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3063\Box\【02_課所共有】08_03_産業支援課\R07年度\03_経営革新支援担当\30_担当全般\30_08_中小企業人手不足対応支援事業\30_08_010_例規\交付要領\★電子申請用\"/>
    </mc:Choice>
  </mc:AlternateContent>
  <xr:revisionPtr revIDLastSave="0" documentId="13_ncr:1_{EED15135-796C-462A-8134-D79D5B3AC9DB}" xr6:coauthVersionLast="47" xr6:coauthVersionMax="47" xr10:uidLastSave="{00000000-0000-0000-0000-000000000000}"/>
  <bookViews>
    <workbookView xWindow="28680" yWindow="-120" windowWidth="29040" windowHeight="15990" xr2:uid="{00000000-000D-0000-FFFF-FFFF00000000}"/>
  </bookViews>
  <sheets>
    <sheet name="従業員" sheetId="1" r:id="rId1"/>
  </sheets>
  <definedNames>
    <definedName name="_xlnm.Print_Area" localSheetId="0">従業員!$A$1:$I$515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1" l="1"/>
  <c r="X515" i="1"/>
  <c r="U515" i="1"/>
  <c r="R515" i="1"/>
  <c r="P515" i="1"/>
  <c r="Q515" i="1" s="1"/>
  <c r="O515" i="1"/>
  <c r="N515" i="1"/>
  <c r="M515" i="1"/>
  <c r="X514" i="1"/>
  <c r="U514" i="1"/>
  <c r="R514" i="1"/>
  <c r="P514" i="1"/>
  <c r="Q514" i="1" s="1"/>
  <c r="O514" i="1"/>
  <c r="N514" i="1"/>
  <c r="M514" i="1"/>
  <c r="X513" i="1"/>
  <c r="U513" i="1"/>
  <c r="R513" i="1"/>
  <c r="P513" i="1"/>
  <c r="Q513" i="1" s="1"/>
  <c r="O513" i="1"/>
  <c r="N513" i="1"/>
  <c r="M513" i="1"/>
  <c r="X512" i="1"/>
  <c r="U512" i="1"/>
  <c r="R512" i="1"/>
  <c r="P512" i="1"/>
  <c r="Q512" i="1" s="1"/>
  <c r="O512" i="1"/>
  <c r="Y512" i="1" s="1"/>
  <c r="N512" i="1"/>
  <c r="M512" i="1"/>
  <c r="X511" i="1"/>
  <c r="U511" i="1"/>
  <c r="R511" i="1"/>
  <c r="P511" i="1"/>
  <c r="Q511" i="1" s="1"/>
  <c r="O511" i="1"/>
  <c r="Y511" i="1" s="1"/>
  <c r="N511" i="1"/>
  <c r="M511" i="1"/>
  <c r="X510" i="1"/>
  <c r="U510" i="1"/>
  <c r="R510" i="1"/>
  <c r="P510" i="1"/>
  <c r="Q510" i="1" s="1"/>
  <c r="O510" i="1"/>
  <c r="Y510" i="1" s="1"/>
  <c r="N510" i="1"/>
  <c r="M510" i="1"/>
  <c r="X509" i="1"/>
  <c r="U509" i="1"/>
  <c r="R509" i="1"/>
  <c r="P509" i="1"/>
  <c r="Q509" i="1" s="1"/>
  <c r="O509" i="1"/>
  <c r="N509" i="1"/>
  <c r="M509" i="1"/>
  <c r="X508" i="1"/>
  <c r="U508" i="1"/>
  <c r="R508" i="1"/>
  <c r="P508" i="1"/>
  <c r="Q508" i="1" s="1"/>
  <c r="O508" i="1"/>
  <c r="Y508" i="1" s="1"/>
  <c r="N508" i="1"/>
  <c r="M508" i="1"/>
  <c r="X507" i="1"/>
  <c r="U507" i="1"/>
  <c r="R507" i="1"/>
  <c r="P507" i="1"/>
  <c r="Q507" i="1" s="1"/>
  <c r="O507" i="1"/>
  <c r="Y507" i="1" s="1"/>
  <c r="N507" i="1"/>
  <c r="M507" i="1"/>
  <c r="X506" i="1"/>
  <c r="U506" i="1"/>
  <c r="R506" i="1"/>
  <c r="P506" i="1"/>
  <c r="Q506" i="1" s="1"/>
  <c r="O506" i="1"/>
  <c r="S506" i="1" s="1"/>
  <c r="N506" i="1"/>
  <c r="M506" i="1"/>
  <c r="X505" i="1"/>
  <c r="U505" i="1"/>
  <c r="R505" i="1"/>
  <c r="P505" i="1"/>
  <c r="Q505" i="1" s="1"/>
  <c r="O505" i="1"/>
  <c r="Y505" i="1" s="1"/>
  <c r="N505" i="1"/>
  <c r="M505" i="1"/>
  <c r="X504" i="1"/>
  <c r="U504" i="1"/>
  <c r="R504" i="1"/>
  <c r="Q504" i="1"/>
  <c r="P504" i="1"/>
  <c r="O504" i="1"/>
  <c r="V504" i="1" s="1"/>
  <c r="N504" i="1"/>
  <c r="M504" i="1"/>
  <c r="X503" i="1"/>
  <c r="U503" i="1"/>
  <c r="R503" i="1"/>
  <c r="P503" i="1"/>
  <c r="Q503" i="1" s="1"/>
  <c r="O503" i="1"/>
  <c r="N503" i="1"/>
  <c r="M503" i="1"/>
  <c r="X502" i="1"/>
  <c r="U502" i="1"/>
  <c r="R502" i="1"/>
  <c r="P502" i="1"/>
  <c r="Q502" i="1" s="1"/>
  <c r="O502" i="1"/>
  <c r="N502" i="1"/>
  <c r="M502" i="1"/>
  <c r="X501" i="1"/>
  <c r="U501" i="1"/>
  <c r="R501" i="1"/>
  <c r="P501" i="1"/>
  <c r="Q501" i="1" s="1"/>
  <c r="O501" i="1"/>
  <c r="Y501" i="1" s="1"/>
  <c r="N501" i="1"/>
  <c r="M501" i="1"/>
  <c r="X500" i="1"/>
  <c r="U500" i="1"/>
  <c r="R500" i="1"/>
  <c r="Q500" i="1"/>
  <c r="P500" i="1"/>
  <c r="O500" i="1"/>
  <c r="Y500" i="1" s="1"/>
  <c r="N500" i="1"/>
  <c r="M500" i="1"/>
  <c r="X499" i="1"/>
  <c r="U499" i="1"/>
  <c r="R499" i="1"/>
  <c r="P499" i="1"/>
  <c r="Q499" i="1" s="1"/>
  <c r="O499" i="1"/>
  <c r="N499" i="1"/>
  <c r="M499" i="1"/>
  <c r="X498" i="1"/>
  <c r="U498" i="1"/>
  <c r="R498" i="1"/>
  <c r="P498" i="1"/>
  <c r="Q498" i="1" s="1"/>
  <c r="O498" i="1"/>
  <c r="Y498" i="1" s="1"/>
  <c r="N498" i="1"/>
  <c r="M498" i="1"/>
  <c r="X497" i="1"/>
  <c r="V497" i="1"/>
  <c r="U497" i="1"/>
  <c r="S497" i="1"/>
  <c r="R497" i="1"/>
  <c r="P497" i="1"/>
  <c r="Q497" i="1" s="1"/>
  <c r="O497" i="1"/>
  <c r="Y497" i="1" s="1"/>
  <c r="N497" i="1"/>
  <c r="M497" i="1"/>
  <c r="Y496" i="1"/>
  <c r="X496" i="1"/>
  <c r="V496" i="1"/>
  <c r="U496" i="1"/>
  <c r="S496" i="1"/>
  <c r="R496" i="1"/>
  <c r="P496" i="1"/>
  <c r="Q496" i="1" s="1"/>
  <c r="O496" i="1"/>
  <c r="N496" i="1"/>
  <c r="M496" i="1"/>
  <c r="X495" i="1"/>
  <c r="U495" i="1"/>
  <c r="R495" i="1"/>
  <c r="P495" i="1"/>
  <c r="Q495" i="1" s="1"/>
  <c r="O495" i="1"/>
  <c r="Y495" i="1" s="1"/>
  <c r="N495" i="1"/>
  <c r="M495" i="1"/>
  <c r="X494" i="1"/>
  <c r="U494" i="1"/>
  <c r="R494" i="1"/>
  <c r="P494" i="1"/>
  <c r="Q494" i="1" s="1"/>
  <c r="O494" i="1"/>
  <c r="S494" i="1" s="1"/>
  <c r="N494" i="1"/>
  <c r="M494" i="1"/>
  <c r="X493" i="1"/>
  <c r="U493" i="1"/>
  <c r="R493" i="1"/>
  <c r="P493" i="1"/>
  <c r="Q493" i="1" s="1"/>
  <c r="O493" i="1"/>
  <c r="Y493" i="1" s="1"/>
  <c r="N493" i="1"/>
  <c r="M493" i="1"/>
  <c r="X492" i="1"/>
  <c r="U492" i="1"/>
  <c r="R492" i="1"/>
  <c r="Q492" i="1"/>
  <c r="P492" i="1"/>
  <c r="O492" i="1"/>
  <c r="V492" i="1" s="1"/>
  <c r="N492" i="1"/>
  <c r="M492" i="1"/>
  <c r="X491" i="1"/>
  <c r="U491" i="1"/>
  <c r="R491" i="1"/>
  <c r="P491" i="1"/>
  <c r="Q491" i="1" s="1"/>
  <c r="O491" i="1"/>
  <c r="N491" i="1"/>
  <c r="M491" i="1"/>
  <c r="X490" i="1"/>
  <c r="U490" i="1"/>
  <c r="R490" i="1"/>
  <c r="P490" i="1"/>
  <c r="Q490" i="1" s="1"/>
  <c r="O490" i="1"/>
  <c r="N490" i="1"/>
  <c r="M490" i="1"/>
  <c r="X489" i="1"/>
  <c r="U489" i="1"/>
  <c r="R489" i="1"/>
  <c r="Q489" i="1"/>
  <c r="P489" i="1"/>
  <c r="O489" i="1"/>
  <c r="Y489" i="1" s="1"/>
  <c r="N489" i="1"/>
  <c r="M489" i="1"/>
  <c r="X488" i="1"/>
  <c r="U488" i="1"/>
  <c r="R488" i="1"/>
  <c r="Q488" i="1"/>
  <c r="P488" i="1"/>
  <c r="O488" i="1"/>
  <c r="Y488" i="1" s="1"/>
  <c r="N488" i="1"/>
  <c r="M488" i="1"/>
  <c r="X487" i="1"/>
  <c r="U487" i="1"/>
  <c r="R487" i="1"/>
  <c r="P487" i="1"/>
  <c r="Q487" i="1" s="1"/>
  <c r="O487" i="1"/>
  <c r="N487" i="1"/>
  <c r="M487" i="1"/>
  <c r="X486" i="1"/>
  <c r="U486" i="1"/>
  <c r="R486" i="1"/>
  <c r="P486" i="1"/>
  <c r="Q486" i="1" s="1"/>
  <c r="O486" i="1"/>
  <c r="Y486" i="1" s="1"/>
  <c r="N486" i="1"/>
  <c r="M486" i="1"/>
  <c r="X485" i="1"/>
  <c r="U485" i="1"/>
  <c r="R485" i="1"/>
  <c r="P485" i="1"/>
  <c r="Q485" i="1" s="1"/>
  <c r="O485" i="1"/>
  <c r="N485" i="1"/>
  <c r="M485" i="1"/>
  <c r="X484" i="1"/>
  <c r="U484" i="1"/>
  <c r="R484" i="1"/>
  <c r="P484" i="1"/>
  <c r="Q484" i="1" s="1"/>
  <c r="O484" i="1"/>
  <c r="N484" i="1"/>
  <c r="M484" i="1"/>
  <c r="X483" i="1"/>
  <c r="U483" i="1"/>
  <c r="R483" i="1"/>
  <c r="P483" i="1"/>
  <c r="Q483" i="1" s="1"/>
  <c r="O483" i="1"/>
  <c r="N483" i="1"/>
  <c r="M483" i="1"/>
  <c r="X482" i="1"/>
  <c r="U482" i="1"/>
  <c r="R482" i="1"/>
  <c r="P482" i="1"/>
  <c r="Q482" i="1" s="1"/>
  <c r="O482" i="1"/>
  <c r="S482" i="1" s="1"/>
  <c r="N482" i="1"/>
  <c r="M482" i="1"/>
  <c r="X481" i="1"/>
  <c r="U481" i="1"/>
  <c r="S481" i="1"/>
  <c r="R481" i="1"/>
  <c r="P481" i="1"/>
  <c r="Q481" i="1" s="1"/>
  <c r="O481" i="1"/>
  <c r="Y481" i="1" s="1"/>
  <c r="N481" i="1"/>
  <c r="M481" i="1"/>
  <c r="X480" i="1"/>
  <c r="U480" i="1"/>
  <c r="R480" i="1"/>
  <c r="P480" i="1"/>
  <c r="Q480" i="1" s="1"/>
  <c r="O480" i="1"/>
  <c r="V480" i="1" s="1"/>
  <c r="N480" i="1"/>
  <c r="M480" i="1"/>
  <c r="X479" i="1"/>
  <c r="U479" i="1"/>
  <c r="R479" i="1"/>
  <c r="P479" i="1"/>
  <c r="Q479" i="1" s="1"/>
  <c r="O479" i="1"/>
  <c r="N479" i="1"/>
  <c r="M479" i="1"/>
  <c r="X478" i="1"/>
  <c r="U478" i="1"/>
  <c r="R478" i="1"/>
  <c r="P478" i="1"/>
  <c r="Q478" i="1" s="1"/>
  <c r="O478" i="1"/>
  <c r="N478" i="1"/>
  <c r="M478" i="1"/>
  <c r="X477" i="1"/>
  <c r="U477" i="1"/>
  <c r="R477" i="1"/>
  <c r="P477" i="1"/>
  <c r="Q477" i="1" s="1"/>
  <c r="O477" i="1"/>
  <c r="Y477" i="1" s="1"/>
  <c r="N477" i="1"/>
  <c r="M477" i="1"/>
  <c r="X476" i="1"/>
  <c r="U476" i="1"/>
  <c r="R476" i="1"/>
  <c r="Q476" i="1"/>
  <c r="P476" i="1"/>
  <c r="O476" i="1"/>
  <c r="Y476" i="1" s="1"/>
  <c r="N476" i="1"/>
  <c r="M476" i="1"/>
  <c r="X475" i="1"/>
  <c r="U475" i="1"/>
  <c r="R475" i="1"/>
  <c r="P475" i="1"/>
  <c r="Q475" i="1" s="1"/>
  <c r="O475" i="1"/>
  <c r="Y475" i="1" s="1"/>
  <c r="N475" i="1"/>
  <c r="M475" i="1"/>
  <c r="X474" i="1"/>
  <c r="U474" i="1"/>
  <c r="R474" i="1"/>
  <c r="P474" i="1"/>
  <c r="Q474" i="1" s="1"/>
  <c r="O474" i="1"/>
  <c r="V474" i="1" s="1"/>
  <c r="N474" i="1"/>
  <c r="M474" i="1"/>
  <c r="X473" i="1"/>
  <c r="U473" i="1"/>
  <c r="S473" i="1"/>
  <c r="R473" i="1"/>
  <c r="P473" i="1"/>
  <c r="Q473" i="1" s="1"/>
  <c r="O473" i="1"/>
  <c r="Y473" i="1" s="1"/>
  <c r="N473" i="1"/>
  <c r="M473" i="1"/>
  <c r="X472" i="1"/>
  <c r="U472" i="1"/>
  <c r="R472" i="1"/>
  <c r="P472" i="1"/>
  <c r="Q472" i="1" s="1"/>
  <c r="O472" i="1"/>
  <c r="S472" i="1" s="1"/>
  <c r="N472" i="1"/>
  <c r="M472" i="1"/>
  <c r="X471" i="1"/>
  <c r="U471" i="1"/>
  <c r="R471" i="1"/>
  <c r="P471" i="1"/>
  <c r="Q471" i="1" s="1"/>
  <c r="O471" i="1"/>
  <c r="N471" i="1"/>
  <c r="M471" i="1"/>
  <c r="X470" i="1"/>
  <c r="U470" i="1"/>
  <c r="R470" i="1"/>
  <c r="P470" i="1"/>
  <c r="Q470" i="1" s="1"/>
  <c r="O470" i="1"/>
  <c r="S470" i="1" s="1"/>
  <c r="N470" i="1"/>
  <c r="M470" i="1"/>
  <c r="Y469" i="1"/>
  <c r="X469" i="1"/>
  <c r="U469" i="1"/>
  <c r="S469" i="1"/>
  <c r="R469" i="1"/>
  <c r="P469" i="1"/>
  <c r="Q469" i="1" s="1"/>
  <c r="O469" i="1"/>
  <c r="V469" i="1" s="1"/>
  <c r="N469" i="1"/>
  <c r="M469" i="1"/>
  <c r="X468" i="1"/>
  <c r="U468" i="1"/>
  <c r="R468" i="1"/>
  <c r="P468" i="1"/>
  <c r="Q468" i="1" s="1"/>
  <c r="O468" i="1"/>
  <c r="Y468" i="1" s="1"/>
  <c r="N468" i="1"/>
  <c r="M468" i="1"/>
  <c r="X467" i="1"/>
  <c r="U467" i="1"/>
  <c r="R467" i="1"/>
  <c r="P467" i="1"/>
  <c r="Q467" i="1" s="1"/>
  <c r="O467" i="1"/>
  <c r="N467" i="1"/>
  <c r="M467" i="1"/>
  <c r="X466" i="1"/>
  <c r="U466" i="1"/>
  <c r="R466" i="1"/>
  <c r="P466" i="1"/>
  <c r="Q466" i="1" s="1"/>
  <c r="O466" i="1"/>
  <c r="N466" i="1"/>
  <c r="M466" i="1"/>
  <c r="X465" i="1"/>
  <c r="U465" i="1"/>
  <c r="R465" i="1"/>
  <c r="Q465" i="1"/>
  <c r="P465" i="1"/>
  <c r="O465" i="1"/>
  <c r="Y465" i="1" s="1"/>
  <c r="N465" i="1"/>
  <c r="M465" i="1"/>
  <c r="X464" i="1"/>
  <c r="U464" i="1"/>
  <c r="R464" i="1"/>
  <c r="P464" i="1"/>
  <c r="Q464" i="1" s="1"/>
  <c r="O464" i="1"/>
  <c r="Y464" i="1" s="1"/>
  <c r="N464" i="1"/>
  <c r="M464" i="1"/>
  <c r="X463" i="1"/>
  <c r="U463" i="1"/>
  <c r="R463" i="1"/>
  <c r="P463" i="1"/>
  <c r="Q463" i="1" s="1"/>
  <c r="O463" i="1"/>
  <c r="Y463" i="1" s="1"/>
  <c r="N463" i="1"/>
  <c r="M463" i="1"/>
  <c r="X462" i="1"/>
  <c r="U462" i="1"/>
  <c r="R462" i="1"/>
  <c r="P462" i="1"/>
  <c r="Q462" i="1" s="1"/>
  <c r="O462" i="1"/>
  <c r="V462" i="1" s="1"/>
  <c r="N462" i="1"/>
  <c r="M462" i="1"/>
  <c r="X461" i="1"/>
  <c r="U461" i="1"/>
  <c r="R461" i="1"/>
  <c r="P461" i="1"/>
  <c r="Q461" i="1" s="1"/>
  <c r="O461" i="1"/>
  <c r="Y461" i="1" s="1"/>
  <c r="N461" i="1"/>
  <c r="M461" i="1"/>
  <c r="X460" i="1"/>
  <c r="U460" i="1"/>
  <c r="R460" i="1"/>
  <c r="P460" i="1"/>
  <c r="Q460" i="1" s="1"/>
  <c r="O460" i="1"/>
  <c r="S460" i="1" s="1"/>
  <c r="N460" i="1"/>
  <c r="M460" i="1"/>
  <c r="X459" i="1"/>
  <c r="U459" i="1"/>
  <c r="R459" i="1"/>
  <c r="P459" i="1"/>
  <c r="Q459" i="1" s="1"/>
  <c r="O459" i="1"/>
  <c r="Y459" i="1" s="1"/>
  <c r="N459" i="1"/>
  <c r="M459" i="1"/>
  <c r="X458" i="1"/>
  <c r="U458" i="1"/>
  <c r="R458" i="1"/>
  <c r="P458" i="1"/>
  <c r="Q458" i="1" s="1"/>
  <c r="O458" i="1"/>
  <c r="N458" i="1"/>
  <c r="M458" i="1"/>
  <c r="X457" i="1"/>
  <c r="U457" i="1"/>
  <c r="R457" i="1"/>
  <c r="P457" i="1"/>
  <c r="Q457" i="1" s="1"/>
  <c r="O457" i="1"/>
  <c r="N457" i="1"/>
  <c r="M457" i="1"/>
  <c r="X456" i="1"/>
  <c r="U456" i="1"/>
  <c r="R456" i="1"/>
  <c r="P456" i="1"/>
  <c r="Q456" i="1" s="1"/>
  <c r="O456" i="1"/>
  <c r="Y456" i="1" s="1"/>
  <c r="N456" i="1"/>
  <c r="M456" i="1"/>
  <c r="X455" i="1"/>
  <c r="U455" i="1"/>
  <c r="R455" i="1"/>
  <c r="P455" i="1"/>
  <c r="Q455" i="1" s="1"/>
  <c r="O455" i="1"/>
  <c r="N455" i="1"/>
  <c r="M455" i="1"/>
  <c r="X454" i="1"/>
  <c r="U454" i="1"/>
  <c r="R454" i="1"/>
  <c r="P454" i="1"/>
  <c r="Q454" i="1" s="1"/>
  <c r="O454" i="1"/>
  <c r="N454" i="1"/>
  <c r="M454" i="1"/>
  <c r="X453" i="1"/>
  <c r="U453" i="1"/>
  <c r="R453" i="1"/>
  <c r="P453" i="1"/>
  <c r="Q453" i="1" s="1"/>
  <c r="O453" i="1"/>
  <c r="Y453" i="1" s="1"/>
  <c r="N453" i="1"/>
  <c r="M453" i="1"/>
  <c r="X452" i="1"/>
  <c r="U452" i="1"/>
  <c r="R452" i="1"/>
  <c r="P452" i="1"/>
  <c r="Q452" i="1" s="1"/>
  <c r="O452" i="1"/>
  <c r="Y452" i="1" s="1"/>
  <c r="N452" i="1"/>
  <c r="M452" i="1"/>
  <c r="X451" i="1"/>
  <c r="U451" i="1"/>
  <c r="R451" i="1"/>
  <c r="P451" i="1"/>
  <c r="Q451" i="1" s="1"/>
  <c r="O451" i="1"/>
  <c r="Y451" i="1" s="1"/>
  <c r="N451" i="1"/>
  <c r="M451" i="1"/>
  <c r="X450" i="1"/>
  <c r="U450" i="1"/>
  <c r="R450" i="1"/>
  <c r="P450" i="1"/>
  <c r="Q450" i="1" s="1"/>
  <c r="O450" i="1"/>
  <c r="N450" i="1"/>
  <c r="M450" i="1"/>
  <c r="X449" i="1"/>
  <c r="U449" i="1"/>
  <c r="R449" i="1"/>
  <c r="P449" i="1"/>
  <c r="Q449" i="1" s="1"/>
  <c r="O449" i="1"/>
  <c r="Y449" i="1" s="1"/>
  <c r="N449" i="1"/>
  <c r="M449" i="1"/>
  <c r="X448" i="1"/>
  <c r="U448" i="1"/>
  <c r="R448" i="1"/>
  <c r="P448" i="1"/>
  <c r="Q448" i="1" s="1"/>
  <c r="O448" i="1"/>
  <c r="N448" i="1"/>
  <c r="M448" i="1"/>
  <c r="X447" i="1"/>
  <c r="U447" i="1"/>
  <c r="R447" i="1"/>
  <c r="P447" i="1"/>
  <c r="Q447" i="1" s="1"/>
  <c r="O447" i="1"/>
  <c r="N447" i="1"/>
  <c r="M447" i="1"/>
  <c r="X446" i="1"/>
  <c r="V446" i="1"/>
  <c r="U446" i="1"/>
  <c r="R446" i="1"/>
  <c r="P446" i="1"/>
  <c r="Q446" i="1" s="1"/>
  <c r="O446" i="1"/>
  <c r="S446" i="1" s="1"/>
  <c r="N446" i="1"/>
  <c r="M446" i="1"/>
  <c r="X445" i="1"/>
  <c r="U445" i="1"/>
  <c r="R445" i="1"/>
  <c r="P445" i="1"/>
  <c r="Q445" i="1" s="1"/>
  <c r="O445" i="1"/>
  <c r="S445" i="1" s="1"/>
  <c r="N445" i="1"/>
  <c r="M445" i="1"/>
  <c r="X444" i="1"/>
  <c r="U444" i="1"/>
  <c r="R444" i="1"/>
  <c r="P444" i="1"/>
  <c r="Q444" i="1" s="1"/>
  <c r="O444" i="1"/>
  <c r="Y444" i="1" s="1"/>
  <c r="N444" i="1"/>
  <c r="M444" i="1"/>
  <c r="X443" i="1"/>
  <c r="U443" i="1"/>
  <c r="R443" i="1"/>
  <c r="P443" i="1"/>
  <c r="Q443" i="1" s="1"/>
  <c r="O443" i="1"/>
  <c r="N443" i="1"/>
  <c r="M443" i="1"/>
  <c r="X442" i="1"/>
  <c r="U442" i="1"/>
  <c r="R442" i="1"/>
  <c r="P442" i="1"/>
  <c r="Q442" i="1" s="1"/>
  <c r="O442" i="1"/>
  <c r="N442" i="1"/>
  <c r="M442" i="1"/>
  <c r="X441" i="1"/>
  <c r="U441" i="1"/>
  <c r="R441" i="1"/>
  <c r="P441" i="1"/>
  <c r="Q441" i="1" s="1"/>
  <c r="O441" i="1"/>
  <c r="Y441" i="1" s="1"/>
  <c r="N441" i="1"/>
  <c r="M441" i="1"/>
  <c r="X440" i="1"/>
  <c r="U440" i="1"/>
  <c r="R440" i="1"/>
  <c r="P440" i="1"/>
  <c r="Q440" i="1" s="1"/>
  <c r="O440" i="1"/>
  <c r="Y440" i="1" s="1"/>
  <c r="N440" i="1"/>
  <c r="M440" i="1"/>
  <c r="X439" i="1"/>
  <c r="U439" i="1"/>
  <c r="R439" i="1"/>
  <c r="P439" i="1"/>
  <c r="Q439" i="1" s="1"/>
  <c r="O439" i="1"/>
  <c r="N439" i="1"/>
  <c r="M439" i="1"/>
  <c r="X438" i="1"/>
  <c r="U438" i="1"/>
  <c r="R438" i="1"/>
  <c r="P438" i="1"/>
  <c r="Q438" i="1" s="1"/>
  <c r="O438" i="1"/>
  <c r="N438" i="1"/>
  <c r="M438" i="1"/>
  <c r="X437" i="1"/>
  <c r="U437" i="1"/>
  <c r="R437" i="1"/>
  <c r="P437" i="1"/>
  <c r="Q437" i="1" s="1"/>
  <c r="O437" i="1"/>
  <c r="N437" i="1"/>
  <c r="M437" i="1"/>
  <c r="X436" i="1"/>
  <c r="U436" i="1"/>
  <c r="R436" i="1"/>
  <c r="P436" i="1"/>
  <c r="Q436" i="1" s="1"/>
  <c r="O436" i="1"/>
  <c r="N436" i="1"/>
  <c r="M436" i="1"/>
  <c r="X435" i="1"/>
  <c r="V435" i="1"/>
  <c r="U435" i="1"/>
  <c r="S435" i="1"/>
  <c r="R435" i="1"/>
  <c r="P435" i="1"/>
  <c r="Q435" i="1" s="1"/>
  <c r="O435" i="1"/>
  <c r="Y435" i="1" s="1"/>
  <c r="N435" i="1"/>
  <c r="M435" i="1"/>
  <c r="X434" i="1"/>
  <c r="U434" i="1"/>
  <c r="R434" i="1"/>
  <c r="P434" i="1"/>
  <c r="Q434" i="1" s="1"/>
  <c r="O434" i="1"/>
  <c r="V434" i="1" s="1"/>
  <c r="N434" i="1"/>
  <c r="M434" i="1"/>
  <c r="X433" i="1"/>
  <c r="U433" i="1"/>
  <c r="R433" i="1"/>
  <c r="P433" i="1"/>
  <c r="Q433" i="1" s="1"/>
  <c r="O433" i="1"/>
  <c r="N433" i="1"/>
  <c r="M433" i="1"/>
  <c r="X432" i="1"/>
  <c r="U432" i="1"/>
  <c r="R432" i="1"/>
  <c r="P432" i="1"/>
  <c r="Q432" i="1" s="1"/>
  <c r="O432" i="1"/>
  <c r="Y432" i="1" s="1"/>
  <c r="N432" i="1"/>
  <c r="M432" i="1"/>
  <c r="X431" i="1"/>
  <c r="U431" i="1"/>
  <c r="R431" i="1"/>
  <c r="P431" i="1"/>
  <c r="Q431" i="1" s="1"/>
  <c r="O431" i="1"/>
  <c r="N431" i="1"/>
  <c r="M431" i="1"/>
  <c r="X430" i="1"/>
  <c r="U430" i="1"/>
  <c r="R430" i="1"/>
  <c r="P430" i="1"/>
  <c r="Q430" i="1" s="1"/>
  <c r="O430" i="1"/>
  <c r="N430" i="1"/>
  <c r="M430" i="1"/>
  <c r="X429" i="1"/>
  <c r="U429" i="1"/>
  <c r="R429" i="1"/>
  <c r="P429" i="1"/>
  <c r="Q429" i="1" s="1"/>
  <c r="O429" i="1"/>
  <c r="Y429" i="1" s="1"/>
  <c r="N429" i="1"/>
  <c r="M429" i="1"/>
  <c r="X428" i="1"/>
  <c r="U428" i="1"/>
  <c r="R428" i="1"/>
  <c r="P428" i="1"/>
  <c r="Q428" i="1" s="1"/>
  <c r="O428" i="1"/>
  <c r="Y428" i="1" s="1"/>
  <c r="N428" i="1"/>
  <c r="M428" i="1"/>
  <c r="X427" i="1"/>
  <c r="U427" i="1"/>
  <c r="R427" i="1"/>
  <c r="P427" i="1"/>
  <c r="Q427" i="1" s="1"/>
  <c r="O427" i="1"/>
  <c r="N427" i="1"/>
  <c r="M427" i="1"/>
  <c r="X426" i="1"/>
  <c r="U426" i="1"/>
  <c r="R426" i="1"/>
  <c r="P426" i="1"/>
  <c r="Q426" i="1" s="1"/>
  <c r="O426" i="1"/>
  <c r="Y426" i="1" s="1"/>
  <c r="N426" i="1"/>
  <c r="M426" i="1"/>
  <c r="X425" i="1"/>
  <c r="U425" i="1"/>
  <c r="R425" i="1"/>
  <c r="P425" i="1"/>
  <c r="Q425" i="1" s="1"/>
  <c r="O425" i="1"/>
  <c r="Y425" i="1" s="1"/>
  <c r="N425" i="1"/>
  <c r="M425" i="1"/>
  <c r="Y424" i="1"/>
  <c r="X424" i="1"/>
  <c r="U424" i="1"/>
  <c r="S424" i="1"/>
  <c r="R424" i="1"/>
  <c r="P424" i="1"/>
  <c r="Q424" i="1" s="1"/>
  <c r="O424" i="1"/>
  <c r="V424" i="1" s="1"/>
  <c r="N424" i="1"/>
  <c r="M424" i="1"/>
  <c r="X423" i="1"/>
  <c r="U423" i="1"/>
  <c r="R423" i="1"/>
  <c r="P423" i="1"/>
  <c r="Q423" i="1" s="1"/>
  <c r="O423" i="1"/>
  <c r="S423" i="1" s="1"/>
  <c r="N423" i="1"/>
  <c r="M423" i="1"/>
  <c r="X422" i="1"/>
  <c r="U422" i="1"/>
  <c r="R422" i="1"/>
  <c r="P422" i="1"/>
  <c r="Q422" i="1" s="1"/>
  <c r="O422" i="1"/>
  <c r="V422" i="1" s="1"/>
  <c r="N422" i="1"/>
  <c r="M422" i="1"/>
  <c r="X421" i="1"/>
  <c r="U421" i="1"/>
  <c r="R421" i="1"/>
  <c r="P421" i="1"/>
  <c r="Q421" i="1" s="1"/>
  <c r="O421" i="1"/>
  <c r="N421" i="1"/>
  <c r="M421" i="1"/>
  <c r="X420" i="1"/>
  <c r="U420" i="1"/>
  <c r="R420" i="1"/>
  <c r="P420" i="1"/>
  <c r="Q420" i="1" s="1"/>
  <c r="O420" i="1"/>
  <c r="N420" i="1"/>
  <c r="M420" i="1"/>
  <c r="X419" i="1"/>
  <c r="U419" i="1"/>
  <c r="R419" i="1"/>
  <c r="P419" i="1"/>
  <c r="Q419" i="1" s="1"/>
  <c r="O419" i="1"/>
  <c r="N419" i="1"/>
  <c r="M419" i="1"/>
  <c r="X418" i="1"/>
  <c r="U418" i="1"/>
  <c r="R418" i="1"/>
  <c r="P418" i="1"/>
  <c r="Q418" i="1" s="1"/>
  <c r="O418" i="1"/>
  <c r="N418" i="1"/>
  <c r="M418" i="1"/>
  <c r="X417" i="1"/>
  <c r="U417" i="1"/>
  <c r="R417" i="1"/>
  <c r="Q417" i="1"/>
  <c r="P417" i="1"/>
  <c r="O417" i="1"/>
  <c r="Y417" i="1" s="1"/>
  <c r="N417" i="1"/>
  <c r="M417" i="1"/>
  <c r="X416" i="1"/>
  <c r="U416" i="1"/>
  <c r="R416" i="1"/>
  <c r="Q416" i="1"/>
  <c r="P416" i="1"/>
  <c r="O416" i="1"/>
  <c r="Y416" i="1" s="1"/>
  <c r="N416" i="1"/>
  <c r="M416" i="1"/>
  <c r="X415" i="1"/>
  <c r="U415" i="1"/>
  <c r="R415" i="1"/>
  <c r="P415" i="1"/>
  <c r="Q415" i="1" s="1"/>
  <c r="O415" i="1"/>
  <c r="N415" i="1"/>
  <c r="M415" i="1"/>
  <c r="X414" i="1"/>
  <c r="U414" i="1"/>
  <c r="R414" i="1"/>
  <c r="P414" i="1"/>
  <c r="Q414" i="1" s="1"/>
  <c r="O414" i="1"/>
  <c r="N414" i="1"/>
  <c r="M414" i="1"/>
  <c r="X413" i="1"/>
  <c r="U413" i="1"/>
  <c r="R413" i="1"/>
  <c r="P413" i="1"/>
  <c r="Q413" i="1" s="1"/>
  <c r="O413" i="1"/>
  <c r="Y413" i="1" s="1"/>
  <c r="N413" i="1"/>
  <c r="M413" i="1"/>
  <c r="Y412" i="1"/>
  <c r="X412" i="1"/>
  <c r="U412" i="1"/>
  <c r="S412" i="1"/>
  <c r="R412" i="1"/>
  <c r="P412" i="1"/>
  <c r="Q412" i="1" s="1"/>
  <c r="O412" i="1"/>
  <c r="V412" i="1" s="1"/>
  <c r="N412" i="1"/>
  <c r="M412" i="1"/>
  <c r="X411" i="1"/>
  <c r="V411" i="1"/>
  <c r="U411" i="1"/>
  <c r="S411" i="1"/>
  <c r="R411" i="1"/>
  <c r="P411" i="1"/>
  <c r="Q411" i="1" s="1"/>
  <c r="O411" i="1"/>
  <c r="Y411" i="1" s="1"/>
  <c r="N411" i="1"/>
  <c r="M411" i="1"/>
  <c r="X410" i="1"/>
  <c r="U410" i="1"/>
  <c r="R410" i="1"/>
  <c r="P410" i="1"/>
  <c r="Q410" i="1" s="1"/>
  <c r="O410" i="1"/>
  <c r="V410" i="1" s="1"/>
  <c r="N410" i="1"/>
  <c r="M410" i="1"/>
  <c r="X409" i="1"/>
  <c r="U409" i="1"/>
  <c r="R409" i="1"/>
  <c r="P409" i="1"/>
  <c r="Q409" i="1" s="1"/>
  <c r="O409" i="1"/>
  <c r="N409" i="1"/>
  <c r="M409" i="1"/>
  <c r="X408" i="1"/>
  <c r="U408" i="1"/>
  <c r="R408" i="1"/>
  <c r="P408" i="1"/>
  <c r="Q408" i="1" s="1"/>
  <c r="O408" i="1"/>
  <c r="Y408" i="1" s="1"/>
  <c r="N408" i="1"/>
  <c r="M408" i="1"/>
  <c r="X407" i="1"/>
  <c r="U407" i="1"/>
  <c r="R407" i="1"/>
  <c r="P407" i="1"/>
  <c r="Q407" i="1" s="1"/>
  <c r="O407" i="1"/>
  <c r="N407" i="1"/>
  <c r="M407" i="1"/>
  <c r="X406" i="1"/>
  <c r="U406" i="1"/>
  <c r="R406" i="1"/>
  <c r="P406" i="1"/>
  <c r="Q406" i="1" s="1"/>
  <c r="O406" i="1"/>
  <c r="N406" i="1"/>
  <c r="M406" i="1"/>
  <c r="X405" i="1"/>
  <c r="U405" i="1"/>
  <c r="R405" i="1"/>
  <c r="P405" i="1"/>
  <c r="Q405" i="1" s="1"/>
  <c r="O405" i="1"/>
  <c r="N405" i="1"/>
  <c r="M405" i="1"/>
  <c r="X404" i="1"/>
  <c r="U404" i="1"/>
  <c r="R404" i="1"/>
  <c r="P404" i="1"/>
  <c r="Q404" i="1" s="1"/>
  <c r="O404" i="1"/>
  <c r="Y404" i="1" s="1"/>
  <c r="N404" i="1"/>
  <c r="M404" i="1"/>
  <c r="X403" i="1"/>
  <c r="U403" i="1"/>
  <c r="R403" i="1"/>
  <c r="P403" i="1"/>
  <c r="Q403" i="1" s="1"/>
  <c r="O403" i="1"/>
  <c r="N403" i="1"/>
  <c r="M403" i="1"/>
  <c r="X402" i="1"/>
  <c r="U402" i="1"/>
  <c r="R402" i="1"/>
  <c r="P402" i="1"/>
  <c r="Q402" i="1" s="1"/>
  <c r="O402" i="1"/>
  <c r="N402" i="1"/>
  <c r="M402" i="1"/>
  <c r="X401" i="1"/>
  <c r="U401" i="1"/>
  <c r="R401" i="1"/>
  <c r="P401" i="1"/>
  <c r="Q401" i="1" s="1"/>
  <c r="O401" i="1"/>
  <c r="Y401" i="1" s="1"/>
  <c r="N401" i="1"/>
  <c r="M401" i="1"/>
  <c r="X400" i="1"/>
  <c r="U400" i="1"/>
  <c r="R400" i="1"/>
  <c r="P400" i="1"/>
  <c r="Q400" i="1" s="1"/>
  <c r="O400" i="1"/>
  <c r="S400" i="1" s="1"/>
  <c r="N400" i="1"/>
  <c r="M400" i="1"/>
  <c r="X399" i="1"/>
  <c r="U399" i="1"/>
  <c r="R399" i="1"/>
  <c r="P399" i="1"/>
  <c r="Q399" i="1" s="1"/>
  <c r="O399" i="1"/>
  <c r="N399" i="1"/>
  <c r="M399" i="1"/>
  <c r="X398" i="1"/>
  <c r="U398" i="1"/>
  <c r="R398" i="1"/>
  <c r="Q398" i="1"/>
  <c r="P398" i="1"/>
  <c r="O398" i="1"/>
  <c r="V398" i="1" s="1"/>
  <c r="N398" i="1"/>
  <c r="M398" i="1"/>
  <c r="X397" i="1"/>
  <c r="U397" i="1"/>
  <c r="R397" i="1"/>
  <c r="P397" i="1"/>
  <c r="Q397" i="1" s="1"/>
  <c r="O397" i="1"/>
  <c r="N397" i="1"/>
  <c r="M397" i="1"/>
  <c r="X396" i="1"/>
  <c r="U396" i="1"/>
  <c r="R396" i="1"/>
  <c r="P396" i="1"/>
  <c r="Q396" i="1" s="1"/>
  <c r="O396" i="1"/>
  <c r="Y396" i="1" s="1"/>
  <c r="N396" i="1"/>
  <c r="M396" i="1"/>
  <c r="X395" i="1"/>
  <c r="U395" i="1"/>
  <c r="R395" i="1"/>
  <c r="P395" i="1"/>
  <c r="Q395" i="1" s="1"/>
  <c r="O395" i="1"/>
  <c r="N395" i="1"/>
  <c r="M395" i="1"/>
  <c r="X394" i="1"/>
  <c r="U394" i="1"/>
  <c r="R394" i="1"/>
  <c r="P394" i="1"/>
  <c r="Q394" i="1" s="1"/>
  <c r="O394" i="1"/>
  <c r="N394" i="1"/>
  <c r="M394" i="1"/>
  <c r="X393" i="1"/>
  <c r="U393" i="1"/>
  <c r="R393" i="1"/>
  <c r="P393" i="1"/>
  <c r="Q393" i="1" s="1"/>
  <c r="O393" i="1"/>
  <c r="N393" i="1"/>
  <c r="M393" i="1"/>
  <c r="X392" i="1"/>
  <c r="U392" i="1"/>
  <c r="R392" i="1"/>
  <c r="P392" i="1"/>
  <c r="Q392" i="1" s="1"/>
  <c r="O392" i="1"/>
  <c r="Y392" i="1" s="1"/>
  <c r="N392" i="1"/>
  <c r="M392" i="1"/>
  <c r="X391" i="1"/>
  <c r="U391" i="1"/>
  <c r="R391" i="1"/>
  <c r="P391" i="1"/>
  <c r="Q391" i="1" s="1"/>
  <c r="O391" i="1"/>
  <c r="N391" i="1"/>
  <c r="M391" i="1"/>
  <c r="X390" i="1"/>
  <c r="U390" i="1"/>
  <c r="R390" i="1"/>
  <c r="P390" i="1"/>
  <c r="Q390" i="1" s="1"/>
  <c r="O390" i="1"/>
  <c r="N390" i="1"/>
  <c r="M390" i="1"/>
  <c r="X389" i="1"/>
  <c r="U389" i="1"/>
  <c r="R389" i="1"/>
  <c r="P389" i="1"/>
  <c r="Q389" i="1" s="1"/>
  <c r="O389" i="1"/>
  <c r="Y389" i="1" s="1"/>
  <c r="N389" i="1"/>
  <c r="M389" i="1"/>
  <c r="X388" i="1"/>
  <c r="U388" i="1"/>
  <c r="R388" i="1"/>
  <c r="P388" i="1"/>
  <c r="Q388" i="1" s="1"/>
  <c r="O388" i="1"/>
  <c r="N388" i="1"/>
  <c r="M388" i="1"/>
  <c r="X387" i="1"/>
  <c r="U387" i="1"/>
  <c r="R387" i="1"/>
  <c r="P387" i="1"/>
  <c r="Q387" i="1" s="1"/>
  <c r="O387" i="1"/>
  <c r="N387" i="1"/>
  <c r="M387" i="1"/>
  <c r="X386" i="1"/>
  <c r="V386" i="1"/>
  <c r="U386" i="1"/>
  <c r="R386" i="1"/>
  <c r="P386" i="1"/>
  <c r="Q386" i="1" s="1"/>
  <c r="O386" i="1"/>
  <c r="S386" i="1" s="1"/>
  <c r="N386" i="1"/>
  <c r="M386" i="1"/>
  <c r="X385" i="1"/>
  <c r="U385" i="1"/>
  <c r="R385" i="1"/>
  <c r="P385" i="1"/>
  <c r="Q385" i="1" s="1"/>
  <c r="O385" i="1"/>
  <c r="N385" i="1"/>
  <c r="M385" i="1"/>
  <c r="X384" i="1"/>
  <c r="U384" i="1"/>
  <c r="R384" i="1"/>
  <c r="P384" i="1"/>
  <c r="Q384" i="1" s="1"/>
  <c r="O384" i="1"/>
  <c r="N384" i="1"/>
  <c r="M384" i="1"/>
  <c r="X383" i="1"/>
  <c r="U383" i="1"/>
  <c r="R383" i="1"/>
  <c r="Q383" i="1"/>
  <c r="P383" i="1"/>
  <c r="O383" i="1"/>
  <c r="N383" i="1"/>
  <c r="M383" i="1"/>
  <c r="X382" i="1"/>
  <c r="U382" i="1"/>
  <c r="R382" i="1"/>
  <c r="P382" i="1"/>
  <c r="Q382" i="1" s="1"/>
  <c r="O382" i="1"/>
  <c r="N382" i="1"/>
  <c r="M382" i="1"/>
  <c r="X381" i="1"/>
  <c r="U381" i="1"/>
  <c r="R381" i="1"/>
  <c r="P381" i="1"/>
  <c r="Q381" i="1" s="1"/>
  <c r="O381" i="1"/>
  <c r="N381" i="1"/>
  <c r="M381" i="1"/>
  <c r="X380" i="1"/>
  <c r="U380" i="1"/>
  <c r="R380" i="1"/>
  <c r="Q380" i="1"/>
  <c r="P380" i="1"/>
  <c r="O380" i="1"/>
  <c r="Y380" i="1" s="1"/>
  <c r="N380" i="1"/>
  <c r="M380" i="1"/>
  <c r="X379" i="1"/>
  <c r="U379" i="1"/>
  <c r="R379" i="1"/>
  <c r="P379" i="1"/>
  <c r="Q379" i="1" s="1"/>
  <c r="O379" i="1"/>
  <c r="N379" i="1"/>
  <c r="M379" i="1"/>
  <c r="X378" i="1"/>
  <c r="V378" i="1"/>
  <c r="U378" i="1"/>
  <c r="R378" i="1"/>
  <c r="P378" i="1"/>
  <c r="Q378" i="1" s="1"/>
  <c r="O378" i="1"/>
  <c r="Y378" i="1" s="1"/>
  <c r="N378" i="1"/>
  <c r="M378" i="1"/>
  <c r="X377" i="1"/>
  <c r="U377" i="1"/>
  <c r="R377" i="1"/>
  <c r="Q377" i="1"/>
  <c r="P377" i="1"/>
  <c r="O377" i="1"/>
  <c r="Y377" i="1" s="1"/>
  <c r="N377" i="1"/>
  <c r="M377" i="1"/>
  <c r="X376" i="1"/>
  <c r="U376" i="1"/>
  <c r="R376" i="1"/>
  <c r="P376" i="1"/>
  <c r="Q376" i="1" s="1"/>
  <c r="O376" i="1"/>
  <c r="N376" i="1"/>
  <c r="M376" i="1"/>
  <c r="X375" i="1"/>
  <c r="U375" i="1"/>
  <c r="R375" i="1"/>
  <c r="P375" i="1"/>
  <c r="Q375" i="1" s="1"/>
  <c r="O375" i="1"/>
  <c r="N375" i="1"/>
  <c r="M375" i="1"/>
  <c r="X374" i="1"/>
  <c r="U374" i="1"/>
  <c r="R374" i="1"/>
  <c r="P374" i="1"/>
  <c r="Q374" i="1" s="1"/>
  <c r="O374" i="1"/>
  <c r="V374" i="1" s="1"/>
  <c r="N374" i="1"/>
  <c r="M374" i="1"/>
  <c r="X373" i="1"/>
  <c r="U373" i="1"/>
  <c r="R373" i="1"/>
  <c r="P373" i="1"/>
  <c r="Q373" i="1" s="1"/>
  <c r="O373" i="1"/>
  <c r="S373" i="1" s="1"/>
  <c r="N373" i="1"/>
  <c r="M373" i="1"/>
  <c r="X372" i="1"/>
  <c r="U372" i="1"/>
  <c r="R372" i="1"/>
  <c r="P372" i="1"/>
  <c r="Q372" i="1" s="1"/>
  <c r="O372" i="1"/>
  <c r="Y372" i="1" s="1"/>
  <c r="N372" i="1"/>
  <c r="M372" i="1"/>
  <c r="X371" i="1"/>
  <c r="U371" i="1"/>
  <c r="R371" i="1"/>
  <c r="P371" i="1"/>
  <c r="Q371" i="1" s="1"/>
  <c r="O371" i="1"/>
  <c r="N371" i="1"/>
  <c r="M371" i="1"/>
  <c r="X370" i="1"/>
  <c r="U370" i="1"/>
  <c r="R370" i="1"/>
  <c r="P370" i="1"/>
  <c r="Q370" i="1" s="1"/>
  <c r="O370" i="1"/>
  <c r="N370" i="1"/>
  <c r="M370" i="1"/>
  <c r="X369" i="1"/>
  <c r="U369" i="1"/>
  <c r="R369" i="1"/>
  <c r="P369" i="1"/>
  <c r="Q369" i="1" s="1"/>
  <c r="O369" i="1"/>
  <c r="Y369" i="1" s="1"/>
  <c r="N369" i="1"/>
  <c r="M369" i="1"/>
  <c r="X368" i="1"/>
  <c r="U368" i="1"/>
  <c r="R368" i="1"/>
  <c r="P368" i="1"/>
  <c r="Q368" i="1" s="1"/>
  <c r="O368" i="1"/>
  <c r="Y368" i="1" s="1"/>
  <c r="N368" i="1"/>
  <c r="M368" i="1"/>
  <c r="X367" i="1"/>
  <c r="U367" i="1"/>
  <c r="S367" i="1"/>
  <c r="R367" i="1"/>
  <c r="P367" i="1"/>
  <c r="Q367" i="1" s="1"/>
  <c r="O367" i="1"/>
  <c r="Y367" i="1" s="1"/>
  <c r="N367" i="1"/>
  <c r="M367" i="1"/>
  <c r="X366" i="1"/>
  <c r="U366" i="1"/>
  <c r="R366" i="1"/>
  <c r="P366" i="1"/>
  <c r="Q366" i="1" s="1"/>
  <c r="O366" i="1"/>
  <c r="S366" i="1" s="1"/>
  <c r="N366" i="1"/>
  <c r="M366" i="1"/>
  <c r="X365" i="1"/>
  <c r="U365" i="1"/>
  <c r="R365" i="1"/>
  <c r="P365" i="1"/>
  <c r="Q365" i="1" s="1"/>
  <c r="O365" i="1"/>
  <c r="Y365" i="1" s="1"/>
  <c r="N365" i="1"/>
  <c r="M365" i="1"/>
  <c r="X364" i="1"/>
  <c r="U364" i="1"/>
  <c r="R364" i="1"/>
  <c r="P364" i="1"/>
  <c r="Q364" i="1" s="1"/>
  <c r="O364" i="1"/>
  <c r="N364" i="1"/>
  <c r="M364" i="1"/>
  <c r="X363" i="1"/>
  <c r="U363" i="1"/>
  <c r="R363" i="1"/>
  <c r="P363" i="1"/>
  <c r="Q363" i="1" s="1"/>
  <c r="O363" i="1"/>
  <c r="N363" i="1"/>
  <c r="M363" i="1"/>
  <c r="X362" i="1"/>
  <c r="U362" i="1"/>
  <c r="R362" i="1"/>
  <c r="P362" i="1"/>
  <c r="Q362" i="1" s="1"/>
  <c r="O362" i="1"/>
  <c r="V362" i="1" s="1"/>
  <c r="N362" i="1"/>
  <c r="M362" i="1"/>
  <c r="X361" i="1"/>
  <c r="U361" i="1"/>
  <c r="R361" i="1"/>
  <c r="P361" i="1"/>
  <c r="Q361" i="1" s="1"/>
  <c r="O361" i="1"/>
  <c r="Y361" i="1" s="1"/>
  <c r="N361" i="1"/>
  <c r="M361" i="1"/>
  <c r="Y360" i="1"/>
  <c r="X360" i="1"/>
  <c r="V360" i="1"/>
  <c r="U360" i="1"/>
  <c r="S360" i="1"/>
  <c r="R360" i="1"/>
  <c r="P360" i="1"/>
  <c r="Q360" i="1" s="1"/>
  <c r="O360" i="1"/>
  <c r="N360" i="1"/>
  <c r="M360" i="1"/>
  <c r="X359" i="1"/>
  <c r="U359" i="1"/>
  <c r="R359" i="1"/>
  <c r="P359" i="1"/>
  <c r="Q359" i="1" s="1"/>
  <c r="O359" i="1"/>
  <c r="N359" i="1"/>
  <c r="M359" i="1"/>
  <c r="X358" i="1"/>
  <c r="U358" i="1"/>
  <c r="R358" i="1"/>
  <c r="P358" i="1"/>
  <c r="Q358" i="1" s="1"/>
  <c r="O358" i="1"/>
  <c r="N358" i="1"/>
  <c r="M358" i="1"/>
  <c r="Y357" i="1"/>
  <c r="X357" i="1"/>
  <c r="V357" i="1"/>
  <c r="U357" i="1"/>
  <c r="S357" i="1"/>
  <c r="R357" i="1"/>
  <c r="P357" i="1"/>
  <c r="Q357" i="1" s="1"/>
  <c r="O357" i="1"/>
  <c r="N357" i="1"/>
  <c r="M357" i="1"/>
  <c r="X356" i="1"/>
  <c r="U356" i="1"/>
  <c r="R356" i="1"/>
  <c r="P356" i="1"/>
  <c r="Q356" i="1" s="1"/>
  <c r="O356" i="1"/>
  <c r="Y356" i="1" s="1"/>
  <c r="N356" i="1"/>
  <c r="M356" i="1"/>
  <c r="X355" i="1"/>
  <c r="U355" i="1"/>
  <c r="S355" i="1"/>
  <c r="R355" i="1"/>
  <c r="P355" i="1"/>
  <c r="Q355" i="1" s="1"/>
  <c r="O355" i="1"/>
  <c r="Y355" i="1" s="1"/>
  <c r="N355" i="1"/>
  <c r="M355" i="1"/>
  <c r="X354" i="1"/>
  <c r="U354" i="1"/>
  <c r="R354" i="1"/>
  <c r="P354" i="1"/>
  <c r="Q354" i="1" s="1"/>
  <c r="O354" i="1"/>
  <c r="N354" i="1"/>
  <c r="M354" i="1"/>
  <c r="X353" i="1"/>
  <c r="U353" i="1"/>
  <c r="R353" i="1"/>
  <c r="P353" i="1"/>
  <c r="Q353" i="1" s="1"/>
  <c r="O353" i="1"/>
  <c r="Y353" i="1" s="1"/>
  <c r="N353" i="1"/>
  <c r="M353" i="1"/>
  <c r="X352" i="1"/>
  <c r="U352" i="1"/>
  <c r="S352" i="1"/>
  <c r="R352" i="1"/>
  <c r="P352" i="1"/>
  <c r="Q352" i="1" s="1"/>
  <c r="O352" i="1"/>
  <c r="Y352" i="1" s="1"/>
  <c r="N352" i="1"/>
  <c r="M352" i="1"/>
  <c r="X351" i="1"/>
  <c r="U351" i="1"/>
  <c r="R351" i="1"/>
  <c r="P351" i="1"/>
  <c r="Q351" i="1" s="1"/>
  <c r="O351" i="1"/>
  <c r="N351" i="1"/>
  <c r="M351" i="1"/>
  <c r="X350" i="1"/>
  <c r="U350" i="1"/>
  <c r="R350" i="1"/>
  <c r="P350" i="1"/>
  <c r="Q350" i="1" s="1"/>
  <c r="O350" i="1"/>
  <c r="V350" i="1" s="1"/>
  <c r="N350" i="1"/>
  <c r="M350" i="1"/>
  <c r="X349" i="1"/>
  <c r="U349" i="1"/>
  <c r="R349" i="1"/>
  <c r="P349" i="1"/>
  <c r="Q349" i="1" s="1"/>
  <c r="O349" i="1"/>
  <c r="S349" i="1" s="1"/>
  <c r="N349" i="1"/>
  <c r="M349" i="1"/>
  <c r="X348" i="1"/>
  <c r="U348" i="1"/>
  <c r="R348" i="1"/>
  <c r="P348" i="1"/>
  <c r="Q348" i="1" s="1"/>
  <c r="O348" i="1"/>
  <c r="Y348" i="1" s="1"/>
  <c r="N348" i="1"/>
  <c r="M348" i="1"/>
  <c r="X347" i="1"/>
  <c r="U347" i="1"/>
  <c r="R347" i="1"/>
  <c r="P347" i="1"/>
  <c r="Q347" i="1" s="1"/>
  <c r="O347" i="1"/>
  <c r="N347" i="1"/>
  <c r="M347" i="1"/>
  <c r="X346" i="1"/>
  <c r="U346" i="1"/>
  <c r="R346" i="1"/>
  <c r="P346" i="1"/>
  <c r="Q346" i="1" s="1"/>
  <c r="O346" i="1"/>
  <c r="N346" i="1"/>
  <c r="M346" i="1"/>
  <c r="X345" i="1"/>
  <c r="V345" i="1"/>
  <c r="U345" i="1"/>
  <c r="R345" i="1"/>
  <c r="P345" i="1"/>
  <c r="Q345" i="1" s="1"/>
  <c r="O345" i="1"/>
  <c r="Y345" i="1" s="1"/>
  <c r="N345" i="1"/>
  <c r="M345" i="1"/>
  <c r="X344" i="1"/>
  <c r="U344" i="1"/>
  <c r="R344" i="1"/>
  <c r="P344" i="1"/>
  <c r="Q344" i="1" s="1"/>
  <c r="O344" i="1"/>
  <c r="Y344" i="1" s="1"/>
  <c r="N344" i="1"/>
  <c r="M344" i="1"/>
  <c r="X343" i="1"/>
  <c r="U343" i="1"/>
  <c r="R343" i="1"/>
  <c r="P343" i="1"/>
  <c r="Q343" i="1" s="1"/>
  <c r="O343" i="1"/>
  <c r="N343" i="1"/>
  <c r="M343" i="1"/>
  <c r="X342" i="1"/>
  <c r="U342" i="1"/>
  <c r="R342" i="1"/>
  <c r="P342" i="1"/>
  <c r="Q342" i="1" s="1"/>
  <c r="O342" i="1"/>
  <c r="N342" i="1"/>
  <c r="M342" i="1"/>
  <c r="X341" i="1"/>
  <c r="U341" i="1"/>
  <c r="R341" i="1"/>
  <c r="P341" i="1"/>
  <c r="Q341" i="1" s="1"/>
  <c r="O341" i="1"/>
  <c r="Y341" i="1" s="1"/>
  <c r="N341" i="1"/>
  <c r="M341" i="1"/>
  <c r="X340" i="1"/>
  <c r="U340" i="1"/>
  <c r="R340" i="1"/>
  <c r="P340" i="1"/>
  <c r="Q340" i="1" s="1"/>
  <c r="O340" i="1"/>
  <c r="N340" i="1"/>
  <c r="M340" i="1"/>
  <c r="X339" i="1"/>
  <c r="U339" i="1"/>
  <c r="S339" i="1"/>
  <c r="R339" i="1"/>
  <c r="P339" i="1"/>
  <c r="Q339" i="1" s="1"/>
  <c r="O339" i="1"/>
  <c r="Y339" i="1" s="1"/>
  <c r="N339" i="1"/>
  <c r="M339" i="1"/>
  <c r="X338" i="1"/>
  <c r="U338" i="1"/>
  <c r="R338" i="1"/>
  <c r="P338" i="1"/>
  <c r="Q338" i="1" s="1"/>
  <c r="O338" i="1"/>
  <c r="V338" i="1" s="1"/>
  <c r="N338" i="1"/>
  <c r="M338" i="1"/>
  <c r="X337" i="1"/>
  <c r="U337" i="1"/>
  <c r="R337" i="1"/>
  <c r="P337" i="1"/>
  <c r="Q337" i="1" s="1"/>
  <c r="O337" i="1"/>
  <c r="N337" i="1"/>
  <c r="M337" i="1"/>
  <c r="X336" i="1"/>
  <c r="U336" i="1"/>
  <c r="R336" i="1"/>
  <c r="P336" i="1"/>
  <c r="Q336" i="1" s="1"/>
  <c r="O336" i="1"/>
  <c r="N336" i="1"/>
  <c r="M336" i="1"/>
  <c r="X335" i="1"/>
  <c r="U335" i="1"/>
  <c r="R335" i="1"/>
  <c r="P335" i="1"/>
  <c r="Q335" i="1" s="1"/>
  <c r="O335" i="1"/>
  <c r="N335" i="1"/>
  <c r="M335" i="1"/>
  <c r="X334" i="1"/>
  <c r="U334" i="1"/>
  <c r="R334" i="1"/>
  <c r="P334" i="1"/>
  <c r="Q334" i="1" s="1"/>
  <c r="O334" i="1"/>
  <c r="N334" i="1"/>
  <c r="M334" i="1"/>
  <c r="X333" i="1"/>
  <c r="U333" i="1"/>
  <c r="R333" i="1"/>
  <c r="Q333" i="1"/>
  <c r="P333" i="1"/>
  <c r="O333" i="1"/>
  <c r="V333" i="1" s="1"/>
  <c r="N333" i="1"/>
  <c r="M333" i="1"/>
  <c r="X332" i="1"/>
  <c r="U332" i="1"/>
  <c r="R332" i="1"/>
  <c r="Q332" i="1"/>
  <c r="P332" i="1"/>
  <c r="O332" i="1"/>
  <c r="Y332" i="1" s="1"/>
  <c r="N332" i="1"/>
  <c r="M332" i="1"/>
  <c r="X331" i="1"/>
  <c r="U331" i="1"/>
  <c r="R331" i="1"/>
  <c r="P331" i="1"/>
  <c r="Q331" i="1" s="1"/>
  <c r="O331" i="1"/>
  <c r="N331" i="1"/>
  <c r="M331" i="1"/>
  <c r="X330" i="1"/>
  <c r="V330" i="1"/>
  <c r="U330" i="1"/>
  <c r="R330" i="1"/>
  <c r="P330" i="1"/>
  <c r="Q330" i="1" s="1"/>
  <c r="O330" i="1"/>
  <c r="Y330" i="1" s="1"/>
  <c r="N330" i="1"/>
  <c r="M330" i="1"/>
  <c r="X329" i="1"/>
  <c r="U329" i="1"/>
  <c r="R329" i="1"/>
  <c r="Q329" i="1"/>
  <c r="P329" i="1"/>
  <c r="O329" i="1"/>
  <c r="Y329" i="1" s="1"/>
  <c r="N329" i="1"/>
  <c r="M329" i="1"/>
  <c r="X328" i="1"/>
  <c r="U328" i="1"/>
  <c r="S328" i="1"/>
  <c r="R328" i="1"/>
  <c r="P328" i="1"/>
  <c r="Q328" i="1" s="1"/>
  <c r="O328" i="1"/>
  <c r="Y328" i="1" s="1"/>
  <c r="N328" i="1"/>
  <c r="M328" i="1"/>
  <c r="X327" i="1"/>
  <c r="U327" i="1"/>
  <c r="R327" i="1"/>
  <c r="P327" i="1"/>
  <c r="Q327" i="1" s="1"/>
  <c r="O327" i="1"/>
  <c r="N327" i="1"/>
  <c r="M327" i="1"/>
  <c r="X326" i="1"/>
  <c r="U326" i="1"/>
  <c r="R326" i="1"/>
  <c r="P326" i="1"/>
  <c r="Q326" i="1" s="1"/>
  <c r="O326" i="1"/>
  <c r="S326" i="1" s="1"/>
  <c r="N326" i="1"/>
  <c r="M326" i="1"/>
  <c r="X325" i="1"/>
  <c r="U325" i="1"/>
  <c r="R325" i="1"/>
  <c r="P325" i="1"/>
  <c r="Q325" i="1" s="1"/>
  <c r="O325" i="1"/>
  <c r="N325" i="1"/>
  <c r="M325" i="1"/>
  <c r="X324" i="1"/>
  <c r="U324" i="1"/>
  <c r="R324" i="1"/>
  <c r="P324" i="1"/>
  <c r="Q324" i="1" s="1"/>
  <c r="O324" i="1"/>
  <c r="N324" i="1"/>
  <c r="M324" i="1"/>
  <c r="X323" i="1"/>
  <c r="U323" i="1"/>
  <c r="R323" i="1"/>
  <c r="P323" i="1"/>
  <c r="Q323" i="1" s="1"/>
  <c r="O323" i="1"/>
  <c r="N323" i="1"/>
  <c r="M323" i="1"/>
  <c r="X322" i="1"/>
  <c r="U322" i="1"/>
  <c r="R322" i="1"/>
  <c r="P322" i="1"/>
  <c r="Q322" i="1" s="1"/>
  <c r="O322" i="1"/>
  <c r="N322" i="1"/>
  <c r="M322" i="1"/>
  <c r="X321" i="1"/>
  <c r="U321" i="1"/>
  <c r="R321" i="1"/>
  <c r="P321" i="1"/>
  <c r="Q321" i="1" s="1"/>
  <c r="O321" i="1"/>
  <c r="N321" i="1"/>
  <c r="M321" i="1"/>
  <c r="X320" i="1"/>
  <c r="U320" i="1"/>
  <c r="R320" i="1"/>
  <c r="Q320" i="1"/>
  <c r="P320" i="1"/>
  <c r="O320" i="1"/>
  <c r="Y320" i="1" s="1"/>
  <c r="N320" i="1"/>
  <c r="M320" i="1"/>
  <c r="X319" i="1"/>
  <c r="U319" i="1"/>
  <c r="R319" i="1"/>
  <c r="P319" i="1"/>
  <c r="Q319" i="1" s="1"/>
  <c r="O319" i="1"/>
  <c r="N319" i="1"/>
  <c r="M319" i="1"/>
  <c r="X318" i="1"/>
  <c r="U318" i="1"/>
  <c r="R318" i="1"/>
  <c r="P318" i="1"/>
  <c r="Q318" i="1" s="1"/>
  <c r="O318" i="1"/>
  <c r="N318" i="1"/>
  <c r="M318" i="1"/>
  <c r="X317" i="1"/>
  <c r="U317" i="1"/>
  <c r="R317" i="1"/>
  <c r="P317" i="1"/>
  <c r="Q317" i="1" s="1"/>
  <c r="O317" i="1"/>
  <c r="Y317" i="1" s="1"/>
  <c r="N317" i="1"/>
  <c r="M317" i="1"/>
  <c r="X316" i="1"/>
  <c r="U316" i="1"/>
  <c r="R316" i="1"/>
  <c r="P316" i="1"/>
  <c r="Q316" i="1" s="1"/>
  <c r="O316" i="1"/>
  <c r="S316" i="1" s="1"/>
  <c r="N316" i="1"/>
  <c r="M316" i="1"/>
  <c r="X315" i="1"/>
  <c r="V315" i="1"/>
  <c r="U315" i="1"/>
  <c r="R315" i="1"/>
  <c r="P315" i="1"/>
  <c r="Q315" i="1" s="1"/>
  <c r="O315" i="1"/>
  <c r="Y315" i="1" s="1"/>
  <c r="N315" i="1"/>
  <c r="M315" i="1"/>
  <c r="X314" i="1"/>
  <c r="U314" i="1"/>
  <c r="R314" i="1"/>
  <c r="P314" i="1"/>
  <c r="Q314" i="1" s="1"/>
  <c r="O314" i="1"/>
  <c r="Y314" i="1" s="1"/>
  <c r="N314" i="1"/>
  <c r="M314" i="1"/>
  <c r="X313" i="1"/>
  <c r="U313" i="1"/>
  <c r="R313" i="1"/>
  <c r="P313" i="1"/>
  <c r="Q313" i="1" s="1"/>
  <c r="O313" i="1"/>
  <c r="N313" i="1"/>
  <c r="M313" i="1"/>
  <c r="X312" i="1"/>
  <c r="U312" i="1"/>
  <c r="R312" i="1"/>
  <c r="P312" i="1"/>
  <c r="Q312" i="1" s="1"/>
  <c r="O312" i="1"/>
  <c r="N312" i="1"/>
  <c r="M312" i="1"/>
  <c r="X311" i="1"/>
  <c r="U311" i="1"/>
  <c r="R311" i="1"/>
  <c r="P311" i="1"/>
  <c r="Q311" i="1" s="1"/>
  <c r="O311" i="1"/>
  <c r="N311" i="1"/>
  <c r="M311" i="1"/>
  <c r="X310" i="1"/>
  <c r="U310" i="1"/>
  <c r="R310" i="1"/>
  <c r="P310" i="1"/>
  <c r="Q310" i="1" s="1"/>
  <c r="O310" i="1"/>
  <c r="N310" i="1"/>
  <c r="M310" i="1"/>
  <c r="X309" i="1"/>
  <c r="U309" i="1"/>
  <c r="R309" i="1"/>
  <c r="P309" i="1"/>
  <c r="Q309" i="1" s="1"/>
  <c r="O309" i="1"/>
  <c r="N309" i="1"/>
  <c r="M309" i="1"/>
  <c r="X308" i="1"/>
  <c r="U308" i="1"/>
  <c r="R308" i="1"/>
  <c r="Q308" i="1"/>
  <c r="P308" i="1"/>
  <c r="O308" i="1"/>
  <c r="Y308" i="1" s="1"/>
  <c r="N308" i="1"/>
  <c r="M308" i="1"/>
  <c r="X307" i="1"/>
  <c r="U307" i="1"/>
  <c r="R307" i="1"/>
  <c r="P307" i="1"/>
  <c r="Q307" i="1" s="1"/>
  <c r="O307" i="1"/>
  <c r="Y307" i="1" s="1"/>
  <c r="N307" i="1"/>
  <c r="M307" i="1"/>
  <c r="X306" i="1"/>
  <c r="U306" i="1"/>
  <c r="R306" i="1"/>
  <c r="P306" i="1"/>
  <c r="Q306" i="1" s="1"/>
  <c r="O306" i="1"/>
  <c r="Y306" i="1" s="1"/>
  <c r="N306" i="1"/>
  <c r="M306" i="1"/>
  <c r="X305" i="1"/>
  <c r="U305" i="1"/>
  <c r="R305" i="1"/>
  <c r="Q305" i="1"/>
  <c r="P305" i="1"/>
  <c r="O305" i="1"/>
  <c r="Y305" i="1" s="1"/>
  <c r="N305" i="1"/>
  <c r="M305" i="1"/>
  <c r="X304" i="1"/>
  <c r="V304" i="1"/>
  <c r="U304" i="1"/>
  <c r="S304" i="1"/>
  <c r="R304" i="1"/>
  <c r="P304" i="1"/>
  <c r="Q304" i="1" s="1"/>
  <c r="O304" i="1"/>
  <c r="Y304" i="1" s="1"/>
  <c r="N304" i="1"/>
  <c r="M304" i="1"/>
  <c r="X303" i="1"/>
  <c r="U303" i="1"/>
  <c r="R303" i="1"/>
  <c r="P303" i="1"/>
  <c r="Q303" i="1" s="1"/>
  <c r="O303" i="1"/>
  <c r="N303" i="1"/>
  <c r="M303" i="1"/>
  <c r="X302" i="1"/>
  <c r="V302" i="1"/>
  <c r="U302" i="1"/>
  <c r="S302" i="1"/>
  <c r="R302" i="1"/>
  <c r="P302" i="1"/>
  <c r="Q302" i="1" s="1"/>
  <c r="O302" i="1"/>
  <c r="Y302" i="1" s="1"/>
  <c r="N302" i="1"/>
  <c r="M302" i="1"/>
  <c r="X301" i="1"/>
  <c r="U301" i="1"/>
  <c r="S301" i="1"/>
  <c r="R301" i="1"/>
  <c r="P301" i="1"/>
  <c r="Q301" i="1" s="1"/>
  <c r="O301" i="1"/>
  <c r="V301" i="1" s="1"/>
  <c r="N301" i="1"/>
  <c r="M301" i="1"/>
  <c r="X300" i="1"/>
  <c r="V300" i="1"/>
  <c r="U300" i="1"/>
  <c r="R300" i="1"/>
  <c r="P300" i="1"/>
  <c r="Q300" i="1" s="1"/>
  <c r="O300" i="1"/>
  <c r="Y300" i="1" s="1"/>
  <c r="N300" i="1"/>
  <c r="M300" i="1"/>
  <c r="X299" i="1"/>
  <c r="U299" i="1"/>
  <c r="R299" i="1"/>
  <c r="P299" i="1"/>
  <c r="Q299" i="1" s="1"/>
  <c r="O299" i="1"/>
  <c r="N299" i="1"/>
  <c r="M299" i="1"/>
  <c r="X298" i="1"/>
  <c r="U298" i="1"/>
  <c r="R298" i="1"/>
  <c r="P298" i="1"/>
  <c r="Q298" i="1" s="1"/>
  <c r="O298" i="1"/>
  <c r="N298" i="1"/>
  <c r="M298" i="1"/>
  <c r="X297" i="1"/>
  <c r="U297" i="1"/>
  <c r="R297" i="1"/>
  <c r="Q297" i="1"/>
  <c r="P297" i="1"/>
  <c r="O297" i="1"/>
  <c r="V297" i="1" s="1"/>
  <c r="N297" i="1"/>
  <c r="M297" i="1"/>
  <c r="X296" i="1"/>
  <c r="U296" i="1"/>
  <c r="R296" i="1"/>
  <c r="Q296" i="1"/>
  <c r="P296" i="1"/>
  <c r="O296" i="1"/>
  <c r="Y296" i="1" s="1"/>
  <c r="N296" i="1"/>
  <c r="M296" i="1"/>
  <c r="X295" i="1"/>
  <c r="U295" i="1"/>
  <c r="R295" i="1"/>
  <c r="P295" i="1"/>
  <c r="Q295" i="1" s="1"/>
  <c r="O295" i="1"/>
  <c r="Y295" i="1" s="1"/>
  <c r="N295" i="1"/>
  <c r="M295" i="1"/>
  <c r="X294" i="1"/>
  <c r="U294" i="1"/>
  <c r="S294" i="1"/>
  <c r="R294" i="1"/>
  <c r="P294" i="1"/>
  <c r="Q294" i="1" s="1"/>
  <c r="O294" i="1"/>
  <c r="Y294" i="1" s="1"/>
  <c r="N294" i="1"/>
  <c r="M294" i="1"/>
  <c r="X293" i="1"/>
  <c r="U293" i="1"/>
  <c r="R293" i="1"/>
  <c r="Q293" i="1"/>
  <c r="P293" i="1"/>
  <c r="O293" i="1"/>
  <c r="Y293" i="1" s="1"/>
  <c r="N293" i="1"/>
  <c r="M293" i="1"/>
  <c r="X292" i="1"/>
  <c r="U292" i="1"/>
  <c r="R292" i="1"/>
  <c r="P292" i="1"/>
  <c r="Q292" i="1" s="1"/>
  <c r="O292" i="1"/>
  <c r="N292" i="1"/>
  <c r="M292" i="1"/>
  <c r="X291" i="1"/>
  <c r="V291" i="1"/>
  <c r="U291" i="1"/>
  <c r="S291" i="1"/>
  <c r="R291" i="1"/>
  <c r="P291" i="1"/>
  <c r="Q291" i="1" s="1"/>
  <c r="O291" i="1"/>
  <c r="Y291" i="1" s="1"/>
  <c r="N291" i="1"/>
  <c r="M291" i="1"/>
  <c r="X290" i="1"/>
  <c r="U290" i="1"/>
  <c r="R290" i="1"/>
  <c r="P290" i="1"/>
  <c r="Q290" i="1" s="1"/>
  <c r="O290" i="1"/>
  <c r="S290" i="1" s="1"/>
  <c r="N290" i="1"/>
  <c r="M290" i="1"/>
  <c r="X289" i="1"/>
  <c r="U289" i="1"/>
  <c r="S289" i="1"/>
  <c r="R289" i="1"/>
  <c r="P289" i="1"/>
  <c r="Q289" i="1" s="1"/>
  <c r="O289" i="1"/>
  <c r="V289" i="1" s="1"/>
  <c r="N289" i="1"/>
  <c r="M289" i="1"/>
  <c r="X288" i="1"/>
  <c r="U288" i="1"/>
  <c r="R288" i="1"/>
  <c r="Q288" i="1"/>
  <c r="P288" i="1"/>
  <c r="O288" i="1"/>
  <c r="Y288" i="1" s="1"/>
  <c r="N288" i="1"/>
  <c r="M288" i="1"/>
  <c r="X287" i="1"/>
  <c r="U287" i="1"/>
  <c r="R287" i="1"/>
  <c r="Q287" i="1"/>
  <c r="P287" i="1"/>
  <c r="O287" i="1"/>
  <c r="N287" i="1"/>
  <c r="M287" i="1"/>
  <c r="X286" i="1"/>
  <c r="U286" i="1"/>
  <c r="R286" i="1"/>
  <c r="P286" i="1"/>
  <c r="Q286" i="1" s="1"/>
  <c r="O286" i="1"/>
  <c r="N286" i="1"/>
  <c r="M286" i="1"/>
  <c r="Y285" i="1"/>
  <c r="X285" i="1"/>
  <c r="U285" i="1"/>
  <c r="R285" i="1"/>
  <c r="P285" i="1"/>
  <c r="Q285" i="1" s="1"/>
  <c r="O285" i="1"/>
  <c r="V285" i="1" s="1"/>
  <c r="N285" i="1"/>
  <c r="M285" i="1"/>
  <c r="X284" i="1"/>
  <c r="U284" i="1"/>
  <c r="R284" i="1"/>
  <c r="P284" i="1"/>
  <c r="Q284" i="1" s="1"/>
  <c r="O284" i="1"/>
  <c r="Y284" i="1" s="1"/>
  <c r="N284" i="1"/>
  <c r="M284" i="1"/>
  <c r="X283" i="1"/>
  <c r="U283" i="1"/>
  <c r="R283" i="1"/>
  <c r="P283" i="1"/>
  <c r="Q283" i="1" s="1"/>
  <c r="O283" i="1"/>
  <c r="Y283" i="1" s="1"/>
  <c r="N283" i="1"/>
  <c r="M283" i="1"/>
  <c r="X282" i="1"/>
  <c r="U282" i="1"/>
  <c r="S282" i="1"/>
  <c r="R282" i="1"/>
  <c r="P282" i="1"/>
  <c r="Q282" i="1" s="1"/>
  <c r="O282" i="1"/>
  <c r="V282" i="1" s="1"/>
  <c r="N282" i="1"/>
  <c r="M282" i="1"/>
  <c r="X281" i="1"/>
  <c r="U281" i="1"/>
  <c r="R281" i="1"/>
  <c r="Q281" i="1"/>
  <c r="P281" i="1"/>
  <c r="O281" i="1"/>
  <c r="Y281" i="1" s="1"/>
  <c r="N281" i="1"/>
  <c r="M281" i="1"/>
  <c r="X280" i="1"/>
  <c r="V280" i="1"/>
  <c r="U280" i="1"/>
  <c r="S280" i="1"/>
  <c r="R280" i="1"/>
  <c r="P280" i="1"/>
  <c r="Q280" i="1" s="1"/>
  <c r="O280" i="1"/>
  <c r="Y280" i="1" s="1"/>
  <c r="N280" i="1"/>
  <c r="M280" i="1"/>
  <c r="Y279" i="1"/>
  <c r="X279" i="1"/>
  <c r="V279" i="1"/>
  <c r="U279" i="1"/>
  <c r="S279" i="1"/>
  <c r="R279" i="1"/>
  <c r="P279" i="1"/>
  <c r="Q279" i="1" s="1"/>
  <c r="O279" i="1"/>
  <c r="N279" i="1"/>
  <c r="M279" i="1"/>
  <c r="X278" i="1"/>
  <c r="U278" i="1"/>
  <c r="R278" i="1"/>
  <c r="P278" i="1"/>
  <c r="Q278" i="1" s="1"/>
  <c r="O278" i="1"/>
  <c r="S278" i="1" s="1"/>
  <c r="N278" i="1"/>
  <c r="M278" i="1"/>
  <c r="Y277" i="1"/>
  <c r="X277" i="1"/>
  <c r="U277" i="1"/>
  <c r="R277" i="1"/>
  <c r="P277" i="1"/>
  <c r="Q277" i="1" s="1"/>
  <c r="O277" i="1"/>
  <c r="V277" i="1" s="1"/>
  <c r="N277" i="1"/>
  <c r="M277" i="1"/>
  <c r="X276" i="1"/>
  <c r="U276" i="1"/>
  <c r="R276" i="1"/>
  <c r="P276" i="1"/>
  <c r="Q276" i="1" s="1"/>
  <c r="O276" i="1"/>
  <c r="S276" i="1" s="1"/>
  <c r="N276" i="1"/>
  <c r="M276" i="1"/>
  <c r="X275" i="1"/>
  <c r="U275" i="1"/>
  <c r="R275" i="1"/>
  <c r="P275" i="1"/>
  <c r="Q275" i="1" s="1"/>
  <c r="O275" i="1"/>
  <c r="N275" i="1"/>
  <c r="M275" i="1"/>
  <c r="X274" i="1"/>
  <c r="U274" i="1"/>
  <c r="R274" i="1"/>
  <c r="P274" i="1"/>
  <c r="Q274" i="1" s="1"/>
  <c r="O274" i="1"/>
  <c r="N274" i="1"/>
  <c r="M274" i="1"/>
  <c r="X273" i="1"/>
  <c r="U273" i="1"/>
  <c r="R273" i="1"/>
  <c r="Q273" i="1"/>
  <c r="P273" i="1"/>
  <c r="O273" i="1"/>
  <c r="V273" i="1" s="1"/>
  <c r="N273" i="1"/>
  <c r="M273" i="1"/>
  <c r="X272" i="1"/>
  <c r="U272" i="1"/>
  <c r="R272" i="1"/>
  <c r="Q272" i="1"/>
  <c r="P272" i="1"/>
  <c r="O272" i="1"/>
  <c r="Y272" i="1" s="1"/>
  <c r="N272" i="1"/>
  <c r="M272" i="1"/>
  <c r="X271" i="1"/>
  <c r="U271" i="1"/>
  <c r="R271" i="1"/>
  <c r="P271" i="1"/>
  <c r="Q271" i="1" s="1"/>
  <c r="O271" i="1"/>
  <c r="N271" i="1"/>
  <c r="M271" i="1"/>
  <c r="X270" i="1"/>
  <c r="U270" i="1"/>
  <c r="R270" i="1"/>
  <c r="P270" i="1"/>
  <c r="Q270" i="1" s="1"/>
  <c r="O270" i="1"/>
  <c r="N270" i="1"/>
  <c r="M270" i="1"/>
  <c r="X269" i="1"/>
  <c r="U269" i="1"/>
  <c r="R269" i="1"/>
  <c r="P269" i="1"/>
  <c r="Q269" i="1" s="1"/>
  <c r="O269" i="1"/>
  <c r="Y269" i="1" s="1"/>
  <c r="N269" i="1"/>
  <c r="M269" i="1"/>
  <c r="X268" i="1"/>
  <c r="U268" i="1"/>
  <c r="R268" i="1"/>
  <c r="P268" i="1"/>
  <c r="Q268" i="1" s="1"/>
  <c r="O268" i="1"/>
  <c r="N268" i="1"/>
  <c r="M268" i="1"/>
  <c r="X267" i="1"/>
  <c r="U267" i="1"/>
  <c r="R267" i="1"/>
  <c r="P267" i="1"/>
  <c r="Q267" i="1" s="1"/>
  <c r="O267" i="1"/>
  <c r="Y267" i="1" s="1"/>
  <c r="N267" i="1"/>
  <c r="M267" i="1"/>
  <c r="X266" i="1"/>
  <c r="U266" i="1"/>
  <c r="R266" i="1"/>
  <c r="P266" i="1"/>
  <c r="Q266" i="1" s="1"/>
  <c r="O266" i="1"/>
  <c r="Y266" i="1" s="1"/>
  <c r="N266" i="1"/>
  <c r="M266" i="1"/>
  <c r="X265" i="1"/>
  <c r="V265" i="1"/>
  <c r="U265" i="1"/>
  <c r="R265" i="1"/>
  <c r="P265" i="1"/>
  <c r="Q265" i="1" s="1"/>
  <c r="O265" i="1"/>
  <c r="Y265" i="1" s="1"/>
  <c r="N265" i="1"/>
  <c r="M265" i="1"/>
  <c r="Y264" i="1"/>
  <c r="X264" i="1"/>
  <c r="U264" i="1"/>
  <c r="S264" i="1"/>
  <c r="R264" i="1"/>
  <c r="P264" i="1"/>
  <c r="Q264" i="1" s="1"/>
  <c r="O264" i="1"/>
  <c r="V264" i="1" s="1"/>
  <c r="N264" i="1"/>
  <c r="M264" i="1"/>
  <c r="X263" i="1"/>
  <c r="U263" i="1"/>
  <c r="R263" i="1"/>
  <c r="P263" i="1"/>
  <c r="Q263" i="1" s="1"/>
  <c r="O263" i="1"/>
  <c r="N263" i="1"/>
  <c r="M263" i="1"/>
  <c r="X262" i="1"/>
  <c r="U262" i="1"/>
  <c r="R262" i="1"/>
  <c r="P262" i="1"/>
  <c r="Q262" i="1" s="1"/>
  <c r="O262" i="1"/>
  <c r="Y262" i="1" s="1"/>
  <c r="N262" i="1"/>
  <c r="M262" i="1"/>
  <c r="X261" i="1"/>
  <c r="U261" i="1"/>
  <c r="R261" i="1"/>
  <c r="P261" i="1"/>
  <c r="Q261" i="1" s="1"/>
  <c r="O261" i="1"/>
  <c r="Y261" i="1" s="1"/>
  <c r="N261" i="1"/>
  <c r="M261" i="1"/>
  <c r="X260" i="1"/>
  <c r="U260" i="1"/>
  <c r="R260" i="1"/>
  <c r="P260" i="1"/>
  <c r="Q260" i="1" s="1"/>
  <c r="O260" i="1"/>
  <c r="S260" i="1" s="1"/>
  <c r="N260" i="1"/>
  <c r="M260" i="1"/>
  <c r="X259" i="1"/>
  <c r="U259" i="1"/>
  <c r="R259" i="1"/>
  <c r="P259" i="1"/>
  <c r="Q259" i="1" s="1"/>
  <c r="O259" i="1"/>
  <c r="Y259" i="1" s="1"/>
  <c r="N259" i="1"/>
  <c r="M259" i="1"/>
  <c r="X258" i="1"/>
  <c r="U258" i="1"/>
  <c r="R258" i="1"/>
  <c r="P258" i="1"/>
  <c r="Q258" i="1" s="1"/>
  <c r="O258" i="1"/>
  <c r="Y258" i="1" s="1"/>
  <c r="N258" i="1"/>
  <c r="M258" i="1"/>
  <c r="X257" i="1"/>
  <c r="U257" i="1"/>
  <c r="R257" i="1"/>
  <c r="Q257" i="1"/>
  <c r="P257" i="1"/>
  <c r="O257" i="1"/>
  <c r="Y257" i="1" s="1"/>
  <c r="N257" i="1"/>
  <c r="M257" i="1"/>
  <c r="X256" i="1"/>
  <c r="U256" i="1"/>
  <c r="R256" i="1"/>
  <c r="P256" i="1"/>
  <c r="Q256" i="1" s="1"/>
  <c r="O256" i="1"/>
  <c r="N256" i="1"/>
  <c r="M256" i="1"/>
  <c r="X255" i="1"/>
  <c r="U255" i="1"/>
  <c r="R255" i="1"/>
  <c r="P255" i="1"/>
  <c r="Q255" i="1" s="1"/>
  <c r="O255" i="1"/>
  <c r="S255" i="1" s="1"/>
  <c r="N255" i="1"/>
  <c r="M255" i="1"/>
  <c r="X254" i="1"/>
  <c r="U254" i="1"/>
  <c r="R254" i="1"/>
  <c r="P254" i="1"/>
  <c r="Q254" i="1" s="1"/>
  <c r="O254" i="1"/>
  <c r="S254" i="1" s="1"/>
  <c r="N254" i="1"/>
  <c r="M254" i="1"/>
  <c r="X253" i="1"/>
  <c r="U253" i="1"/>
  <c r="R253" i="1"/>
  <c r="P253" i="1"/>
  <c r="Q253" i="1" s="1"/>
  <c r="O253" i="1"/>
  <c r="S253" i="1" s="1"/>
  <c r="N253" i="1"/>
  <c r="M253" i="1"/>
  <c r="X252" i="1"/>
  <c r="U252" i="1"/>
  <c r="R252" i="1"/>
  <c r="P252" i="1"/>
  <c r="Q252" i="1" s="1"/>
  <c r="O252" i="1"/>
  <c r="V252" i="1" s="1"/>
  <c r="N252" i="1"/>
  <c r="M252" i="1"/>
  <c r="X251" i="1"/>
  <c r="U251" i="1"/>
  <c r="R251" i="1"/>
  <c r="P251" i="1"/>
  <c r="Q251" i="1" s="1"/>
  <c r="O251" i="1"/>
  <c r="V251" i="1" s="1"/>
  <c r="N251" i="1"/>
  <c r="M251" i="1"/>
  <c r="X250" i="1"/>
  <c r="U250" i="1"/>
  <c r="R250" i="1"/>
  <c r="P250" i="1"/>
  <c r="Q250" i="1" s="1"/>
  <c r="O250" i="1"/>
  <c r="Y250" i="1" s="1"/>
  <c r="N250" i="1"/>
  <c r="M250" i="1"/>
  <c r="X249" i="1"/>
  <c r="U249" i="1"/>
  <c r="R249" i="1"/>
  <c r="P249" i="1"/>
  <c r="Q249" i="1" s="1"/>
  <c r="O249" i="1"/>
  <c r="N249" i="1"/>
  <c r="M249" i="1"/>
  <c r="X248" i="1"/>
  <c r="U248" i="1"/>
  <c r="R248" i="1"/>
  <c r="P248" i="1"/>
  <c r="Q248" i="1" s="1"/>
  <c r="O248" i="1"/>
  <c r="Y248" i="1" s="1"/>
  <c r="N248" i="1"/>
  <c r="M248" i="1"/>
  <c r="X247" i="1"/>
  <c r="U247" i="1"/>
  <c r="R247" i="1"/>
  <c r="P247" i="1"/>
  <c r="Q247" i="1" s="1"/>
  <c r="O247" i="1"/>
  <c r="Y247" i="1" s="1"/>
  <c r="N247" i="1"/>
  <c r="M247" i="1"/>
  <c r="X246" i="1"/>
  <c r="U246" i="1"/>
  <c r="R246" i="1"/>
  <c r="P246" i="1"/>
  <c r="Q246" i="1" s="1"/>
  <c r="O246" i="1"/>
  <c r="Y246" i="1" s="1"/>
  <c r="N246" i="1"/>
  <c r="M246" i="1"/>
  <c r="X245" i="1"/>
  <c r="U245" i="1"/>
  <c r="R245" i="1"/>
  <c r="P245" i="1"/>
  <c r="Q245" i="1" s="1"/>
  <c r="O245" i="1"/>
  <c r="Y245" i="1" s="1"/>
  <c r="N245" i="1"/>
  <c r="M245" i="1"/>
  <c r="X244" i="1"/>
  <c r="V244" i="1"/>
  <c r="U244" i="1"/>
  <c r="R244" i="1"/>
  <c r="P244" i="1"/>
  <c r="Q244" i="1" s="1"/>
  <c r="O244" i="1"/>
  <c r="Y244" i="1" s="1"/>
  <c r="N244" i="1"/>
  <c r="M244" i="1"/>
  <c r="X243" i="1"/>
  <c r="U243" i="1"/>
  <c r="R243" i="1"/>
  <c r="P243" i="1"/>
  <c r="Q243" i="1" s="1"/>
  <c r="O243" i="1"/>
  <c r="S243" i="1" s="1"/>
  <c r="N243" i="1"/>
  <c r="M243" i="1"/>
  <c r="X242" i="1"/>
  <c r="U242" i="1"/>
  <c r="R242" i="1"/>
  <c r="P242" i="1"/>
  <c r="Q242" i="1" s="1"/>
  <c r="O242" i="1"/>
  <c r="S242" i="1" s="1"/>
  <c r="N242" i="1"/>
  <c r="M242" i="1"/>
  <c r="X241" i="1"/>
  <c r="U241" i="1"/>
  <c r="R241" i="1"/>
  <c r="P241" i="1"/>
  <c r="Q241" i="1" s="1"/>
  <c r="O241" i="1"/>
  <c r="V241" i="1" s="1"/>
  <c r="N241" i="1"/>
  <c r="M241" i="1"/>
  <c r="Y240" i="1"/>
  <c r="X240" i="1"/>
  <c r="U240" i="1"/>
  <c r="R240" i="1"/>
  <c r="P240" i="1"/>
  <c r="Q240" i="1" s="1"/>
  <c r="O240" i="1"/>
  <c r="V240" i="1" s="1"/>
  <c r="N240" i="1"/>
  <c r="M240" i="1"/>
  <c r="X239" i="1"/>
  <c r="U239" i="1"/>
  <c r="R239" i="1"/>
  <c r="Q239" i="1"/>
  <c r="P239" i="1"/>
  <c r="O239" i="1"/>
  <c r="V239" i="1" s="1"/>
  <c r="N239" i="1"/>
  <c r="M239" i="1"/>
  <c r="X238" i="1"/>
  <c r="U238" i="1"/>
  <c r="R238" i="1"/>
  <c r="P238" i="1"/>
  <c r="Q238" i="1" s="1"/>
  <c r="O238" i="1"/>
  <c r="Y238" i="1" s="1"/>
  <c r="N238" i="1"/>
  <c r="M238" i="1"/>
  <c r="X237" i="1"/>
  <c r="U237" i="1"/>
  <c r="R237" i="1"/>
  <c r="P237" i="1"/>
  <c r="Q237" i="1" s="1"/>
  <c r="O237" i="1"/>
  <c r="N237" i="1"/>
  <c r="M237" i="1"/>
  <c r="X236" i="1"/>
  <c r="U236" i="1"/>
  <c r="R236" i="1"/>
  <c r="P236" i="1"/>
  <c r="Q236" i="1" s="1"/>
  <c r="O236" i="1"/>
  <c r="Y236" i="1" s="1"/>
  <c r="N236" i="1"/>
  <c r="M236" i="1"/>
  <c r="X235" i="1"/>
  <c r="U235" i="1"/>
  <c r="R235" i="1"/>
  <c r="P235" i="1"/>
  <c r="Q235" i="1" s="1"/>
  <c r="O235" i="1"/>
  <c r="Y235" i="1" s="1"/>
  <c r="N235" i="1"/>
  <c r="M235" i="1"/>
  <c r="X234" i="1"/>
  <c r="U234" i="1"/>
  <c r="R234" i="1"/>
  <c r="P234" i="1"/>
  <c r="Q234" i="1" s="1"/>
  <c r="O234" i="1"/>
  <c r="Y234" i="1" s="1"/>
  <c r="N234" i="1"/>
  <c r="M234" i="1"/>
  <c r="X233" i="1"/>
  <c r="U233" i="1"/>
  <c r="R233" i="1"/>
  <c r="P233" i="1"/>
  <c r="Q233" i="1" s="1"/>
  <c r="O233" i="1"/>
  <c r="Y233" i="1" s="1"/>
  <c r="N233" i="1"/>
  <c r="M233" i="1"/>
  <c r="X232" i="1"/>
  <c r="U232" i="1"/>
  <c r="R232" i="1"/>
  <c r="P232" i="1"/>
  <c r="Q232" i="1" s="1"/>
  <c r="O232" i="1"/>
  <c r="N232" i="1"/>
  <c r="M232" i="1"/>
  <c r="X231" i="1"/>
  <c r="U231" i="1"/>
  <c r="R231" i="1"/>
  <c r="P231" i="1"/>
  <c r="Q231" i="1" s="1"/>
  <c r="O231" i="1"/>
  <c r="S231" i="1" s="1"/>
  <c r="N231" i="1"/>
  <c r="M231" i="1"/>
  <c r="X230" i="1"/>
  <c r="U230" i="1"/>
  <c r="R230" i="1"/>
  <c r="P230" i="1"/>
  <c r="Q230" i="1" s="1"/>
  <c r="O230" i="1"/>
  <c r="S230" i="1" s="1"/>
  <c r="N230" i="1"/>
  <c r="M230" i="1"/>
  <c r="X229" i="1"/>
  <c r="U229" i="1"/>
  <c r="R229" i="1"/>
  <c r="Q229" i="1"/>
  <c r="P229" i="1"/>
  <c r="O229" i="1"/>
  <c r="V229" i="1" s="1"/>
  <c r="N229" i="1"/>
  <c r="M229" i="1"/>
  <c r="X228" i="1"/>
  <c r="U228" i="1"/>
  <c r="R228" i="1"/>
  <c r="P228" i="1"/>
  <c r="Q228" i="1" s="1"/>
  <c r="O228" i="1"/>
  <c r="N228" i="1"/>
  <c r="M228" i="1"/>
  <c r="X227" i="1"/>
  <c r="U227" i="1"/>
  <c r="R227" i="1"/>
  <c r="P227" i="1"/>
  <c r="Q227" i="1" s="1"/>
  <c r="O227" i="1"/>
  <c r="V227" i="1" s="1"/>
  <c r="N227" i="1"/>
  <c r="M227" i="1"/>
  <c r="X226" i="1"/>
  <c r="U226" i="1"/>
  <c r="R226" i="1"/>
  <c r="P226" i="1"/>
  <c r="Q226" i="1" s="1"/>
  <c r="O226" i="1"/>
  <c r="Y226" i="1" s="1"/>
  <c r="N226" i="1"/>
  <c r="M226" i="1"/>
  <c r="X225" i="1"/>
  <c r="U225" i="1"/>
  <c r="R225" i="1"/>
  <c r="P225" i="1"/>
  <c r="Q225" i="1" s="1"/>
  <c r="O225" i="1"/>
  <c r="N225" i="1"/>
  <c r="M225" i="1"/>
  <c r="X224" i="1"/>
  <c r="U224" i="1"/>
  <c r="R224" i="1"/>
  <c r="P224" i="1"/>
  <c r="Q224" i="1" s="1"/>
  <c r="O224" i="1"/>
  <c r="Y224" i="1" s="1"/>
  <c r="N224" i="1"/>
  <c r="M224" i="1"/>
  <c r="X223" i="1"/>
  <c r="U223" i="1"/>
  <c r="R223" i="1"/>
  <c r="Q223" i="1"/>
  <c r="P223" i="1"/>
  <c r="O223" i="1"/>
  <c r="Y223" i="1" s="1"/>
  <c r="N223" i="1"/>
  <c r="M223" i="1"/>
  <c r="X222" i="1"/>
  <c r="U222" i="1"/>
  <c r="R222" i="1"/>
  <c r="P222" i="1"/>
  <c r="Q222" i="1" s="1"/>
  <c r="O222" i="1"/>
  <c r="Y222" i="1" s="1"/>
  <c r="N222" i="1"/>
  <c r="M222" i="1"/>
  <c r="X221" i="1"/>
  <c r="U221" i="1"/>
  <c r="R221" i="1"/>
  <c r="P221" i="1"/>
  <c r="Q221" i="1" s="1"/>
  <c r="O221" i="1"/>
  <c r="Y221" i="1" s="1"/>
  <c r="N221" i="1"/>
  <c r="M221" i="1"/>
  <c r="X220" i="1"/>
  <c r="V220" i="1"/>
  <c r="U220" i="1"/>
  <c r="R220" i="1"/>
  <c r="P220" i="1"/>
  <c r="Q220" i="1" s="1"/>
  <c r="O220" i="1"/>
  <c r="Y220" i="1" s="1"/>
  <c r="N220" i="1"/>
  <c r="M220" i="1"/>
  <c r="X219" i="1"/>
  <c r="U219" i="1"/>
  <c r="R219" i="1"/>
  <c r="P219" i="1"/>
  <c r="Q219" i="1" s="1"/>
  <c r="O219" i="1"/>
  <c r="S219" i="1" s="1"/>
  <c r="N219" i="1"/>
  <c r="M219" i="1"/>
  <c r="Y218" i="1"/>
  <c r="X218" i="1"/>
  <c r="V218" i="1"/>
  <c r="U218" i="1"/>
  <c r="S218" i="1"/>
  <c r="R218" i="1"/>
  <c r="P218" i="1"/>
  <c r="Q218" i="1" s="1"/>
  <c r="O218" i="1"/>
  <c r="N218" i="1"/>
  <c r="M218" i="1"/>
  <c r="X217" i="1"/>
  <c r="U217" i="1"/>
  <c r="R217" i="1"/>
  <c r="P217" i="1"/>
  <c r="Q217" i="1" s="1"/>
  <c r="O217" i="1"/>
  <c r="V217" i="1" s="1"/>
  <c r="N217" i="1"/>
  <c r="M217" i="1"/>
  <c r="X216" i="1"/>
  <c r="U216" i="1"/>
  <c r="R216" i="1"/>
  <c r="P216" i="1"/>
  <c r="Q216" i="1" s="1"/>
  <c r="O216" i="1"/>
  <c r="N216" i="1"/>
  <c r="M216" i="1"/>
  <c r="X215" i="1"/>
  <c r="U215" i="1"/>
  <c r="R215" i="1"/>
  <c r="P215" i="1"/>
  <c r="Q215" i="1" s="1"/>
  <c r="O215" i="1"/>
  <c r="V215" i="1" s="1"/>
  <c r="N215" i="1"/>
  <c r="M215" i="1"/>
  <c r="X214" i="1"/>
  <c r="U214" i="1"/>
  <c r="R214" i="1"/>
  <c r="P214" i="1"/>
  <c r="Q214" i="1" s="1"/>
  <c r="O214" i="1"/>
  <c r="Y214" i="1" s="1"/>
  <c r="N214" i="1"/>
  <c r="M214" i="1"/>
  <c r="X213" i="1"/>
  <c r="U213" i="1"/>
  <c r="R213" i="1"/>
  <c r="P213" i="1"/>
  <c r="Q213" i="1" s="1"/>
  <c r="O213" i="1"/>
  <c r="N213" i="1"/>
  <c r="M213" i="1"/>
  <c r="X212" i="1"/>
  <c r="U212" i="1"/>
  <c r="R212" i="1"/>
  <c r="P212" i="1"/>
  <c r="Q212" i="1" s="1"/>
  <c r="O212" i="1"/>
  <c r="Y212" i="1" s="1"/>
  <c r="N212" i="1"/>
  <c r="M212" i="1"/>
  <c r="X211" i="1"/>
  <c r="U211" i="1"/>
  <c r="R211" i="1"/>
  <c r="P211" i="1"/>
  <c r="Q211" i="1" s="1"/>
  <c r="O211" i="1"/>
  <c r="N211" i="1"/>
  <c r="M211" i="1"/>
  <c r="X210" i="1"/>
  <c r="U210" i="1"/>
  <c r="R210" i="1"/>
  <c r="P210" i="1"/>
  <c r="Q210" i="1" s="1"/>
  <c r="O210" i="1"/>
  <c r="Y210" i="1" s="1"/>
  <c r="N210" i="1"/>
  <c r="M210" i="1"/>
  <c r="X209" i="1"/>
  <c r="U209" i="1"/>
  <c r="R209" i="1"/>
  <c r="Q209" i="1"/>
  <c r="P209" i="1"/>
  <c r="O209" i="1"/>
  <c r="Y209" i="1" s="1"/>
  <c r="N209" i="1"/>
  <c r="M209" i="1"/>
  <c r="X208" i="1"/>
  <c r="U208" i="1"/>
  <c r="R208" i="1"/>
  <c r="P208" i="1"/>
  <c r="Q208" i="1" s="1"/>
  <c r="O208" i="1"/>
  <c r="N208" i="1"/>
  <c r="M208" i="1"/>
  <c r="X207" i="1"/>
  <c r="U207" i="1"/>
  <c r="R207" i="1"/>
  <c r="P207" i="1"/>
  <c r="Q207" i="1" s="1"/>
  <c r="O207" i="1"/>
  <c r="S207" i="1" s="1"/>
  <c r="N207" i="1"/>
  <c r="M207" i="1"/>
  <c r="X206" i="1"/>
  <c r="U206" i="1"/>
  <c r="R206" i="1"/>
  <c r="P206" i="1"/>
  <c r="Q206" i="1" s="1"/>
  <c r="O206" i="1"/>
  <c r="S206" i="1" s="1"/>
  <c r="N206" i="1"/>
  <c r="M206" i="1"/>
  <c r="X205" i="1"/>
  <c r="U205" i="1"/>
  <c r="R205" i="1"/>
  <c r="P205" i="1"/>
  <c r="Q205" i="1" s="1"/>
  <c r="O205" i="1"/>
  <c r="N205" i="1"/>
  <c r="M205" i="1"/>
  <c r="X204" i="1"/>
  <c r="U204" i="1"/>
  <c r="R204" i="1"/>
  <c r="P204" i="1"/>
  <c r="Q204" i="1" s="1"/>
  <c r="O204" i="1"/>
  <c r="N204" i="1"/>
  <c r="M204" i="1"/>
  <c r="X203" i="1"/>
  <c r="U203" i="1"/>
  <c r="R203" i="1"/>
  <c r="P203" i="1"/>
  <c r="Q203" i="1" s="1"/>
  <c r="O203" i="1"/>
  <c r="V203" i="1" s="1"/>
  <c r="N203" i="1"/>
  <c r="M203" i="1"/>
  <c r="X202" i="1"/>
  <c r="U202" i="1"/>
  <c r="R202" i="1"/>
  <c r="P202" i="1"/>
  <c r="Q202" i="1" s="1"/>
  <c r="O202" i="1"/>
  <c r="Y202" i="1" s="1"/>
  <c r="N202" i="1"/>
  <c r="M202" i="1"/>
  <c r="X201" i="1"/>
  <c r="U201" i="1"/>
  <c r="R201" i="1"/>
  <c r="P201" i="1"/>
  <c r="Q201" i="1" s="1"/>
  <c r="O201" i="1"/>
  <c r="N201" i="1"/>
  <c r="M201" i="1"/>
  <c r="X200" i="1"/>
  <c r="U200" i="1"/>
  <c r="R200" i="1"/>
  <c r="P200" i="1"/>
  <c r="Q200" i="1" s="1"/>
  <c r="O200" i="1"/>
  <c r="Y200" i="1" s="1"/>
  <c r="N200" i="1"/>
  <c r="M200" i="1"/>
  <c r="X199" i="1"/>
  <c r="U199" i="1"/>
  <c r="R199" i="1"/>
  <c r="Q199" i="1"/>
  <c r="P199" i="1"/>
  <c r="O199" i="1"/>
  <c r="Y199" i="1" s="1"/>
  <c r="N199" i="1"/>
  <c r="M199" i="1"/>
  <c r="X198" i="1"/>
  <c r="U198" i="1"/>
  <c r="R198" i="1"/>
  <c r="Q198" i="1"/>
  <c r="P198" i="1"/>
  <c r="O198" i="1"/>
  <c r="Y198" i="1" s="1"/>
  <c r="N198" i="1"/>
  <c r="M198" i="1"/>
  <c r="X197" i="1"/>
  <c r="U197" i="1"/>
  <c r="R197" i="1"/>
  <c r="P197" i="1"/>
  <c r="Q197" i="1" s="1"/>
  <c r="O197" i="1"/>
  <c r="N197" i="1"/>
  <c r="M197" i="1"/>
  <c r="X196" i="1"/>
  <c r="U196" i="1"/>
  <c r="R196" i="1"/>
  <c r="P196" i="1"/>
  <c r="Q196" i="1" s="1"/>
  <c r="O196" i="1"/>
  <c r="Y196" i="1" s="1"/>
  <c r="N196" i="1"/>
  <c r="M196" i="1"/>
  <c r="X195" i="1"/>
  <c r="U195" i="1"/>
  <c r="R195" i="1"/>
  <c r="P195" i="1"/>
  <c r="Q195" i="1" s="1"/>
  <c r="O195" i="1"/>
  <c r="S195" i="1" s="1"/>
  <c r="N195" i="1"/>
  <c r="M195" i="1"/>
  <c r="X194" i="1"/>
  <c r="U194" i="1"/>
  <c r="R194" i="1"/>
  <c r="P194" i="1"/>
  <c r="Q194" i="1" s="1"/>
  <c r="O194" i="1"/>
  <c r="N194" i="1"/>
  <c r="M194" i="1"/>
  <c r="X193" i="1"/>
  <c r="U193" i="1"/>
  <c r="R193" i="1"/>
  <c r="Q193" i="1"/>
  <c r="P193" i="1"/>
  <c r="O193" i="1"/>
  <c r="N193" i="1"/>
  <c r="M193" i="1"/>
  <c r="X192" i="1"/>
  <c r="U192" i="1"/>
  <c r="S192" i="1"/>
  <c r="R192" i="1"/>
  <c r="P192" i="1"/>
  <c r="Q192" i="1" s="1"/>
  <c r="O192" i="1"/>
  <c r="V192" i="1" s="1"/>
  <c r="N192" i="1"/>
  <c r="M192" i="1"/>
  <c r="X191" i="1"/>
  <c r="U191" i="1"/>
  <c r="R191" i="1"/>
  <c r="Q191" i="1"/>
  <c r="P191" i="1"/>
  <c r="O191" i="1"/>
  <c r="V191" i="1" s="1"/>
  <c r="N191" i="1"/>
  <c r="M191" i="1"/>
  <c r="X190" i="1"/>
  <c r="U190" i="1"/>
  <c r="R190" i="1"/>
  <c r="P190" i="1"/>
  <c r="Q190" i="1" s="1"/>
  <c r="O190" i="1"/>
  <c r="Y190" i="1" s="1"/>
  <c r="N190" i="1"/>
  <c r="M190" i="1"/>
  <c r="X189" i="1"/>
  <c r="U189" i="1"/>
  <c r="R189" i="1"/>
  <c r="P189" i="1"/>
  <c r="Q189" i="1" s="1"/>
  <c r="O189" i="1"/>
  <c r="N189" i="1"/>
  <c r="M189" i="1"/>
  <c r="X188" i="1"/>
  <c r="U188" i="1"/>
  <c r="R188" i="1"/>
  <c r="P188" i="1"/>
  <c r="Q188" i="1" s="1"/>
  <c r="O188" i="1"/>
  <c r="Y188" i="1" s="1"/>
  <c r="N188" i="1"/>
  <c r="M188" i="1"/>
  <c r="X187" i="1"/>
  <c r="U187" i="1"/>
  <c r="R187" i="1"/>
  <c r="P187" i="1"/>
  <c r="Q187" i="1" s="1"/>
  <c r="O187" i="1"/>
  <c r="Y187" i="1" s="1"/>
  <c r="N187" i="1"/>
  <c r="M187" i="1"/>
  <c r="X186" i="1"/>
  <c r="U186" i="1"/>
  <c r="R186" i="1"/>
  <c r="P186" i="1"/>
  <c r="Q186" i="1" s="1"/>
  <c r="O186" i="1"/>
  <c r="Y186" i="1" s="1"/>
  <c r="N186" i="1"/>
  <c r="M186" i="1"/>
  <c r="X185" i="1"/>
  <c r="U185" i="1"/>
  <c r="R185" i="1"/>
  <c r="P185" i="1"/>
  <c r="Q185" i="1" s="1"/>
  <c r="O185" i="1"/>
  <c r="Y185" i="1" s="1"/>
  <c r="N185" i="1"/>
  <c r="M185" i="1"/>
  <c r="X184" i="1"/>
  <c r="V184" i="1"/>
  <c r="U184" i="1"/>
  <c r="R184" i="1"/>
  <c r="P184" i="1"/>
  <c r="Q184" i="1" s="1"/>
  <c r="O184" i="1"/>
  <c r="S184" i="1" s="1"/>
  <c r="N184" i="1"/>
  <c r="M184" i="1"/>
  <c r="X183" i="1"/>
  <c r="U183" i="1"/>
  <c r="R183" i="1"/>
  <c r="P183" i="1"/>
  <c r="Q183" i="1" s="1"/>
  <c r="O183" i="1"/>
  <c r="S183" i="1" s="1"/>
  <c r="N183" i="1"/>
  <c r="M183" i="1"/>
  <c r="X182" i="1"/>
  <c r="U182" i="1"/>
  <c r="R182" i="1"/>
  <c r="P182" i="1"/>
  <c r="Q182" i="1" s="1"/>
  <c r="O182" i="1"/>
  <c r="N182" i="1"/>
  <c r="M182" i="1"/>
  <c r="X181" i="1"/>
  <c r="U181" i="1"/>
  <c r="R181" i="1"/>
  <c r="Q181" i="1"/>
  <c r="P181" i="1"/>
  <c r="O181" i="1"/>
  <c r="N181" i="1"/>
  <c r="M181" i="1"/>
  <c r="X180" i="1"/>
  <c r="U180" i="1"/>
  <c r="R180" i="1"/>
  <c r="P180" i="1"/>
  <c r="Q180" i="1" s="1"/>
  <c r="O180" i="1"/>
  <c r="V180" i="1" s="1"/>
  <c r="N180" i="1"/>
  <c r="M180" i="1"/>
  <c r="X179" i="1"/>
  <c r="U179" i="1"/>
  <c r="R179" i="1"/>
  <c r="Q179" i="1"/>
  <c r="P179" i="1"/>
  <c r="O179" i="1"/>
  <c r="V179" i="1" s="1"/>
  <c r="N179" i="1"/>
  <c r="M179" i="1"/>
  <c r="X178" i="1"/>
  <c r="U178" i="1"/>
  <c r="R178" i="1"/>
  <c r="P178" i="1"/>
  <c r="Q178" i="1" s="1"/>
  <c r="O178" i="1"/>
  <c r="Y178" i="1" s="1"/>
  <c r="N178" i="1"/>
  <c r="M178" i="1"/>
  <c r="X177" i="1"/>
  <c r="U177" i="1"/>
  <c r="R177" i="1"/>
  <c r="P177" i="1"/>
  <c r="Q177" i="1" s="1"/>
  <c r="O177" i="1"/>
  <c r="N177" i="1"/>
  <c r="M177" i="1"/>
  <c r="X176" i="1"/>
  <c r="U176" i="1"/>
  <c r="R176" i="1"/>
  <c r="P176" i="1"/>
  <c r="Q176" i="1" s="1"/>
  <c r="O176" i="1"/>
  <c r="Y176" i="1" s="1"/>
  <c r="N176" i="1"/>
  <c r="M176" i="1"/>
  <c r="X175" i="1"/>
  <c r="U175" i="1"/>
  <c r="R175" i="1"/>
  <c r="P175" i="1"/>
  <c r="Q175" i="1" s="1"/>
  <c r="O175" i="1"/>
  <c r="Y175" i="1" s="1"/>
  <c r="N175" i="1"/>
  <c r="M175" i="1"/>
  <c r="X174" i="1"/>
  <c r="U174" i="1"/>
  <c r="R174" i="1"/>
  <c r="P174" i="1"/>
  <c r="Q174" i="1" s="1"/>
  <c r="O174" i="1"/>
  <c r="Y174" i="1" s="1"/>
  <c r="N174" i="1"/>
  <c r="M174" i="1"/>
  <c r="Y173" i="1"/>
  <c r="X173" i="1"/>
  <c r="V173" i="1"/>
  <c r="U173" i="1"/>
  <c r="R173" i="1"/>
  <c r="P173" i="1"/>
  <c r="Q173" i="1" s="1"/>
  <c r="O173" i="1"/>
  <c r="S173" i="1" s="1"/>
  <c r="N173" i="1"/>
  <c r="M173" i="1"/>
  <c r="X172" i="1"/>
  <c r="U172" i="1"/>
  <c r="R172" i="1"/>
  <c r="P172" i="1"/>
  <c r="Q172" i="1" s="1"/>
  <c r="O172" i="1"/>
  <c r="Y172" i="1" s="1"/>
  <c r="N172" i="1"/>
  <c r="M172" i="1"/>
  <c r="X171" i="1"/>
  <c r="U171" i="1"/>
  <c r="R171" i="1"/>
  <c r="P171" i="1"/>
  <c r="Q171" i="1" s="1"/>
  <c r="O171" i="1"/>
  <c r="N171" i="1"/>
  <c r="M171" i="1"/>
  <c r="X170" i="1"/>
  <c r="U170" i="1"/>
  <c r="R170" i="1"/>
  <c r="P170" i="1"/>
  <c r="Q170" i="1" s="1"/>
  <c r="O170" i="1"/>
  <c r="S170" i="1" s="1"/>
  <c r="N170" i="1"/>
  <c r="M170" i="1"/>
  <c r="X169" i="1"/>
  <c r="U169" i="1"/>
  <c r="R169" i="1"/>
  <c r="P169" i="1"/>
  <c r="Q169" i="1" s="1"/>
  <c r="O169" i="1"/>
  <c r="S169" i="1" s="1"/>
  <c r="N169" i="1"/>
  <c r="M169" i="1"/>
  <c r="Y168" i="1"/>
  <c r="X168" i="1"/>
  <c r="U168" i="1"/>
  <c r="R168" i="1"/>
  <c r="P168" i="1"/>
  <c r="Q168" i="1" s="1"/>
  <c r="O168" i="1"/>
  <c r="V168" i="1" s="1"/>
  <c r="N168" i="1"/>
  <c r="M168" i="1"/>
  <c r="X167" i="1"/>
  <c r="U167" i="1"/>
  <c r="R167" i="1"/>
  <c r="P167" i="1"/>
  <c r="Q167" i="1" s="1"/>
  <c r="O167" i="1"/>
  <c r="V167" i="1" s="1"/>
  <c r="N167" i="1"/>
  <c r="M167" i="1"/>
  <c r="X166" i="1"/>
  <c r="U166" i="1"/>
  <c r="R166" i="1"/>
  <c r="P166" i="1"/>
  <c r="Q166" i="1" s="1"/>
  <c r="O166" i="1"/>
  <c r="Y166" i="1" s="1"/>
  <c r="N166" i="1"/>
  <c r="M166" i="1"/>
  <c r="X165" i="1"/>
  <c r="U165" i="1"/>
  <c r="R165" i="1"/>
  <c r="P165" i="1"/>
  <c r="Q165" i="1" s="1"/>
  <c r="O165" i="1"/>
  <c r="N165" i="1"/>
  <c r="M165" i="1"/>
  <c r="X164" i="1"/>
  <c r="U164" i="1"/>
  <c r="R164" i="1"/>
  <c r="P164" i="1"/>
  <c r="Q164" i="1" s="1"/>
  <c r="O164" i="1"/>
  <c r="Y164" i="1" s="1"/>
  <c r="N164" i="1"/>
  <c r="M164" i="1"/>
  <c r="X163" i="1"/>
  <c r="U163" i="1"/>
  <c r="R163" i="1"/>
  <c r="P163" i="1"/>
  <c r="Q163" i="1" s="1"/>
  <c r="O163" i="1"/>
  <c r="Y163" i="1" s="1"/>
  <c r="N163" i="1"/>
  <c r="M163" i="1"/>
  <c r="X162" i="1"/>
  <c r="U162" i="1"/>
  <c r="R162" i="1"/>
  <c r="P162" i="1"/>
  <c r="Q162" i="1" s="1"/>
  <c r="O162" i="1"/>
  <c r="Y162" i="1" s="1"/>
  <c r="N162" i="1"/>
  <c r="M162" i="1"/>
  <c r="X161" i="1"/>
  <c r="U161" i="1"/>
  <c r="R161" i="1"/>
  <c r="P161" i="1"/>
  <c r="Q161" i="1" s="1"/>
  <c r="O161" i="1"/>
  <c r="Y161" i="1" s="1"/>
  <c r="N161" i="1"/>
  <c r="M161" i="1"/>
  <c r="X160" i="1"/>
  <c r="U160" i="1"/>
  <c r="R160" i="1"/>
  <c r="P160" i="1"/>
  <c r="Q160" i="1" s="1"/>
  <c r="O160" i="1"/>
  <c r="S160" i="1" s="1"/>
  <c r="N160" i="1"/>
  <c r="M160" i="1"/>
  <c r="Y159" i="1"/>
  <c r="X159" i="1"/>
  <c r="V159" i="1"/>
  <c r="U159" i="1"/>
  <c r="S159" i="1"/>
  <c r="R159" i="1"/>
  <c r="P159" i="1"/>
  <c r="Q159" i="1" s="1"/>
  <c r="O159" i="1"/>
  <c r="N159" i="1"/>
  <c r="M159" i="1"/>
  <c r="X158" i="1"/>
  <c r="U158" i="1"/>
  <c r="R158" i="1"/>
  <c r="P158" i="1"/>
  <c r="Q158" i="1" s="1"/>
  <c r="O158" i="1"/>
  <c r="N158" i="1"/>
  <c r="M158" i="1"/>
  <c r="X157" i="1"/>
  <c r="U157" i="1"/>
  <c r="R157" i="1"/>
  <c r="P157" i="1"/>
  <c r="Q157" i="1" s="1"/>
  <c r="O157" i="1"/>
  <c r="N157" i="1"/>
  <c r="M157" i="1"/>
  <c r="X156" i="1"/>
  <c r="U156" i="1"/>
  <c r="R156" i="1"/>
  <c r="P156" i="1"/>
  <c r="Q156" i="1" s="1"/>
  <c r="O156" i="1"/>
  <c r="N156" i="1"/>
  <c r="M156" i="1"/>
  <c r="X155" i="1"/>
  <c r="U155" i="1"/>
  <c r="R155" i="1"/>
  <c r="P155" i="1"/>
  <c r="Q155" i="1" s="1"/>
  <c r="O155" i="1"/>
  <c r="V155" i="1" s="1"/>
  <c r="N155" i="1"/>
  <c r="M155" i="1"/>
  <c r="X154" i="1"/>
  <c r="U154" i="1"/>
  <c r="R154" i="1"/>
  <c r="P154" i="1"/>
  <c r="Q154" i="1" s="1"/>
  <c r="O154" i="1"/>
  <c r="Y154" i="1" s="1"/>
  <c r="N154" i="1"/>
  <c r="M154" i="1"/>
  <c r="X153" i="1"/>
  <c r="U153" i="1"/>
  <c r="R153" i="1"/>
  <c r="P153" i="1"/>
  <c r="Q153" i="1" s="1"/>
  <c r="O153" i="1"/>
  <c r="N153" i="1"/>
  <c r="M153" i="1"/>
  <c r="X152" i="1"/>
  <c r="U152" i="1"/>
  <c r="R152" i="1"/>
  <c r="P152" i="1"/>
  <c r="Q152" i="1" s="1"/>
  <c r="O152" i="1"/>
  <c r="Y152" i="1" s="1"/>
  <c r="N152" i="1"/>
  <c r="M152" i="1"/>
  <c r="X151" i="1"/>
  <c r="U151" i="1"/>
  <c r="R151" i="1"/>
  <c r="P151" i="1"/>
  <c r="Q151" i="1" s="1"/>
  <c r="O151" i="1"/>
  <c r="Y151" i="1" s="1"/>
  <c r="N151" i="1"/>
  <c r="M151" i="1"/>
  <c r="X150" i="1"/>
  <c r="V150" i="1"/>
  <c r="U150" i="1"/>
  <c r="R150" i="1"/>
  <c r="P150" i="1"/>
  <c r="Q150" i="1" s="1"/>
  <c r="O150" i="1"/>
  <c r="S150" i="1" s="1"/>
  <c r="N150" i="1"/>
  <c r="M150" i="1"/>
  <c r="X149" i="1"/>
  <c r="U149" i="1"/>
  <c r="R149" i="1"/>
  <c r="P149" i="1"/>
  <c r="Q149" i="1" s="1"/>
  <c r="O149" i="1"/>
  <c r="Y149" i="1" s="1"/>
  <c r="N149" i="1"/>
  <c r="M149" i="1"/>
  <c r="X148" i="1"/>
  <c r="U148" i="1"/>
  <c r="R148" i="1"/>
  <c r="P148" i="1"/>
  <c r="Q148" i="1" s="1"/>
  <c r="O148" i="1"/>
  <c r="S148" i="1" s="1"/>
  <c r="N148" i="1"/>
  <c r="M148" i="1"/>
  <c r="X147" i="1"/>
  <c r="U147" i="1"/>
  <c r="R147" i="1"/>
  <c r="P147" i="1"/>
  <c r="Q147" i="1" s="1"/>
  <c r="O147" i="1"/>
  <c r="N147" i="1"/>
  <c r="M147" i="1"/>
  <c r="X146" i="1"/>
  <c r="U146" i="1"/>
  <c r="R146" i="1"/>
  <c r="Q146" i="1"/>
  <c r="P146" i="1"/>
  <c r="O146" i="1"/>
  <c r="Y146" i="1" s="1"/>
  <c r="N146" i="1"/>
  <c r="M146" i="1"/>
  <c r="X145" i="1"/>
  <c r="U145" i="1"/>
  <c r="R145" i="1"/>
  <c r="P145" i="1"/>
  <c r="Q145" i="1" s="1"/>
  <c r="O145" i="1"/>
  <c r="N145" i="1"/>
  <c r="M145" i="1"/>
  <c r="X144" i="1"/>
  <c r="U144" i="1"/>
  <c r="R144" i="1"/>
  <c r="P144" i="1"/>
  <c r="Q144" i="1" s="1"/>
  <c r="O144" i="1"/>
  <c r="N144" i="1"/>
  <c r="M144" i="1"/>
  <c r="X143" i="1"/>
  <c r="U143" i="1"/>
  <c r="R143" i="1"/>
  <c r="P143" i="1"/>
  <c r="Q143" i="1" s="1"/>
  <c r="O143" i="1"/>
  <c r="V143" i="1" s="1"/>
  <c r="N143" i="1"/>
  <c r="M143" i="1"/>
  <c r="X142" i="1"/>
  <c r="U142" i="1"/>
  <c r="R142" i="1"/>
  <c r="P142" i="1"/>
  <c r="Q142" i="1" s="1"/>
  <c r="O142" i="1"/>
  <c r="Y142" i="1" s="1"/>
  <c r="N142" i="1"/>
  <c r="M142" i="1"/>
  <c r="X141" i="1"/>
  <c r="U141" i="1"/>
  <c r="R141" i="1"/>
  <c r="P141" i="1"/>
  <c r="Q141" i="1" s="1"/>
  <c r="O141" i="1"/>
  <c r="N141" i="1"/>
  <c r="M141" i="1"/>
  <c r="X140" i="1"/>
  <c r="U140" i="1"/>
  <c r="R140" i="1"/>
  <c r="P140" i="1"/>
  <c r="Q140" i="1" s="1"/>
  <c r="O140" i="1"/>
  <c r="Y140" i="1" s="1"/>
  <c r="N140" i="1"/>
  <c r="M140" i="1"/>
  <c r="X139" i="1"/>
  <c r="U139" i="1"/>
  <c r="R139" i="1"/>
  <c r="P139" i="1"/>
  <c r="Q139" i="1" s="1"/>
  <c r="O139" i="1"/>
  <c r="Y139" i="1" s="1"/>
  <c r="N139" i="1"/>
  <c r="M139" i="1"/>
  <c r="X138" i="1"/>
  <c r="U138" i="1"/>
  <c r="R138" i="1"/>
  <c r="P138" i="1"/>
  <c r="Q138" i="1" s="1"/>
  <c r="O138" i="1"/>
  <c r="N138" i="1"/>
  <c r="M138" i="1"/>
  <c r="X137" i="1"/>
  <c r="U137" i="1"/>
  <c r="R137" i="1"/>
  <c r="P137" i="1"/>
  <c r="Q137" i="1" s="1"/>
  <c r="O137" i="1"/>
  <c r="Y137" i="1" s="1"/>
  <c r="N137" i="1"/>
  <c r="M137" i="1"/>
  <c r="X136" i="1"/>
  <c r="U136" i="1"/>
  <c r="R136" i="1"/>
  <c r="P136" i="1"/>
  <c r="Q136" i="1" s="1"/>
  <c r="O136" i="1"/>
  <c r="S136" i="1" s="1"/>
  <c r="N136" i="1"/>
  <c r="M136" i="1"/>
  <c r="X135" i="1"/>
  <c r="U135" i="1"/>
  <c r="R135" i="1"/>
  <c r="P135" i="1"/>
  <c r="Q135" i="1" s="1"/>
  <c r="O135" i="1"/>
  <c r="N135" i="1"/>
  <c r="M135" i="1"/>
  <c r="X134" i="1"/>
  <c r="U134" i="1"/>
  <c r="R134" i="1"/>
  <c r="P134" i="1"/>
  <c r="Q134" i="1" s="1"/>
  <c r="O134" i="1"/>
  <c r="Y134" i="1" s="1"/>
  <c r="N134" i="1"/>
  <c r="M134" i="1"/>
  <c r="X133" i="1"/>
  <c r="U133" i="1"/>
  <c r="R133" i="1"/>
  <c r="P133" i="1"/>
  <c r="Q133" i="1" s="1"/>
  <c r="O133" i="1"/>
  <c r="Y133" i="1" s="1"/>
  <c r="N133" i="1"/>
  <c r="M133" i="1"/>
  <c r="X132" i="1"/>
  <c r="V132" i="1"/>
  <c r="U132" i="1"/>
  <c r="R132" i="1"/>
  <c r="P132" i="1"/>
  <c r="Q132" i="1" s="1"/>
  <c r="O132" i="1"/>
  <c r="Y132" i="1" s="1"/>
  <c r="N132" i="1"/>
  <c r="M132" i="1"/>
  <c r="Y131" i="1"/>
  <c r="X131" i="1"/>
  <c r="U131" i="1"/>
  <c r="R131" i="1"/>
  <c r="P131" i="1"/>
  <c r="Q131" i="1" s="1"/>
  <c r="O131" i="1"/>
  <c r="V131" i="1" s="1"/>
  <c r="N131" i="1"/>
  <c r="M131" i="1"/>
  <c r="X130" i="1"/>
  <c r="U130" i="1"/>
  <c r="R130" i="1"/>
  <c r="P130" i="1"/>
  <c r="Q130" i="1" s="1"/>
  <c r="O130" i="1"/>
  <c r="Y130" i="1" s="1"/>
  <c r="N130" i="1"/>
  <c r="M130" i="1"/>
  <c r="X129" i="1"/>
  <c r="U129" i="1"/>
  <c r="R129" i="1"/>
  <c r="P129" i="1"/>
  <c r="Q129" i="1" s="1"/>
  <c r="O129" i="1"/>
  <c r="N129" i="1"/>
  <c r="M129" i="1"/>
  <c r="X128" i="1"/>
  <c r="U128" i="1"/>
  <c r="S128" i="1"/>
  <c r="R128" i="1"/>
  <c r="P128" i="1"/>
  <c r="Q128" i="1" s="1"/>
  <c r="O128" i="1"/>
  <c r="Y128" i="1" s="1"/>
  <c r="N128" i="1"/>
  <c r="M128" i="1"/>
  <c r="X127" i="1"/>
  <c r="U127" i="1"/>
  <c r="R127" i="1"/>
  <c r="Q127" i="1"/>
  <c r="P127" i="1"/>
  <c r="O127" i="1"/>
  <c r="Y127" i="1" s="1"/>
  <c r="N127" i="1"/>
  <c r="M127" i="1"/>
  <c r="X126" i="1"/>
  <c r="U126" i="1"/>
  <c r="R126" i="1"/>
  <c r="P126" i="1"/>
  <c r="Q126" i="1" s="1"/>
  <c r="O126" i="1"/>
  <c r="N126" i="1"/>
  <c r="M126" i="1"/>
  <c r="X125" i="1"/>
  <c r="U125" i="1"/>
  <c r="R125" i="1"/>
  <c r="P125" i="1"/>
  <c r="Q125" i="1" s="1"/>
  <c r="O125" i="1"/>
  <c r="Y125" i="1" s="1"/>
  <c r="N125" i="1"/>
  <c r="M125" i="1"/>
  <c r="X124" i="1"/>
  <c r="U124" i="1"/>
  <c r="R124" i="1"/>
  <c r="P124" i="1"/>
  <c r="Q124" i="1" s="1"/>
  <c r="O124" i="1"/>
  <c r="S124" i="1" s="1"/>
  <c r="N124" i="1"/>
  <c r="M124" i="1"/>
  <c r="X123" i="1"/>
  <c r="U123" i="1"/>
  <c r="R123" i="1"/>
  <c r="P123" i="1"/>
  <c r="Q123" i="1" s="1"/>
  <c r="O123" i="1"/>
  <c r="N123" i="1"/>
  <c r="M123" i="1"/>
  <c r="X122" i="1"/>
  <c r="U122" i="1"/>
  <c r="R122" i="1"/>
  <c r="Q122" i="1"/>
  <c r="P122" i="1"/>
  <c r="O122" i="1"/>
  <c r="Y122" i="1" s="1"/>
  <c r="N122" i="1"/>
  <c r="M122" i="1"/>
  <c r="X121" i="1"/>
  <c r="U121" i="1"/>
  <c r="R121" i="1"/>
  <c r="P121" i="1"/>
  <c r="Q121" i="1" s="1"/>
  <c r="O121" i="1"/>
  <c r="V121" i="1" s="1"/>
  <c r="N121" i="1"/>
  <c r="M121" i="1"/>
  <c r="X120" i="1"/>
  <c r="V120" i="1"/>
  <c r="U120" i="1"/>
  <c r="R120" i="1"/>
  <c r="P120" i="1"/>
  <c r="Q120" i="1" s="1"/>
  <c r="O120" i="1"/>
  <c r="S120" i="1" s="1"/>
  <c r="N120" i="1"/>
  <c r="M120" i="1"/>
  <c r="Y119" i="1"/>
  <c r="X119" i="1"/>
  <c r="U119" i="1"/>
  <c r="R119" i="1"/>
  <c r="P119" i="1"/>
  <c r="Q119" i="1" s="1"/>
  <c r="O119" i="1"/>
  <c r="V119" i="1" s="1"/>
  <c r="N119" i="1"/>
  <c r="M119" i="1"/>
  <c r="X118" i="1"/>
  <c r="U118" i="1"/>
  <c r="R118" i="1"/>
  <c r="P118" i="1"/>
  <c r="Q118" i="1" s="1"/>
  <c r="O118" i="1"/>
  <c r="N118" i="1"/>
  <c r="M118" i="1"/>
  <c r="X117" i="1"/>
  <c r="U117" i="1"/>
  <c r="R117" i="1"/>
  <c r="P117" i="1"/>
  <c r="Q117" i="1" s="1"/>
  <c r="O117" i="1"/>
  <c r="N117" i="1"/>
  <c r="M117" i="1"/>
  <c r="X116" i="1"/>
  <c r="U116" i="1"/>
  <c r="R116" i="1"/>
  <c r="Q116" i="1"/>
  <c r="P116" i="1"/>
  <c r="O116" i="1"/>
  <c r="Y116" i="1" s="1"/>
  <c r="N116" i="1"/>
  <c r="M116" i="1"/>
  <c r="X115" i="1"/>
  <c r="U115" i="1"/>
  <c r="R115" i="1"/>
  <c r="P115" i="1"/>
  <c r="Q115" i="1" s="1"/>
  <c r="O115" i="1"/>
  <c r="Y115" i="1" s="1"/>
  <c r="N115" i="1"/>
  <c r="M115" i="1"/>
  <c r="X114" i="1"/>
  <c r="U114" i="1"/>
  <c r="R114" i="1"/>
  <c r="P114" i="1"/>
  <c r="Q114" i="1" s="1"/>
  <c r="O114" i="1"/>
  <c r="Y114" i="1" s="1"/>
  <c r="N114" i="1"/>
  <c r="M114" i="1"/>
  <c r="X113" i="1"/>
  <c r="U113" i="1"/>
  <c r="R113" i="1"/>
  <c r="P113" i="1"/>
  <c r="Q113" i="1" s="1"/>
  <c r="O113" i="1"/>
  <c r="Y113" i="1" s="1"/>
  <c r="N113" i="1"/>
  <c r="M113" i="1"/>
  <c r="X112" i="1"/>
  <c r="U112" i="1"/>
  <c r="R112" i="1"/>
  <c r="P112" i="1"/>
  <c r="Q112" i="1" s="1"/>
  <c r="O112" i="1"/>
  <c r="S112" i="1" s="1"/>
  <c r="N112" i="1"/>
  <c r="M112" i="1"/>
  <c r="X111" i="1"/>
  <c r="U111" i="1"/>
  <c r="R111" i="1"/>
  <c r="P111" i="1"/>
  <c r="Q111" i="1" s="1"/>
  <c r="O111" i="1"/>
  <c r="N111" i="1"/>
  <c r="M111" i="1"/>
  <c r="X110" i="1"/>
  <c r="U110" i="1"/>
  <c r="R110" i="1"/>
  <c r="P110" i="1"/>
  <c r="Q110" i="1" s="1"/>
  <c r="O110" i="1"/>
  <c r="Y110" i="1" s="1"/>
  <c r="N110" i="1"/>
  <c r="M110" i="1"/>
  <c r="X109" i="1"/>
  <c r="U109" i="1"/>
  <c r="R109" i="1"/>
  <c r="P109" i="1"/>
  <c r="Q109" i="1" s="1"/>
  <c r="O109" i="1"/>
  <c r="N109" i="1"/>
  <c r="M109" i="1"/>
  <c r="X108" i="1"/>
  <c r="U108" i="1"/>
  <c r="R108" i="1"/>
  <c r="P108" i="1"/>
  <c r="Q108" i="1" s="1"/>
  <c r="O108" i="1"/>
  <c r="N108" i="1"/>
  <c r="M108" i="1"/>
  <c r="X107" i="1"/>
  <c r="U107" i="1"/>
  <c r="R107" i="1"/>
  <c r="P107" i="1"/>
  <c r="Q107" i="1" s="1"/>
  <c r="O107" i="1"/>
  <c r="V107" i="1" s="1"/>
  <c r="N107" i="1"/>
  <c r="M107" i="1"/>
  <c r="X106" i="1"/>
  <c r="U106" i="1"/>
  <c r="R106" i="1"/>
  <c r="P106" i="1"/>
  <c r="Q106" i="1" s="1"/>
  <c r="O106" i="1"/>
  <c r="N106" i="1"/>
  <c r="M106" i="1"/>
  <c r="X105" i="1"/>
  <c r="U105" i="1"/>
  <c r="R105" i="1"/>
  <c r="P105" i="1"/>
  <c r="Q105" i="1" s="1"/>
  <c r="O105" i="1"/>
  <c r="N105" i="1"/>
  <c r="M105" i="1"/>
  <c r="X104" i="1"/>
  <c r="U104" i="1"/>
  <c r="S104" i="1"/>
  <c r="R104" i="1"/>
  <c r="P104" i="1"/>
  <c r="Q104" i="1" s="1"/>
  <c r="O104" i="1"/>
  <c r="Y104" i="1" s="1"/>
  <c r="N104" i="1"/>
  <c r="M104" i="1"/>
  <c r="X103" i="1"/>
  <c r="U103" i="1"/>
  <c r="R103" i="1"/>
  <c r="P103" i="1"/>
  <c r="Q103" i="1" s="1"/>
  <c r="O103" i="1"/>
  <c r="Y103" i="1" s="1"/>
  <c r="N103" i="1"/>
  <c r="M103" i="1"/>
  <c r="X102" i="1"/>
  <c r="U102" i="1"/>
  <c r="S102" i="1"/>
  <c r="R102" i="1"/>
  <c r="P102" i="1"/>
  <c r="Q102" i="1" s="1"/>
  <c r="O102" i="1"/>
  <c r="V102" i="1" s="1"/>
  <c r="N102" i="1"/>
  <c r="M102" i="1"/>
  <c r="X101" i="1"/>
  <c r="U101" i="1"/>
  <c r="R101" i="1"/>
  <c r="P101" i="1"/>
  <c r="Q101" i="1" s="1"/>
  <c r="O101" i="1"/>
  <c r="Y101" i="1" s="1"/>
  <c r="N101" i="1"/>
  <c r="M101" i="1"/>
  <c r="X100" i="1"/>
  <c r="U100" i="1"/>
  <c r="R100" i="1"/>
  <c r="P100" i="1"/>
  <c r="Q100" i="1" s="1"/>
  <c r="O100" i="1"/>
  <c r="S100" i="1" s="1"/>
  <c r="N100" i="1"/>
  <c r="M100" i="1"/>
  <c r="X99" i="1"/>
  <c r="V99" i="1"/>
  <c r="U99" i="1"/>
  <c r="S99" i="1"/>
  <c r="R99" i="1"/>
  <c r="P99" i="1"/>
  <c r="Q99" i="1" s="1"/>
  <c r="O99" i="1"/>
  <c r="Y99" i="1" s="1"/>
  <c r="N99" i="1"/>
  <c r="M99" i="1"/>
  <c r="X98" i="1"/>
  <c r="U98" i="1"/>
  <c r="R98" i="1"/>
  <c r="P98" i="1"/>
  <c r="Q98" i="1" s="1"/>
  <c r="O98" i="1"/>
  <c r="Y98" i="1" s="1"/>
  <c r="N98" i="1"/>
  <c r="M98" i="1"/>
  <c r="X97" i="1"/>
  <c r="U97" i="1"/>
  <c r="R97" i="1"/>
  <c r="P97" i="1"/>
  <c r="Q97" i="1" s="1"/>
  <c r="O97" i="1"/>
  <c r="N97" i="1"/>
  <c r="M97" i="1"/>
  <c r="X96" i="1"/>
  <c r="U96" i="1"/>
  <c r="R96" i="1"/>
  <c r="P96" i="1"/>
  <c r="Q96" i="1" s="1"/>
  <c r="O96" i="1"/>
  <c r="N96" i="1"/>
  <c r="M96" i="1"/>
  <c r="X95" i="1"/>
  <c r="U95" i="1"/>
  <c r="R95" i="1"/>
  <c r="P95" i="1"/>
  <c r="Q95" i="1" s="1"/>
  <c r="O95" i="1"/>
  <c r="V95" i="1" s="1"/>
  <c r="N95" i="1"/>
  <c r="M95" i="1"/>
  <c r="X94" i="1"/>
  <c r="U94" i="1"/>
  <c r="R94" i="1"/>
  <c r="P94" i="1"/>
  <c r="Q94" i="1" s="1"/>
  <c r="O94" i="1"/>
  <c r="N94" i="1"/>
  <c r="M94" i="1"/>
  <c r="X93" i="1"/>
  <c r="U93" i="1"/>
  <c r="R93" i="1"/>
  <c r="P93" i="1"/>
  <c r="Q93" i="1" s="1"/>
  <c r="O93" i="1"/>
  <c r="N93" i="1"/>
  <c r="M93" i="1"/>
  <c r="X92" i="1"/>
  <c r="U92" i="1"/>
  <c r="R92" i="1"/>
  <c r="P92" i="1"/>
  <c r="Q92" i="1" s="1"/>
  <c r="O92" i="1"/>
  <c r="Y92" i="1" s="1"/>
  <c r="N92" i="1"/>
  <c r="M92" i="1"/>
  <c r="X91" i="1"/>
  <c r="U91" i="1"/>
  <c r="R91" i="1"/>
  <c r="P91" i="1"/>
  <c r="Q91" i="1" s="1"/>
  <c r="O91" i="1"/>
  <c r="Y91" i="1" s="1"/>
  <c r="N91" i="1"/>
  <c r="M91" i="1"/>
  <c r="X90" i="1"/>
  <c r="V90" i="1"/>
  <c r="U90" i="1"/>
  <c r="R90" i="1"/>
  <c r="P90" i="1"/>
  <c r="Q90" i="1" s="1"/>
  <c r="O90" i="1"/>
  <c r="Y90" i="1" s="1"/>
  <c r="N90" i="1"/>
  <c r="M90" i="1"/>
  <c r="X89" i="1"/>
  <c r="U89" i="1"/>
  <c r="R89" i="1"/>
  <c r="P89" i="1"/>
  <c r="Q89" i="1" s="1"/>
  <c r="O89" i="1"/>
  <c r="Y89" i="1" s="1"/>
  <c r="N89" i="1"/>
  <c r="M89" i="1"/>
  <c r="X88" i="1"/>
  <c r="U88" i="1"/>
  <c r="R88" i="1"/>
  <c r="P88" i="1"/>
  <c r="Q88" i="1" s="1"/>
  <c r="O88" i="1"/>
  <c r="S88" i="1" s="1"/>
  <c r="N88" i="1"/>
  <c r="M88" i="1"/>
  <c r="X87" i="1"/>
  <c r="V87" i="1"/>
  <c r="U87" i="1"/>
  <c r="R87" i="1"/>
  <c r="P87" i="1"/>
  <c r="Q87" i="1" s="1"/>
  <c r="O87" i="1"/>
  <c r="Y87" i="1" s="1"/>
  <c r="N87" i="1"/>
  <c r="M87" i="1"/>
  <c r="X86" i="1"/>
  <c r="U86" i="1"/>
  <c r="R86" i="1"/>
  <c r="Q86" i="1"/>
  <c r="P86" i="1"/>
  <c r="O86" i="1"/>
  <c r="Y86" i="1" s="1"/>
  <c r="N86" i="1"/>
  <c r="M86" i="1"/>
  <c r="X85" i="1"/>
  <c r="U85" i="1"/>
  <c r="R85" i="1"/>
  <c r="P85" i="1"/>
  <c r="Q85" i="1" s="1"/>
  <c r="O85" i="1"/>
  <c r="S85" i="1" s="1"/>
  <c r="N85" i="1"/>
  <c r="M85" i="1"/>
  <c r="Y84" i="1"/>
  <c r="X84" i="1"/>
  <c r="U84" i="1"/>
  <c r="S84" i="1"/>
  <c r="R84" i="1"/>
  <c r="P84" i="1"/>
  <c r="Q84" i="1" s="1"/>
  <c r="O84" i="1"/>
  <c r="V84" i="1" s="1"/>
  <c r="N84" i="1"/>
  <c r="M84" i="1"/>
  <c r="X83" i="1"/>
  <c r="U83" i="1"/>
  <c r="R83" i="1"/>
  <c r="P83" i="1"/>
  <c r="Q83" i="1" s="1"/>
  <c r="O83" i="1"/>
  <c r="V83" i="1" s="1"/>
  <c r="N83" i="1"/>
  <c r="M83" i="1"/>
  <c r="X82" i="1"/>
  <c r="U82" i="1"/>
  <c r="R82" i="1"/>
  <c r="P82" i="1"/>
  <c r="Q82" i="1" s="1"/>
  <c r="O82" i="1"/>
  <c r="N82" i="1"/>
  <c r="M82" i="1"/>
  <c r="X81" i="1"/>
  <c r="U81" i="1"/>
  <c r="R81" i="1"/>
  <c r="P81" i="1"/>
  <c r="Q81" i="1" s="1"/>
  <c r="O81" i="1"/>
  <c r="N81" i="1"/>
  <c r="M81" i="1"/>
  <c r="X80" i="1"/>
  <c r="U80" i="1"/>
  <c r="R80" i="1"/>
  <c r="P80" i="1"/>
  <c r="Q80" i="1" s="1"/>
  <c r="O80" i="1"/>
  <c r="Y80" i="1" s="1"/>
  <c r="N80" i="1"/>
  <c r="M80" i="1"/>
  <c r="X79" i="1"/>
  <c r="U79" i="1"/>
  <c r="R79" i="1"/>
  <c r="P79" i="1"/>
  <c r="Q79" i="1" s="1"/>
  <c r="O79" i="1"/>
  <c r="Y79" i="1" s="1"/>
  <c r="N79" i="1"/>
  <c r="M79" i="1"/>
  <c r="X78" i="1"/>
  <c r="U78" i="1"/>
  <c r="R78" i="1"/>
  <c r="P78" i="1"/>
  <c r="Q78" i="1" s="1"/>
  <c r="O78" i="1"/>
  <c r="Y78" i="1" s="1"/>
  <c r="N78" i="1"/>
  <c r="M78" i="1"/>
  <c r="X77" i="1"/>
  <c r="U77" i="1"/>
  <c r="R77" i="1"/>
  <c r="P77" i="1"/>
  <c r="Q77" i="1" s="1"/>
  <c r="O77" i="1"/>
  <c r="N77" i="1"/>
  <c r="M77" i="1"/>
  <c r="X76" i="1"/>
  <c r="V76" i="1"/>
  <c r="U76" i="1"/>
  <c r="R76" i="1"/>
  <c r="P76" i="1"/>
  <c r="Q76" i="1" s="1"/>
  <c r="O76" i="1"/>
  <c r="S76" i="1" s="1"/>
  <c r="N76" i="1"/>
  <c r="M76" i="1"/>
  <c r="X75" i="1"/>
  <c r="U75" i="1"/>
  <c r="R75" i="1"/>
  <c r="P75" i="1"/>
  <c r="Q75" i="1" s="1"/>
  <c r="O75" i="1"/>
  <c r="N75" i="1"/>
  <c r="M75" i="1"/>
  <c r="X74" i="1"/>
  <c r="U74" i="1"/>
  <c r="R74" i="1"/>
  <c r="P74" i="1"/>
  <c r="Q74" i="1" s="1"/>
  <c r="O74" i="1"/>
  <c r="Y74" i="1" s="1"/>
  <c r="N74" i="1"/>
  <c r="M74" i="1"/>
  <c r="X73" i="1"/>
  <c r="U73" i="1"/>
  <c r="R73" i="1"/>
  <c r="P73" i="1"/>
  <c r="Q73" i="1" s="1"/>
  <c r="O73" i="1"/>
  <c r="Y73" i="1" s="1"/>
  <c r="N73" i="1"/>
  <c r="M73" i="1"/>
  <c r="Y72" i="1"/>
  <c r="X72" i="1"/>
  <c r="V72" i="1"/>
  <c r="U72" i="1"/>
  <c r="S72" i="1"/>
  <c r="R72" i="1"/>
  <c r="P72" i="1"/>
  <c r="Q72" i="1" s="1"/>
  <c r="O72" i="1"/>
  <c r="N72" i="1"/>
  <c r="M72" i="1"/>
  <c r="Y71" i="1"/>
  <c r="X71" i="1"/>
  <c r="U71" i="1"/>
  <c r="R71" i="1"/>
  <c r="P71" i="1"/>
  <c r="Q71" i="1" s="1"/>
  <c r="O71" i="1"/>
  <c r="V71" i="1" s="1"/>
  <c r="N71" i="1"/>
  <c r="M71" i="1"/>
  <c r="X70" i="1"/>
  <c r="U70" i="1"/>
  <c r="R70" i="1"/>
  <c r="P70" i="1"/>
  <c r="Q70" i="1" s="1"/>
  <c r="O70" i="1"/>
  <c r="N70" i="1"/>
  <c r="M70" i="1"/>
  <c r="X69" i="1"/>
  <c r="U69" i="1"/>
  <c r="R69" i="1"/>
  <c r="P69" i="1"/>
  <c r="Q69" i="1" s="1"/>
  <c r="O69" i="1"/>
  <c r="N69" i="1"/>
  <c r="M69" i="1"/>
  <c r="X68" i="1"/>
  <c r="U68" i="1"/>
  <c r="R68" i="1"/>
  <c r="P68" i="1"/>
  <c r="Q68" i="1" s="1"/>
  <c r="O68" i="1"/>
  <c r="N68" i="1"/>
  <c r="M68" i="1"/>
  <c r="X67" i="1"/>
  <c r="U67" i="1"/>
  <c r="R67" i="1"/>
  <c r="P67" i="1"/>
  <c r="Q67" i="1" s="1"/>
  <c r="O67" i="1"/>
  <c r="Y67" i="1" s="1"/>
  <c r="N67" i="1"/>
  <c r="M67" i="1"/>
  <c r="X66" i="1"/>
  <c r="U66" i="1"/>
  <c r="R66" i="1"/>
  <c r="P66" i="1"/>
  <c r="Q66" i="1" s="1"/>
  <c r="O66" i="1"/>
  <c r="Y66" i="1" s="1"/>
  <c r="N66" i="1"/>
  <c r="M66" i="1"/>
  <c r="X65" i="1"/>
  <c r="V65" i="1"/>
  <c r="U65" i="1"/>
  <c r="R65" i="1"/>
  <c r="P65" i="1"/>
  <c r="Q65" i="1" s="1"/>
  <c r="O65" i="1"/>
  <c r="S65" i="1" s="1"/>
  <c r="N65" i="1"/>
  <c r="M65" i="1"/>
  <c r="X64" i="1"/>
  <c r="U64" i="1"/>
  <c r="R64" i="1"/>
  <c r="P64" i="1"/>
  <c r="Q64" i="1" s="1"/>
  <c r="O64" i="1"/>
  <c r="S64" i="1" s="1"/>
  <c r="N64" i="1"/>
  <c r="M64" i="1"/>
  <c r="X63" i="1"/>
  <c r="U63" i="1"/>
  <c r="R63" i="1"/>
  <c r="P63" i="1"/>
  <c r="Q63" i="1" s="1"/>
  <c r="O63" i="1"/>
  <c r="Y63" i="1" s="1"/>
  <c r="N63" i="1"/>
  <c r="M63" i="1"/>
  <c r="X62" i="1"/>
  <c r="U62" i="1"/>
  <c r="R62" i="1"/>
  <c r="Q62" i="1"/>
  <c r="P62" i="1"/>
  <c r="O62" i="1"/>
  <c r="Y62" i="1" s="1"/>
  <c r="N62" i="1"/>
  <c r="M62" i="1"/>
  <c r="X61" i="1"/>
  <c r="U61" i="1"/>
  <c r="R61" i="1"/>
  <c r="P61" i="1"/>
  <c r="Q61" i="1" s="1"/>
  <c r="O61" i="1"/>
  <c r="V61" i="1" s="1"/>
  <c r="N61" i="1"/>
  <c r="M61" i="1"/>
  <c r="X60" i="1"/>
  <c r="U60" i="1"/>
  <c r="R60" i="1"/>
  <c r="P60" i="1"/>
  <c r="Q60" i="1" s="1"/>
  <c r="O60" i="1"/>
  <c r="V60" i="1" s="1"/>
  <c r="N60" i="1"/>
  <c r="M60" i="1"/>
  <c r="X59" i="1"/>
  <c r="U59" i="1"/>
  <c r="R59" i="1"/>
  <c r="P59" i="1"/>
  <c r="Q59" i="1" s="1"/>
  <c r="O59" i="1"/>
  <c r="V59" i="1" s="1"/>
  <c r="N59" i="1"/>
  <c r="M59" i="1"/>
  <c r="X58" i="1"/>
  <c r="U58" i="1"/>
  <c r="R58" i="1"/>
  <c r="P58" i="1"/>
  <c r="Q58" i="1" s="1"/>
  <c r="O58" i="1"/>
  <c r="N58" i="1"/>
  <c r="M58" i="1"/>
  <c r="X57" i="1"/>
  <c r="U57" i="1"/>
  <c r="R57" i="1"/>
  <c r="P57" i="1"/>
  <c r="Q57" i="1" s="1"/>
  <c r="O57" i="1"/>
  <c r="N57" i="1"/>
  <c r="M57" i="1"/>
  <c r="X56" i="1"/>
  <c r="V56" i="1"/>
  <c r="U56" i="1"/>
  <c r="R56" i="1"/>
  <c r="P56" i="1"/>
  <c r="Q56" i="1" s="1"/>
  <c r="O56" i="1"/>
  <c r="Y56" i="1" s="1"/>
  <c r="N56" i="1"/>
  <c r="M56" i="1"/>
  <c r="X55" i="1"/>
  <c r="U55" i="1"/>
  <c r="R55" i="1"/>
  <c r="P55" i="1"/>
  <c r="Q55" i="1" s="1"/>
  <c r="O55" i="1"/>
  <c r="Y55" i="1" s="1"/>
  <c r="N55" i="1"/>
  <c r="M55" i="1"/>
  <c r="X54" i="1"/>
  <c r="U54" i="1"/>
  <c r="R54" i="1"/>
  <c r="P54" i="1"/>
  <c r="Q54" i="1" s="1"/>
  <c r="O54" i="1"/>
  <c r="Y54" i="1" s="1"/>
  <c r="N54" i="1"/>
  <c r="M54" i="1"/>
  <c r="X53" i="1"/>
  <c r="U53" i="1"/>
  <c r="R53" i="1"/>
  <c r="Q53" i="1"/>
  <c r="P53" i="1"/>
  <c r="O53" i="1"/>
  <c r="Y53" i="1" s="1"/>
  <c r="N53" i="1"/>
  <c r="M53" i="1"/>
  <c r="X52" i="1"/>
  <c r="U52" i="1"/>
  <c r="R52" i="1"/>
  <c r="P52" i="1"/>
  <c r="Q52" i="1" s="1"/>
  <c r="O52" i="1"/>
  <c r="S52" i="1" s="1"/>
  <c r="N52" i="1"/>
  <c r="M52" i="1"/>
  <c r="X51" i="1"/>
  <c r="U51" i="1"/>
  <c r="R51" i="1"/>
  <c r="P51" i="1"/>
  <c r="Q51" i="1" s="1"/>
  <c r="O51" i="1"/>
  <c r="Y51" i="1" s="1"/>
  <c r="N51" i="1"/>
  <c r="M51" i="1"/>
  <c r="X50" i="1"/>
  <c r="U50" i="1"/>
  <c r="R50" i="1"/>
  <c r="P50" i="1"/>
  <c r="Q50" i="1" s="1"/>
  <c r="O50" i="1"/>
  <c r="Y50" i="1" s="1"/>
  <c r="N50" i="1"/>
  <c r="M50" i="1"/>
  <c r="X49" i="1"/>
  <c r="U49" i="1"/>
  <c r="R49" i="1"/>
  <c r="P49" i="1"/>
  <c r="Q49" i="1" s="1"/>
  <c r="O49" i="1"/>
  <c r="V49" i="1" s="1"/>
  <c r="N49" i="1"/>
  <c r="M49" i="1"/>
  <c r="X48" i="1"/>
  <c r="U48" i="1"/>
  <c r="R48" i="1"/>
  <c r="P48" i="1"/>
  <c r="Q48" i="1" s="1"/>
  <c r="O48" i="1"/>
  <c r="V48" i="1" s="1"/>
  <c r="N48" i="1"/>
  <c r="M48" i="1"/>
  <c r="X47" i="1"/>
  <c r="U47" i="1"/>
  <c r="R47" i="1"/>
  <c r="Q47" i="1"/>
  <c r="P47" i="1"/>
  <c r="O47" i="1"/>
  <c r="V47" i="1" s="1"/>
  <c r="N47" i="1"/>
  <c r="M47" i="1"/>
  <c r="X46" i="1"/>
  <c r="U46" i="1"/>
  <c r="R46" i="1"/>
  <c r="P46" i="1"/>
  <c r="Q46" i="1" s="1"/>
  <c r="O46" i="1"/>
  <c r="N46" i="1"/>
  <c r="M46" i="1"/>
  <c r="X45" i="1"/>
  <c r="U45" i="1"/>
  <c r="R45" i="1"/>
  <c r="P45" i="1"/>
  <c r="Q45" i="1" s="1"/>
  <c r="O45" i="1"/>
  <c r="N45" i="1"/>
  <c r="M45" i="1"/>
  <c r="X44" i="1"/>
  <c r="U44" i="1"/>
  <c r="R44" i="1"/>
  <c r="Q44" i="1"/>
  <c r="P44" i="1"/>
  <c r="O44" i="1"/>
  <c r="Y44" i="1" s="1"/>
  <c r="N44" i="1"/>
  <c r="M44" i="1"/>
  <c r="X43" i="1"/>
  <c r="U43" i="1"/>
  <c r="R43" i="1"/>
  <c r="P43" i="1"/>
  <c r="Q43" i="1" s="1"/>
  <c r="O43" i="1"/>
  <c r="Y43" i="1" s="1"/>
  <c r="N43" i="1"/>
  <c r="M43" i="1"/>
  <c r="Y42" i="1"/>
  <c r="X42" i="1"/>
  <c r="V42" i="1"/>
  <c r="U42" i="1"/>
  <c r="S42" i="1"/>
  <c r="R42" i="1"/>
  <c r="P42" i="1"/>
  <c r="Q42" i="1" s="1"/>
  <c r="O42" i="1"/>
  <c r="N42" i="1"/>
  <c r="M42" i="1"/>
  <c r="X41" i="1"/>
  <c r="U41" i="1"/>
  <c r="R41" i="1"/>
  <c r="P41" i="1"/>
  <c r="Q41" i="1" s="1"/>
  <c r="O41" i="1"/>
  <c r="Y41" i="1" s="1"/>
  <c r="N41" i="1"/>
  <c r="M41" i="1"/>
  <c r="X40" i="1"/>
  <c r="U40" i="1"/>
  <c r="R40" i="1"/>
  <c r="P40" i="1"/>
  <c r="Q40" i="1" s="1"/>
  <c r="O40" i="1"/>
  <c r="S40" i="1" s="1"/>
  <c r="N40" i="1"/>
  <c r="M40" i="1"/>
  <c r="X39" i="1"/>
  <c r="U39" i="1"/>
  <c r="R39" i="1"/>
  <c r="P39" i="1"/>
  <c r="Q39" i="1" s="1"/>
  <c r="O39" i="1"/>
  <c r="Y39" i="1" s="1"/>
  <c r="N39" i="1"/>
  <c r="M39" i="1"/>
  <c r="X38" i="1"/>
  <c r="U38" i="1"/>
  <c r="R38" i="1"/>
  <c r="P38" i="1"/>
  <c r="Q38" i="1" s="1"/>
  <c r="O38" i="1"/>
  <c r="Y38" i="1" s="1"/>
  <c r="N38" i="1"/>
  <c r="M38" i="1"/>
  <c r="Y37" i="1"/>
  <c r="X37" i="1"/>
  <c r="U37" i="1"/>
  <c r="R37" i="1"/>
  <c r="P37" i="1"/>
  <c r="Q37" i="1" s="1"/>
  <c r="O37" i="1"/>
  <c r="V37" i="1" s="1"/>
  <c r="N37" i="1"/>
  <c r="M37" i="1"/>
  <c r="X36" i="1"/>
  <c r="U36" i="1"/>
  <c r="R36" i="1"/>
  <c r="P36" i="1"/>
  <c r="Q36" i="1" s="1"/>
  <c r="O36" i="1"/>
  <c r="V36" i="1" s="1"/>
  <c r="N36" i="1"/>
  <c r="M36" i="1"/>
  <c r="X35" i="1"/>
  <c r="U35" i="1"/>
  <c r="R35" i="1"/>
  <c r="P35" i="1"/>
  <c r="Q35" i="1" s="1"/>
  <c r="O35" i="1"/>
  <c r="V35" i="1" s="1"/>
  <c r="N35" i="1"/>
  <c r="M35" i="1"/>
  <c r="X34" i="1"/>
  <c r="U34" i="1"/>
  <c r="R34" i="1"/>
  <c r="P34" i="1"/>
  <c r="Q34" i="1" s="1"/>
  <c r="O34" i="1"/>
  <c r="N34" i="1"/>
  <c r="M34" i="1"/>
  <c r="X33" i="1"/>
  <c r="U33" i="1"/>
  <c r="R33" i="1"/>
  <c r="P33" i="1"/>
  <c r="Q33" i="1" s="1"/>
  <c r="O33" i="1"/>
  <c r="N33" i="1"/>
  <c r="M33" i="1"/>
  <c r="X32" i="1"/>
  <c r="U32" i="1"/>
  <c r="R32" i="1"/>
  <c r="P32" i="1"/>
  <c r="Q32" i="1" s="1"/>
  <c r="O32" i="1"/>
  <c r="Y32" i="1" s="1"/>
  <c r="N32" i="1"/>
  <c r="M32" i="1"/>
  <c r="X31" i="1"/>
  <c r="U31" i="1"/>
  <c r="R31" i="1"/>
  <c r="P31" i="1"/>
  <c r="Q31" i="1" s="1"/>
  <c r="O31" i="1"/>
  <c r="Y31" i="1" s="1"/>
  <c r="N31" i="1"/>
  <c r="M31" i="1"/>
  <c r="Y30" i="1"/>
  <c r="X30" i="1"/>
  <c r="U30" i="1"/>
  <c r="R30" i="1"/>
  <c r="P30" i="1"/>
  <c r="Q30" i="1" s="1"/>
  <c r="O30" i="1"/>
  <c r="V30" i="1" s="1"/>
  <c r="N30" i="1"/>
  <c r="M30" i="1"/>
  <c r="X29" i="1"/>
  <c r="U29" i="1"/>
  <c r="R29" i="1"/>
  <c r="Q29" i="1"/>
  <c r="P29" i="1"/>
  <c r="O29" i="1"/>
  <c r="Y29" i="1" s="1"/>
  <c r="N29" i="1"/>
  <c r="M29" i="1"/>
  <c r="X28" i="1"/>
  <c r="U28" i="1"/>
  <c r="R28" i="1"/>
  <c r="P28" i="1"/>
  <c r="Q28" i="1" s="1"/>
  <c r="O28" i="1"/>
  <c r="S28" i="1" s="1"/>
  <c r="N28" i="1"/>
  <c r="M28" i="1"/>
  <c r="X27" i="1"/>
  <c r="U27" i="1"/>
  <c r="R27" i="1"/>
  <c r="P27" i="1"/>
  <c r="Q27" i="1" s="1"/>
  <c r="O27" i="1"/>
  <c r="S27" i="1" s="1"/>
  <c r="N27" i="1"/>
  <c r="M27" i="1"/>
  <c r="X26" i="1"/>
  <c r="U26" i="1"/>
  <c r="R26" i="1"/>
  <c r="P26" i="1"/>
  <c r="Q26" i="1" s="1"/>
  <c r="O26" i="1"/>
  <c r="Y26" i="1" s="1"/>
  <c r="N26" i="1"/>
  <c r="M26" i="1"/>
  <c r="X25" i="1"/>
  <c r="U25" i="1"/>
  <c r="R25" i="1"/>
  <c r="P25" i="1"/>
  <c r="Q25" i="1" s="1"/>
  <c r="O25" i="1"/>
  <c r="V25" i="1" s="1"/>
  <c r="N25" i="1"/>
  <c r="M25" i="1"/>
  <c r="X24" i="1"/>
  <c r="U24" i="1"/>
  <c r="R24" i="1"/>
  <c r="P24" i="1"/>
  <c r="Q24" i="1" s="1"/>
  <c r="O24" i="1"/>
  <c r="V24" i="1" s="1"/>
  <c r="N24" i="1"/>
  <c r="M24" i="1"/>
  <c r="X23" i="1"/>
  <c r="U23" i="1"/>
  <c r="R23" i="1"/>
  <c r="P23" i="1"/>
  <c r="Q23" i="1" s="1"/>
  <c r="O23" i="1"/>
  <c r="V23" i="1" s="1"/>
  <c r="N23" i="1"/>
  <c r="M23" i="1"/>
  <c r="X22" i="1"/>
  <c r="U22" i="1"/>
  <c r="R22" i="1"/>
  <c r="P22" i="1"/>
  <c r="Q22" i="1" s="1"/>
  <c r="O22" i="1"/>
  <c r="N22" i="1"/>
  <c r="M22" i="1"/>
  <c r="X21" i="1"/>
  <c r="U21" i="1"/>
  <c r="R21" i="1"/>
  <c r="P21" i="1"/>
  <c r="Q21" i="1" s="1"/>
  <c r="O21" i="1"/>
  <c r="N21" i="1"/>
  <c r="M21" i="1"/>
  <c r="X20" i="1"/>
  <c r="U20" i="1"/>
  <c r="R20" i="1"/>
  <c r="P20" i="1"/>
  <c r="Q20" i="1" s="1"/>
  <c r="O20" i="1"/>
  <c r="Y20" i="1" s="1"/>
  <c r="N20" i="1"/>
  <c r="M20" i="1"/>
  <c r="X19" i="1"/>
  <c r="U19" i="1"/>
  <c r="R19" i="1"/>
  <c r="P19" i="1"/>
  <c r="Q19" i="1" s="1"/>
  <c r="O19" i="1"/>
  <c r="Y19" i="1" s="1"/>
  <c r="N19" i="1"/>
  <c r="M19" i="1"/>
  <c r="Y18" i="1"/>
  <c r="X18" i="1"/>
  <c r="V18" i="1"/>
  <c r="U18" i="1"/>
  <c r="S18" i="1"/>
  <c r="R18" i="1"/>
  <c r="P18" i="1"/>
  <c r="Q18" i="1" s="1"/>
  <c r="N18" i="1"/>
  <c r="M18" i="1"/>
  <c r="R17" i="1"/>
  <c r="P17" i="1"/>
  <c r="O17" i="1"/>
  <c r="N17" i="1"/>
  <c r="M17" i="1"/>
  <c r="R16" i="1"/>
  <c r="P16" i="1"/>
  <c r="Q16" i="1" s="1"/>
  <c r="O16" i="1"/>
  <c r="N16" i="1"/>
  <c r="M16" i="1"/>
  <c r="X13" i="1"/>
  <c r="U13" i="1"/>
  <c r="R13" i="1"/>
  <c r="P13" i="1"/>
  <c r="O12" i="1"/>
  <c r="H15" i="1"/>
  <c r="F15" i="1"/>
  <c r="Q17" i="1" l="1"/>
  <c r="S369" i="1"/>
  <c r="S30" i="1"/>
  <c r="S48" i="1"/>
  <c r="S61" i="1"/>
  <c r="S121" i="1"/>
  <c r="S180" i="1"/>
  <c r="V253" i="1"/>
  <c r="V276" i="1"/>
  <c r="S277" i="1"/>
  <c r="Y282" i="1"/>
  <c r="Y289" i="1"/>
  <c r="Y301" i="1"/>
  <c r="V339" i="1"/>
  <c r="V352" i="1"/>
  <c r="V366" i="1"/>
  <c r="V423" i="1"/>
  <c r="V459" i="1"/>
  <c r="S114" i="1"/>
  <c r="S306" i="1"/>
  <c r="V114" i="1"/>
  <c r="Y252" i="1"/>
  <c r="V306" i="1"/>
  <c r="V361" i="1"/>
  <c r="V369" i="1"/>
  <c r="Y480" i="1"/>
  <c r="V481" i="1"/>
  <c r="Y65" i="1"/>
  <c r="S87" i="1"/>
  <c r="S90" i="1"/>
  <c r="Y120" i="1"/>
  <c r="S132" i="1"/>
  <c r="Y150" i="1"/>
  <c r="S161" i="1"/>
  <c r="Y184" i="1"/>
  <c r="S220" i="1"/>
  <c r="S244" i="1"/>
  <c r="Y253" i="1"/>
  <c r="S265" i="1"/>
  <c r="Y276" i="1"/>
  <c r="S300" i="1"/>
  <c r="S315" i="1"/>
  <c r="S330" i="1"/>
  <c r="S345" i="1"/>
  <c r="Y366" i="1"/>
  <c r="S378" i="1"/>
  <c r="Y423" i="1"/>
  <c r="V482" i="1"/>
  <c r="S493" i="1"/>
  <c r="S505" i="1"/>
  <c r="S361" i="1"/>
  <c r="S24" i="1"/>
  <c r="S56" i="1"/>
  <c r="S267" i="1"/>
  <c r="V328" i="1"/>
  <c r="V505" i="1"/>
  <c r="V267" i="1"/>
  <c r="Y474" i="1"/>
  <c r="V493" i="1"/>
  <c r="Y23" i="1"/>
  <c r="S283" i="1"/>
  <c r="S429" i="1"/>
  <c r="S459" i="1"/>
  <c r="S462" i="1"/>
  <c r="V470" i="1"/>
  <c r="T402" i="1"/>
  <c r="E5" i="1"/>
  <c r="W470" i="1"/>
  <c r="E4" i="1"/>
  <c r="Y25" i="1"/>
  <c r="V27" i="1"/>
  <c r="V28" i="1"/>
  <c r="S29" i="1"/>
  <c r="V29" i="1"/>
  <c r="S32" i="1"/>
  <c r="V32" i="1"/>
  <c r="Y36" i="1"/>
  <c r="V40" i="1"/>
  <c r="S44" i="1"/>
  <c r="V44" i="1"/>
  <c r="Y47" i="1"/>
  <c r="Y49" i="1"/>
  <c r="V52" i="1"/>
  <c r="S53" i="1"/>
  <c r="V53" i="1"/>
  <c r="S55" i="1"/>
  <c r="V55" i="1"/>
  <c r="Y60" i="1"/>
  <c r="S62" i="1"/>
  <c r="V62" i="1"/>
  <c r="Y68" i="1"/>
  <c r="V68" i="1"/>
  <c r="Y77" i="1"/>
  <c r="V77" i="1"/>
  <c r="S77" i="1"/>
  <c r="Y83" i="1"/>
  <c r="S86" i="1"/>
  <c r="V86" i="1"/>
  <c r="S92" i="1"/>
  <c r="Y96" i="1"/>
  <c r="V96" i="1"/>
  <c r="S96" i="1"/>
  <c r="S98" i="1"/>
  <c r="V98" i="1"/>
  <c r="V109" i="1"/>
  <c r="Y109" i="1"/>
  <c r="V112" i="1"/>
  <c r="S113" i="1"/>
  <c r="S116" i="1"/>
  <c r="Y126" i="1"/>
  <c r="V126" i="1"/>
  <c r="S126" i="1"/>
  <c r="V138" i="1"/>
  <c r="S138" i="1"/>
  <c r="V145" i="1"/>
  <c r="Y145" i="1"/>
  <c r="V148" i="1"/>
  <c r="S149" i="1"/>
  <c r="Y156" i="1"/>
  <c r="V156" i="1"/>
  <c r="S156" i="1"/>
  <c r="S158" i="1"/>
  <c r="V158" i="1"/>
  <c r="S163" i="1"/>
  <c r="V163" i="1"/>
  <c r="Y167" i="1"/>
  <c r="V170" i="1"/>
  <c r="Y171" i="1"/>
  <c r="V171" i="1"/>
  <c r="S171" i="1"/>
  <c r="S181" i="1"/>
  <c r="Y181" i="1"/>
  <c r="V181" i="1"/>
  <c r="Y182" i="1"/>
  <c r="V182" i="1"/>
  <c r="S182" i="1"/>
  <c r="S193" i="1"/>
  <c r="Y193" i="1"/>
  <c r="V193" i="1"/>
  <c r="Y194" i="1"/>
  <c r="V194" i="1"/>
  <c r="S194" i="1"/>
  <c r="S198" i="1"/>
  <c r="V198" i="1"/>
  <c r="S199" i="1"/>
  <c r="V199" i="1"/>
  <c r="Y204" i="1"/>
  <c r="V204" i="1"/>
  <c r="S204" i="1"/>
  <c r="S209" i="1"/>
  <c r="V209" i="1"/>
  <c r="S221" i="1"/>
  <c r="V221" i="1"/>
  <c r="S223" i="1"/>
  <c r="Y229" i="1"/>
  <c r="V231" i="1"/>
  <c r="Y232" i="1"/>
  <c r="V232" i="1"/>
  <c r="S232" i="1"/>
  <c r="S234" i="1"/>
  <c r="V234" i="1"/>
  <c r="V236" i="1"/>
  <c r="Y239" i="1"/>
  <c r="V242" i="1"/>
  <c r="Y242" i="1"/>
  <c r="S288" i="1"/>
  <c r="V288" i="1"/>
  <c r="S293" i="1"/>
  <c r="Y297" i="1"/>
  <c r="Y303" i="1"/>
  <c r="V303" i="1"/>
  <c r="S303" i="1"/>
  <c r="S305" i="1"/>
  <c r="V309" i="1"/>
  <c r="Y309" i="1"/>
  <c r="V313" i="1"/>
  <c r="S313" i="1"/>
  <c r="Y313" i="1"/>
  <c r="Y337" i="1"/>
  <c r="V337" i="1"/>
  <c r="S337" i="1"/>
  <c r="Y343" i="1"/>
  <c r="V343" i="1"/>
  <c r="S343" i="1"/>
  <c r="Y363" i="1"/>
  <c r="V363" i="1"/>
  <c r="S363" i="1"/>
  <c r="S365" i="1"/>
  <c r="Y376" i="1"/>
  <c r="V376" i="1"/>
  <c r="S376" i="1"/>
  <c r="V385" i="1"/>
  <c r="S385" i="1"/>
  <c r="Y385" i="1"/>
  <c r="S19" i="1"/>
  <c r="Y24" i="1"/>
  <c r="S26" i="1"/>
  <c r="V26" i="1"/>
  <c r="S31" i="1"/>
  <c r="Y35" i="1"/>
  <c r="S36" i="1"/>
  <c r="S38" i="1"/>
  <c r="V38" i="1"/>
  <c r="S39" i="1"/>
  <c r="V39" i="1"/>
  <c r="S41" i="1"/>
  <c r="V41" i="1"/>
  <c r="S43" i="1"/>
  <c r="V43" i="1"/>
  <c r="Y48" i="1"/>
  <c r="S49" i="1"/>
  <c r="S50" i="1"/>
  <c r="V50" i="1"/>
  <c r="S51" i="1"/>
  <c r="V51" i="1"/>
  <c r="S54" i="1"/>
  <c r="V54" i="1"/>
  <c r="Y59" i="1"/>
  <c r="S60" i="1"/>
  <c r="Y61" i="1"/>
  <c r="S63" i="1"/>
  <c r="V63" i="1"/>
  <c r="V64" i="1"/>
  <c r="V66" i="1"/>
  <c r="S66" i="1"/>
  <c r="S74" i="1"/>
  <c r="V74" i="1"/>
  <c r="Y75" i="1"/>
  <c r="V75" i="1"/>
  <c r="S75" i="1"/>
  <c r="V78" i="1"/>
  <c r="S78" i="1"/>
  <c r="V97" i="1"/>
  <c r="Y97" i="1"/>
  <c r="S103" i="1"/>
  <c r="Y108" i="1"/>
  <c r="V108" i="1"/>
  <c r="S108" i="1"/>
  <c r="S110" i="1"/>
  <c r="V110" i="1"/>
  <c r="Y111" i="1"/>
  <c r="V111" i="1"/>
  <c r="S111" i="1"/>
  <c r="S122" i="1"/>
  <c r="V122" i="1"/>
  <c r="Y123" i="1"/>
  <c r="V123" i="1"/>
  <c r="S123" i="1"/>
  <c r="S127" i="1"/>
  <c r="S134" i="1"/>
  <c r="V134" i="1"/>
  <c r="Y135" i="1"/>
  <c r="V135" i="1"/>
  <c r="S135" i="1"/>
  <c r="Y138" i="1"/>
  <c r="Y144" i="1"/>
  <c r="V144" i="1"/>
  <c r="S144" i="1"/>
  <c r="S146" i="1"/>
  <c r="V146" i="1"/>
  <c r="Y147" i="1"/>
  <c r="V147" i="1"/>
  <c r="S147" i="1"/>
  <c r="V157" i="1"/>
  <c r="Y157" i="1"/>
  <c r="S172" i="1"/>
  <c r="V172" i="1"/>
  <c r="Y179" i="1"/>
  <c r="S186" i="1"/>
  <c r="V186" i="1"/>
  <c r="S187" i="1"/>
  <c r="Y191" i="1"/>
  <c r="Y197" i="1"/>
  <c r="V197" i="1"/>
  <c r="S197" i="1"/>
  <c r="S205" i="1"/>
  <c r="Y205" i="1"/>
  <c r="V205" i="1"/>
  <c r="V206" i="1"/>
  <c r="V207" i="1"/>
  <c r="Y208" i="1"/>
  <c r="V208" i="1"/>
  <c r="S208" i="1"/>
  <c r="V216" i="1"/>
  <c r="Y216" i="1"/>
  <c r="V255" i="1"/>
  <c r="Y256" i="1"/>
  <c r="V256" i="1"/>
  <c r="S256" i="1"/>
  <c r="Y268" i="1"/>
  <c r="V268" i="1"/>
  <c r="S268" i="1"/>
  <c r="Y270" i="1"/>
  <c r="S270" i="1"/>
  <c r="Y273" i="1"/>
  <c r="Y319" i="1"/>
  <c r="S319" i="1"/>
  <c r="Y324" i="1"/>
  <c r="V324" i="1"/>
  <c r="S324" i="1"/>
  <c r="V326" i="1"/>
  <c r="Y327" i="1"/>
  <c r="V327" i="1"/>
  <c r="S327" i="1"/>
  <c r="S329" i="1"/>
  <c r="Y331" i="1"/>
  <c r="S331" i="1"/>
  <c r="V381" i="1"/>
  <c r="S381" i="1"/>
  <c r="Y381" i="1"/>
  <c r="Y387" i="1"/>
  <c r="V387" i="1"/>
  <c r="S387" i="1"/>
  <c r="V421" i="1"/>
  <c r="Y421" i="1"/>
  <c r="Y427" i="1"/>
  <c r="V427" i="1"/>
  <c r="S427" i="1"/>
  <c r="Y436" i="1"/>
  <c r="V436" i="1"/>
  <c r="S436" i="1"/>
  <c r="S67" i="1"/>
  <c r="S73" i="1"/>
  <c r="V73" i="1"/>
  <c r="S79" i="1"/>
  <c r="V85" i="1"/>
  <c r="Y85" i="1"/>
  <c r="V88" i="1"/>
  <c r="S89" i="1"/>
  <c r="V89" i="1"/>
  <c r="S91" i="1"/>
  <c r="Y95" i="1"/>
  <c r="V100" i="1"/>
  <c r="S101" i="1"/>
  <c r="V101" i="1"/>
  <c r="Y102" i="1"/>
  <c r="Y107" i="1"/>
  <c r="S115" i="1"/>
  <c r="Y121" i="1"/>
  <c r="V124" i="1"/>
  <c r="S125" i="1"/>
  <c r="S133" i="1"/>
  <c r="V133" i="1"/>
  <c r="V136" i="1"/>
  <c r="S137" i="1"/>
  <c r="S139" i="1"/>
  <c r="Y143" i="1"/>
  <c r="S151" i="1"/>
  <c r="Y155" i="1"/>
  <c r="V160" i="1"/>
  <c r="S162" i="1"/>
  <c r="V162" i="1"/>
  <c r="S168" i="1"/>
  <c r="V169" i="1"/>
  <c r="Y169" i="1"/>
  <c r="S174" i="1"/>
  <c r="V174" i="1"/>
  <c r="S175" i="1"/>
  <c r="V175" i="1"/>
  <c r="Y180" i="1"/>
  <c r="V183" i="1"/>
  <c r="S185" i="1"/>
  <c r="V185" i="1"/>
  <c r="Y192" i="1"/>
  <c r="V195" i="1"/>
  <c r="S196" i="1"/>
  <c r="V196" i="1"/>
  <c r="Y203" i="1"/>
  <c r="S210" i="1"/>
  <c r="V210" i="1"/>
  <c r="Y211" i="1"/>
  <c r="V211" i="1"/>
  <c r="S211" i="1"/>
  <c r="Y217" i="1"/>
  <c r="V228" i="1"/>
  <c r="Y228" i="1"/>
  <c r="S246" i="1"/>
  <c r="V246" i="1"/>
  <c r="V248" i="1"/>
  <c r="Y251" i="1"/>
  <c r="S257" i="1"/>
  <c r="V257" i="1"/>
  <c r="S259" i="1"/>
  <c r="Y271" i="1"/>
  <c r="S271" i="1"/>
  <c r="S281" i="1"/>
  <c r="Y292" i="1"/>
  <c r="V292" i="1"/>
  <c r="S292" i="1"/>
  <c r="Y312" i="1"/>
  <c r="V312" i="1"/>
  <c r="S312" i="1"/>
  <c r="Y318" i="1"/>
  <c r="V318" i="1"/>
  <c r="S318" i="1"/>
  <c r="Y321" i="1"/>
  <c r="V321" i="1"/>
  <c r="S321" i="1"/>
  <c r="Y325" i="1"/>
  <c r="V325" i="1"/>
  <c r="S325" i="1"/>
  <c r="Y333" i="1"/>
  <c r="Y336" i="1"/>
  <c r="V336" i="1"/>
  <c r="S336" i="1"/>
  <c r="Y340" i="1"/>
  <c r="V340" i="1"/>
  <c r="S340" i="1"/>
  <c r="Y342" i="1"/>
  <c r="V342" i="1"/>
  <c r="S342" i="1"/>
  <c r="V349" i="1"/>
  <c r="Y349" i="1"/>
  <c r="Y351" i="1"/>
  <c r="V351" i="1"/>
  <c r="S351" i="1"/>
  <c r="Y354" i="1"/>
  <c r="V354" i="1"/>
  <c r="S354" i="1"/>
  <c r="Y364" i="1"/>
  <c r="V364" i="1"/>
  <c r="S364" i="1"/>
  <c r="V373" i="1"/>
  <c r="Y373" i="1"/>
  <c r="Y375" i="1"/>
  <c r="V375" i="1"/>
  <c r="S375" i="1"/>
  <c r="S377" i="1"/>
  <c r="Y379" i="1"/>
  <c r="S379" i="1"/>
  <c r="Y384" i="1"/>
  <c r="V384" i="1"/>
  <c r="S384" i="1"/>
  <c r="Y388" i="1"/>
  <c r="V388" i="1"/>
  <c r="S388" i="1"/>
  <c r="Y390" i="1"/>
  <c r="V390" i="1"/>
  <c r="S390" i="1"/>
  <c r="Y393" i="1"/>
  <c r="V393" i="1"/>
  <c r="S393" i="1"/>
  <c r="V397" i="1"/>
  <c r="Y397" i="1"/>
  <c r="V400" i="1"/>
  <c r="Y400" i="1"/>
  <c r="Y402" i="1"/>
  <c r="V402" i="1"/>
  <c r="S402" i="1"/>
  <c r="Y405" i="1"/>
  <c r="V405" i="1"/>
  <c r="S405" i="1"/>
  <c r="V409" i="1"/>
  <c r="Y409" i="1"/>
  <c r="Y415" i="1"/>
  <c r="S415" i="1"/>
  <c r="V212" i="1"/>
  <c r="Y215" i="1"/>
  <c r="V219" i="1"/>
  <c r="S222" i="1"/>
  <c r="V222" i="1"/>
  <c r="V224" i="1"/>
  <c r="Y227" i="1"/>
  <c r="V230" i="1"/>
  <c r="Y230" i="1"/>
  <c r="S233" i="1"/>
  <c r="V233" i="1"/>
  <c r="S235" i="1"/>
  <c r="Y241" i="1"/>
  <c r="V243" i="1"/>
  <c r="S245" i="1"/>
  <c r="V245" i="1"/>
  <c r="S247" i="1"/>
  <c r="V254" i="1"/>
  <c r="Y254" i="1"/>
  <c r="S258" i="1"/>
  <c r="V258" i="1"/>
  <c r="S261" i="1"/>
  <c r="V261" i="1"/>
  <c r="S266" i="1"/>
  <c r="V266" i="1"/>
  <c r="S269" i="1"/>
  <c r="V278" i="1"/>
  <c r="V290" i="1"/>
  <c r="S295" i="1"/>
  <c r="S307" i="1"/>
  <c r="S314" i="1"/>
  <c r="V314" i="1"/>
  <c r="V316" i="1"/>
  <c r="S317" i="1"/>
  <c r="S341" i="1"/>
  <c r="S348" i="1"/>
  <c r="V348" i="1"/>
  <c r="S353" i="1"/>
  <c r="V353" i="1"/>
  <c r="S372" i="1"/>
  <c r="V372" i="1"/>
  <c r="Y391" i="1"/>
  <c r="S391" i="1"/>
  <c r="Y399" i="1"/>
  <c r="V399" i="1"/>
  <c r="S399" i="1"/>
  <c r="Y403" i="1"/>
  <c r="S403" i="1"/>
  <c r="Y414" i="1"/>
  <c r="V414" i="1"/>
  <c r="S414" i="1"/>
  <c r="S417" i="1"/>
  <c r="V417" i="1"/>
  <c r="Y420" i="1"/>
  <c r="V420" i="1"/>
  <c r="S420" i="1"/>
  <c r="Y433" i="1"/>
  <c r="V433" i="1"/>
  <c r="S433" i="1"/>
  <c r="Y437" i="1"/>
  <c r="V437" i="1"/>
  <c r="S437" i="1"/>
  <c r="Y439" i="1"/>
  <c r="V439" i="1"/>
  <c r="S439" i="1"/>
  <c r="V445" i="1"/>
  <c r="Y445" i="1"/>
  <c r="Y448" i="1"/>
  <c r="V448" i="1"/>
  <c r="S448" i="1"/>
  <c r="Y457" i="1"/>
  <c r="V457" i="1"/>
  <c r="S457" i="1"/>
  <c r="V460" i="1"/>
  <c r="S461" i="1"/>
  <c r="Y471" i="1"/>
  <c r="V471" i="1"/>
  <c r="S471" i="1"/>
  <c r="Y483" i="1"/>
  <c r="V483" i="1"/>
  <c r="S483" i="1"/>
  <c r="Y485" i="1"/>
  <c r="V485" i="1"/>
  <c r="S485" i="1"/>
  <c r="Y487" i="1"/>
  <c r="V487" i="1"/>
  <c r="S487" i="1"/>
  <c r="S500" i="1"/>
  <c r="Y504" i="1"/>
  <c r="S507" i="1"/>
  <c r="V507" i="1"/>
  <c r="Y509" i="1"/>
  <c r="V509" i="1"/>
  <c r="S509" i="1"/>
  <c r="Y513" i="1"/>
  <c r="S513" i="1"/>
  <c r="S389" i="1"/>
  <c r="S396" i="1"/>
  <c r="V396" i="1"/>
  <c r="S401" i="1"/>
  <c r="S408" i="1"/>
  <c r="V408" i="1"/>
  <c r="S413" i="1"/>
  <c r="S425" i="1"/>
  <c r="V425" i="1"/>
  <c r="S426" i="1"/>
  <c r="V426" i="1"/>
  <c r="S432" i="1"/>
  <c r="V432" i="1"/>
  <c r="Y438" i="1"/>
  <c r="V438" i="1"/>
  <c r="S438" i="1"/>
  <c r="Y447" i="1"/>
  <c r="V447" i="1"/>
  <c r="S447" i="1"/>
  <c r="S449" i="1"/>
  <c r="V449" i="1"/>
  <c r="Y450" i="1"/>
  <c r="V450" i="1"/>
  <c r="S450" i="1"/>
  <c r="S458" i="1"/>
  <c r="V458" i="1"/>
  <c r="S463" i="1"/>
  <c r="V463" i="1"/>
  <c r="S468" i="1"/>
  <c r="V468" i="1"/>
  <c r="Y484" i="1"/>
  <c r="V484" i="1"/>
  <c r="S484" i="1"/>
  <c r="Y492" i="1"/>
  <c r="S495" i="1"/>
  <c r="V495" i="1"/>
  <c r="S498" i="1"/>
  <c r="V498" i="1"/>
  <c r="Y499" i="1"/>
  <c r="V499" i="1"/>
  <c r="S499" i="1"/>
  <c r="S444" i="1"/>
  <c r="V444" i="1"/>
  <c r="S451" i="1"/>
  <c r="V451" i="1"/>
  <c r="S456" i="1"/>
  <c r="V456" i="1"/>
  <c r="Y462" i="1"/>
  <c r="S464" i="1"/>
  <c r="V472" i="1"/>
  <c r="S474" i="1"/>
  <c r="S475" i="1"/>
  <c r="V475" i="1"/>
  <c r="S480" i="1"/>
  <c r="S486" i="1"/>
  <c r="V494" i="1"/>
  <c r="Y494" i="1"/>
  <c r="V506" i="1"/>
  <c r="Y506" i="1"/>
  <c r="S508" i="1"/>
  <c r="V508" i="1"/>
  <c r="S510" i="1"/>
  <c r="V510" i="1"/>
  <c r="S511" i="1"/>
  <c r="V511" i="1"/>
  <c r="S512" i="1"/>
  <c r="W224" i="1"/>
  <c r="T74" i="1"/>
  <c r="T86" i="1"/>
  <c r="T154" i="1"/>
  <c r="W424" i="1"/>
  <c r="T18" i="1"/>
  <c r="W39" i="1"/>
  <c r="W58" i="1"/>
  <c r="T222" i="1"/>
  <c r="T223" i="1"/>
  <c r="T332" i="1"/>
  <c r="W478" i="1"/>
  <c r="W38" i="1"/>
  <c r="W85" i="1"/>
  <c r="T208" i="1"/>
  <c r="T209" i="1"/>
  <c r="W404" i="1"/>
  <c r="U17" i="1"/>
  <c r="T24" i="1"/>
  <c r="T57" i="1"/>
  <c r="W102" i="1"/>
  <c r="X17" i="1"/>
  <c r="W43" i="1"/>
  <c r="T145" i="1"/>
  <c r="T207" i="1"/>
  <c r="T403" i="1"/>
  <c r="T48" i="1"/>
  <c r="T51" i="1"/>
  <c r="T200" i="1"/>
  <c r="T311" i="1"/>
  <c r="T50" i="1"/>
  <c r="T20" i="1"/>
  <c r="T35" i="1"/>
  <c r="W41" i="1"/>
  <c r="T27" i="1"/>
  <c r="T63" i="1"/>
  <c r="W352" i="1"/>
  <c r="W20" i="1"/>
  <c r="T118" i="1"/>
  <c r="W155" i="1"/>
  <c r="S17" i="1"/>
  <c r="T25" i="1"/>
  <c r="T26" i="1"/>
  <c r="W28" i="1"/>
  <c r="W29" i="1"/>
  <c r="W30" i="1"/>
  <c r="W31" i="1"/>
  <c r="W32" i="1"/>
  <c r="T36" i="1"/>
  <c r="W37" i="1"/>
  <c r="W40" i="1"/>
  <c r="W44" i="1"/>
  <c r="T49" i="1"/>
  <c r="W81" i="1"/>
  <c r="T84" i="1"/>
  <c r="W103" i="1"/>
  <c r="W111" i="1"/>
  <c r="T146" i="1"/>
  <c r="W231" i="1"/>
  <c r="T239" i="1"/>
  <c r="W423" i="1"/>
  <c r="T17" i="1"/>
  <c r="T19" i="1"/>
  <c r="T23" i="1"/>
  <c r="W25" i="1"/>
  <c r="W27" i="1"/>
  <c r="W36" i="1"/>
  <c r="T47" i="1"/>
  <c r="W50" i="1"/>
  <c r="W51" i="1"/>
  <c r="W63" i="1"/>
  <c r="W69" i="1"/>
  <c r="T72" i="1"/>
  <c r="T101" i="1"/>
  <c r="W230" i="1"/>
  <c r="W251" i="1"/>
  <c r="W296" i="1"/>
  <c r="T303" i="1"/>
  <c r="T514" i="1"/>
  <c r="T455" i="1"/>
  <c r="T443" i="1"/>
  <c r="T434" i="1"/>
  <c r="T422" i="1"/>
  <c r="T412" i="1"/>
  <c r="T411" i="1"/>
  <c r="T371" i="1"/>
  <c r="T361" i="1"/>
  <c r="T360" i="1"/>
  <c r="T305" i="1"/>
  <c r="T304" i="1"/>
  <c r="T267" i="1"/>
  <c r="T265" i="1"/>
  <c r="T264" i="1"/>
  <c r="T221" i="1"/>
  <c r="T220" i="1"/>
  <c r="T189" i="1"/>
  <c r="T155" i="1"/>
  <c r="T149" i="1"/>
  <c r="T148" i="1"/>
  <c r="T140" i="1"/>
  <c r="T110" i="1"/>
  <c r="T109" i="1"/>
  <c r="T103" i="1"/>
  <c r="T102" i="1"/>
  <c r="T92" i="1"/>
  <c r="T90" i="1"/>
  <c r="T478" i="1"/>
  <c r="T467" i="1"/>
  <c r="T458" i="1"/>
  <c r="T457" i="1"/>
  <c r="T456" i="1"/>
  <c r="T444" i="1"/>
  <c r="T427" i="1"/>
  <c r="T426" i="1"/>
  <c r="T425" i="1"/>
  <c r="T415" i="1"/>
  <c r="T414" i="1"/>
  <c r="T404" i="1"/>
  <c r="T393" i="1"/>
  <c r="T382" i="1"/>
  <c r="T372" i="1"/>
  <c r="T362" i="1"/>
  <c r="T354" i="1"/>
  <c r="T353" i="1"/>
  <c r="T351" i="1"/>
  <c r="T343" i="1"/>
  <c r="T342" i="1"/>
  <c r="T333" i="1"/>
  <c r="T323" i="1"/>
  <c r="T314" i="1"/>
  <c r="T313" i="1"/>
  <c r="T312" i="1"/>
  <c r="T307" i="1"/>
  <c r="T296" i="1"/>
  <c r="T285" i="1"/>
  <c r="T269" i="1"/>
  <c r="T268" i="1"/>
  <c r="T251" i="1"/>
  <c r="T240" i="1"/>
  <c r="T235" i="1"/>
  <c r="T230" i="1"/>
  <c r="T224" i="1"/>
  <c r="T213" i="1"/>
  <c r="T201" i="1"/>
  <c r="T178" i="1"/>
  <c r="T166" i="1"/>
  <c r="T156" i="1"/>
  <c r="T151" i="1"/>
  <c r="T119" i="1"/>
  <c r="T111" i="1"/>
  <c r="T80" i="1"/>
  <c r="T502" i="1"/>
  <c r="T490" i="1"/>
  <c r="T470" i="1"/>
  <c r="T469" i="1"/>
  <c r="T468" i="1"/>
  <c r="T459" i="1"/>
  <c r="T449" i="1"/>
  <c r="T446" i="1"/>
  <c r="T445" i="1"/>
  <c r="T435" i="1"/>
  <c r="T428" i="1"/>
  <c r="T424" i="1"/>
  <c r="T423" i="1"/>
  <c r="T394" i="1"/>
  <c r="T373" i="1"/>
  <c r="T365" i="1"/>
  <c r="T355" i="1"/>
  <c r="T352" i="1"/>
  <c r="T344" i="1"/>
  <c r="T315" i="1"/>
  <c r="T306" i="1"/>
  <c r="T275" i="1"/>
  <c r="T241" i="1"/>
  <c r="T234" i="1"/>
  <c r="T231" i="1"/>
  <c r="T157" i="1"/>
  <c r="T150" i="1"/>
  <c r="T130" i="1"/>
  <c r="T122" i="1"/>
  <c r="T121" i="1"/>
  <c r="T120" i="1"/>
  <c r="T113" i="1"/>
  <c r="T112" i="1"/>
  <c r="T104" i="1"/>
  <c r="T515" i="1"/>
  <c r="T471" i="1"/>
  <c r="T451" i="1"/>
  <c r="T450" i="1"/>
  <c r="T448" i="1"/>
  <c r="T447" i="1"/>
  <c r="T439" i="1"/>
  <c r="T438" i="1"/>
  <c r="T437" i="1"/>
  <c r="T436" i="1"/>
  <c r="T416" i="1"/>
  <c r="T405" i="1"/>
  <c r="T383" i="1"/>
  <c r="T374" i="1"/>
  <c r="T364" i="1"/>
  <c r="T363" i="1"/>
  <c r="T334" i="1"/>
  <c r="T325" i="1"/>
  <c r="T324" i="1"/>
  <c r="T317" i="1"/>
  <c r="T316" i="1"/>
  <c r="T308" i="1"/>
  <c r="T297" i="1"/>
  <c r="T286" i="1"/>
  <c r="T270" i="1"/>
  <c r="T252" i="1"/>
  <c r="T247" i="1"/>
  <c r="T233" i="1"/>
  <c r="T232" i="1"/>
  <c r="T225" i="1"/>
  <c r="T190" i="1"/>
  <c r="T179" i="1"/>
  <c r="T168" i="1"/>
  <c r="T167" i="1"/>
  <c r="T158" i="1"/>
  <c r="T141" i="1"/>
  <c r="T123" i="1"/>
  <c r="T115" i="1"/>
  <c r="T93" i="1"/>
  <c r="T69" i="1"/>
  <c r="T479" i="1"/>
  <c r="T461" i="1"/>
  <c r="T460" i="1"/>
  <c r="T452" i="1"/>
  <c r="T440" i="1"/>
  <c r="T429" i="1"/>
  <c r="T417" i="1"/>
  <c r="T406" i="1"/>
  <c r="T395" i="1"/>
  <c r="T377" i="1"/>
  <c r="T367" i="1"/>
  <c r="T366" i="1"/>
  <c r="T356" i="1"/>
  <c r="T345" i="1"/>
  <c r="T326" i="1"/>
  <c r="T277" i="1"/>
  <c r="T276" i="1"/>
  <c r="T259" i="1"/>
  <c r="T253" i="1"/>
  <c r="T246" i="1"/>
  <c r="T242" i="1"/>
  <c r="T236" i="1"/>
  <c r="T214" i="1"/>
  <c r="T202" i="1"/>
  <c r="T180" i="1"/>
  <c r="T159" i="1"/>
  <c r="T152" i="1"/>
  <c r="T134" i="1"/>
  <c r="T116" i="1"/>
  <c r="T114" i="1"/>
  <c r="T503" i="1"/>
  <c r="T491" i="1"/>
  <c r="T480" i="1"/>
  <c r="T472" i="1"/>
  <c r="T464" i="1"/>
  <c r="T418" i="1"/>
  <c r="T396" i="1"/>
  <c r="T385" i="1"/>
  <c r="T384" i="1"/>
  <c r="T376" i="1"/>
  <c r="T375" i="1"/>
  <c r="T346" i="1"/>
  <c r="T335" i="1"/>
  <c r="T327" i="1"/>
  <c r="T319" i="1"/>
  <c r="T318" i="1"/>
  <c r="T298" i="1"/>
  <c r="T287" i="1"/>
  <c r="T278" i="1"/>
  <c r="T271" i="1"/>
  <c r="T258" i="1"/>
  <c r="T254" i="1"/>
  <c r="T245" i="1"/>
  <c r="T243" i="1"/>
  <c r="T191" i="1"/>
  <c r="T182" i="1"/>
  <c r="T181" i="1"/>
  <c r="T175" i="1"/>
  <c r="T174" i="1"/>
  <c r="T169" i="1"/>
  <c r="T160" i="1"/>
  <c r="T135" i="1"/>
  <c r="T133" i="1"/>
  <c r="T131" i="1"/>
  <c r="T125" i="1"/>
  <c r="T124" i="1"/>
  <c r="T105" i="1"/>
  <c r="T482" i="1"/>
  <c r="T481" i="1"/>
  <c r="T473" i="1"/>
  <c r="T463" i="1"/>
  <c r="T462" i="1"/>
  <c r="T453" i="1"/>
  <c r="T441" i="1"/>
  <c r="T407" i="1"/>
  <c r="T397" i="1"/>
  <c r="T386" i="1"/>
  <c r="T378" i="1"/>
  <c r="T368" i="1"/>
  <c r="T357" i="1"/>
  <c r="T329" i="1"/>
  <c r="T328" i="1"/>
  <c r="T309" i="1"/>
  <c r="T289" i="1"/>
  <c r="T288" i="1"/>
  <c r="T281" i="1"/>
  <c r="T280" i="1"/>
  <c r="T279" i="1"/>
  <c r="T260" i="1"/>
  <c r="T257" i="1"/>
  <c r="T255" i="1"/>
  <c r="T248" i="1"/>
  <c r="T244" i="1"/>
  <c r="T237" i="1"/>
  <c r="T226" i="1"/>
  <c r="T215" i="1"/>
  <c r="T203" i="1"/>
  <c r="T192" i="1"/>
  <c r="T187" i="1"/>
  <c r="T186" i="1"/>
  <c r="T173" i="1"/>
  <c r="T172" i="1"/>
  <c r="T170" i="1"/>
  <c r="T163" i="1"/>
  <c r="T161" i="1"/>
  <c r="T142" i="1"/>
  <c r="T132" i="1"/>
  <c r="T127" i="1"/>
  <c r="T94" i="1"/>
  <c r="T70" i="1"/>
  <c r="T60" i="1"/>
  <c r="T512" i="1"/>
  <c r="T511" i="1"/>
  <c r="T510" i="1"/>
  <c r="T509" i="1"/>
  <c r="T508" i="1"/>
  <c r="T504" i="1"/>
  <c r="T492" i="1"/>
  <c r="T486" i="1"/>
  <c r="T485" i="1"/>
  <c r="T484" i="1"/>
  <c r="T483" i="1"/>
  <c r="T476" i="1"/>
  <c r="T475" i="1"/>
  <c r="T474" i="1"/>
  <c r="T465" i="1"/>
  <c r="T430" i="1"/>
  <c r="T419" i="1"/>
  <c r="T408" i="1"/>
  <c r="T398" i="1"/>
  <c r="T389" i="1"/>
  <c r="T388" i="1"/>
  <c r="T387" i="1"/>
  <c r="T379" i="1"/>
  <c r="T358" i="1"/>
  <c r="T337" i="1"/>
  <c r="T336" i="1"/>
  <c r="T320" i="1"/>
  <c r="T290" i="1"/>
  <c r="T272" i="1"/>
  <c r="T261" i="1"/>
  <c r="T256" i="1"/>
  <c r="T205" i="1"/>
  <c r="T204" i="1"/>
  <c r="T194" i="1"/>
  <c r="T193" i="1"/>
  <c r="T185" i="1"/>
  <c r="T183" i="1"/>
  <c r="T176" i="1"/>
  <c r="T171" i="1"/>
  <c r="T164" i="1"/>
  <c r="T162" i="1"/>
  <c r="T153" i="1"/>
  <c r="T137" i="1"/>
  <c r="T136" i="1"/>
  <c r="T126" i="1"/>
  <c r="T117" i="1"/>
  <c r="T82" i="1"/>
  <c r="T62" i="1"/>
  <c r="T61" i="1"/>
  <c r="T507" i="1"/>
  <c r="T505" i="1"/>
  <c r="T500" i="1"/>
  <c r="T498" i="1"/>
  <c r="T497" i="1"/>
  <c r="T496" i="1"/>
  <c r="T495" i="1"/>
  <c r="T493" i="1"/>
  <c r="T409" i="1"/>
  <c r="T369" i="1"/>
  <c r="T347" i="1"/>
  <c r="T338" i="1"/>
  <c r="T330" i="1"/>
  <c r="T310" i="1"/>
  <c r="T299" i="1"/>
  <c r="T293" i="1"/>
  <c r="T291" i="1"/>
  <c r="T283" i="1"/>
  <c r="T282" i="1"/>
  <c r="T262" i="1"/>
  <c r="T249" i="1"/>
  <c r="T227" i="1"/>
  <c r="T216" i="1"/>
  <c r="T206" i="1"/>
  <c r="T199" i="1"/>
  <c r="T198" i="1"/>
  <c r="T184" i="1"/>
  <c r="T143" i="1"/>
  <c r="T128" i="1"/>
  <c r="T106" i="1"/>
  <c r="T95" i="1"/>
  <c r="T513" i="1"/>
  <c r="T506" i="1"/>
  <c r="T499" i="1"/>
  <c r="T494" i="1"/>
  <c r="T488" i="1"/>
  <c r="T487" i="1"/>
  <c r="T454" i="1"/>
  <c r="T442" i="1"/>
  <c r="T420" i="1"/>
  <c r="T401" i="1"/>
  <c r="T399" i="1"/>
  <c r="T391" i="1"/>
  <c r="T390" i="1"/>
  <c r="T380" i="1"/>
  <c r="T370" i="1"/>
  <c r="T348" i="1"/>
  <c r="T331" i="1"/>
  <c r="T321" i="1"/>
  <c r="T292" i="1"/>
  <c r="T273" i="1"/>
  <c r="T238" i="1"/>
  <c r="T217" i="1"/>
  <c r="T211" i="1"/>
  <c r="T210" i="1"/>
  <c r="T197" i="1"/>
  <c r="T196" i="1"/>
  <c r="T195" i="1"/>
  <c r="T188" i="1"/>
  <c r="T144" i="1"/>
  <c r="T139" i="1"/>
  <c r="T138" i="1"/>
  <c r="T96" i="1"/>
  <c r="T83" i="1"/>
  <c r="T75" i="1"/>
  <c r="T73" i="1"/>
  <c r="T71" i="1"/>
  <c r="T56" i="1"/>
  <c r="T55" i="1"/>
  <c r="T477" i="1"/>
  <c r="T466" i="1"/>
  <c r="T431" i="1"/>
  <c r="T421" i="1"/>
  <c r="T410" i="1"/>
  <c r="T400" i="1"/>
  <c r="T359" i="1"/>
  <c r="T349" i="1"/>
  <c r="T339" i="1"/>
  <c r="T322" i="1"/>
  <c r="T302" i="1"/>
  <c r="T301" i="1"/>
  <c r="T300" i="1"/>
  <c r="T294" i="1"/>
  <c r="T284" i="1"/>
  <c r="T263" i="1"/>
  <c r="W502" i="1"/>
  <c r="W490" i="1"/>
  <c r="W471" i="1"/>
  <c r="W451" i="1"/>
  <c r="W450" i="1"/>
  <c r="W448" i="1"/>
  <c r="W447" i="1"/>
  <c r="W439" i="1"/>
  <c r="W438" i="1"/>
  <c r="W437" i="1"/>
  <c r="W436" i="1"/>
  <c r="W428" i="1"/>
  <c r="W405" i="1"/>
  <c r="W394" i="1"/>
  <c r="W365" i="1"/>
  <c r="W364" i="1"/>
  <c r="W363" i="1"/>
  <c r="W355" i="1"/>
  <c r="W344" i="1"/>
  <c r="W325" i="1"/>
  <c r="W324" i="1"/>
  <c r="W316" i="1"/>
  <c r="W275" i="1"/>
  <c r="W241" i="1"/>
  <c r="W233" i="1"/>
  <c r="W232" i="1"/>
  <c r="W158" i="1"/>
  <c r="W157" i="1"/>
  <c r="W130" i="1"/>
  <c r="W123" i="1"/>
  <c r="W121" i="1"/>
  <c r="W113" i="1"/>
  <c r="W104" i="1"/>
  <c r="W515" i="1"/>
  <c r="W460" i="1"/>
  <c r="W417" i="1"/>
  <c r="W416" i="1"/>
  <c r="W383" i="1"/>
  <c r="W374" i="1"/>
  <c r="W366" i="1"/>
  <c r="W345" i="1"/>
  <c r="W334" i="1"/>
  <c r="W326" i="1"/>
  <c r="W317" i="1"/>
  <c r="W308" i="1"/>
  <c r="W297" i="1"/>
  <c r="W286" i="1"/>
  <c r="W277" i="1"/>
  <c r="W276" i="1"/>
  <c r="W270" i="1"/>
  <c r="W253" i="1"/>
  <c r="W252" i="1"/>
  <c r="W247" i="1"/>
  <c r="W246" i="1"/>
  <c r="W242" i="1"/>
  <c r="W236" i="1"/>
  <c r="W225" i="1"/>
  <c r="W190" i="1"/>
  <c r="W179" i="1"/>
  <c r="W168" i="1"/>
  <c r="W167" i="1"/>
  <c r="W159" i="1"/>
  <c r="W141" i="1"/>
  <c r="W134" i="1"/>
  <c r="W115" i="1"/>
  <c r="W114" i="1"/>
  <c r="W93" i="1"/>
  <c r="W479" i="1"/>
  <c r="W472" i="1"/>
  <c r="W461" i="1"/>
  <c r="W452" i="1"/>
  <c r="W440" i="1"/>
  <c r="W429" i="1"/>
  <c r="W406" i="1"/>
  <c r="W396" i="1"/>
  <c r="W395" i="1"/>
  <c r="W384" i="1"/>
  <c r="W377" i="1"/>
  <c r="W376" i="1"/>
  <c r="W375" i="1"/>
  <c r="W367" i="1"/>
  <c r="W356" i="1"/>
  <c r="W327" i="1"/>
  <c r="W318" i="1"/>
  <c r="W278" i="1"/>
  <c r="W259" i="1"/>
  <c r="W258" i="1"/>
  <c r="W254" i="1"/>
  <c r="W245" i="1"/>
  <c r="W243" i="1"/>
  <c r="W214" i="1"/>
  <c r="W202" i="1"/>
  <c r="W182" i="1"/>
  <c r="W181" i="1"/>
  <c r="W180" i="1"/>
  <c r="W175" i="1"/>
  <c r="W174" i="1"/>
  <c r="W169" i="1"/>
  <c r="W160" i="1"/>
  <c r="W152" i="1"/>
  <c r="W135" i="1"/>
  <c r="W133" i="1"/>
  <c r="W124" i="1"/>
  <c r="W116" i="1"/>
  <c r="W503" i="1"/>
  <c r="W491" i="1"/>
  <c r="W482" i="1"/>
  <c r="W481" i="1"/>
  <c r="W480" i="1"/>
  <c r="W464" i="1"/>
  <c r="W463" i="1"/>
  <c r="W418" i="1"/>
  <c r="W386" i="1"/>
  <c r="W385" i="1"/>
  <c r="W378" i="1"/>
  <c r="W357" i="1"/>
  <c r="W346" i="1"/>
  <c r="W335" i="1"/>
  <c r="W328" i="1"/>
  <c r="W319" i="1"/>
  <c r="W298" i="1"/>
  <c r="W289" i="1"/>
  <c r="W288" i="1"/>
  <c r="W287" i="1"/>
  <c r="W280" i="1"/>
  <c r="W279" i="1"/>
  <c r="W271" i="1"/>
  <c r="W257" i="1"/>
  <c r="W255" i="1"/>
  <c r="W248" i="1"/>
  <c r="W244" i="1"/>
  <c r="W191" i="1"/>
  <c r="W186" i="1"/>
  <c r="W173" i="1"/>
  <c r="W172" i="1"/>
  <c r="W170" i="1"/>
  <c r="W163" i="1"/>
  <c r="W132" i="1"/>
  <c r="W131" i="1"/>
  <c r="W125" i="1"/>
  <c r="W105" i="1"/>
  <c r="W59" i="1"/>
  <c r="W511" i="1"/>
  <c r="W510" i="1"/>
  <c r="W509" i="1"/>
  <c r="W508" i="1"/>
  <c r="W485" i="1"/>
  <c r="W484" i="1"/>
  <c r="W483" i="1"/>
  <c r="W475" i="1"/>
  <c r="W473" i="1"/>
  <c r="W462" i="1"/>
  <c r="W453" i="1"/>
  <c r="W441" i="1"/>
  <c r="W408" i="1"/>
  <c r="W407" i="1"/>
  <c r="W397" i="1"/>
  <c r="W388" i="1"/>
  <c r="W387" i="1"/>
  <c r="W368" i="1"/>
  <c r="W337" i="1"/>
  <c r="W336" i="1"/>
  <c r="W329" i="1"/>
  <c r="W309" i="1"/>
  <c r="W290" i="1"/>
  <c r="W281" i="1"/>
  <c r="W261" i="1"/>
  <c r="W260" i="1"/>
  <c r="W256" i="1"/>
  <c r="W237" i="1"/>
  <c r="W226" i="1"/>
  <c r="W215" i="1"/>
  <c r="W205" i="1"/>
  <c r="W204" i="1"/>
  <c r="W203" i="1"/>
  <c r="W194" i="1"/>
  <c r="W193" i="1"/>
  <c r="W192" i="1"/>
  <c r="W187" i="1"/>
  <c r="W185" i="1"/>
  <c r="W183" i="1"/>
  <c r="W171" i="1"/>
  <c r="W162" i="1"/>
  <c r="W161" i="1"/>
  <c r="W142" i="1"/>
  <c r="W136" i="1"/>
  <c r="W127" i="1"/>
  <c r="W126" i="1"/>
  <c r="W94" i="1"/>
  <c r="W512" i="1"/>
  <c r="W507" i="1"/>
  <c r="W505" i="1"/>
  <c r="W504" i="1"/>
  <c r="W498" i="1"/>
  <c r="W497" i="1"/>
  <c r="W496" i="1"/>
  <c r="W495" i="1"/>
  <c r="W493" i="1"/>
  <c r="W492" i="1"/>
  <c r="W486" i="1"/>
  <c r="W476" i="1"/>
  <c r="W474" i="1"/>
  <c r="W465" i="1"/>
  <c r="W430" i="1"/>
  <c r="W419" i="1"/>
  <c r="W398" i="1"/>
  <c r="W389" i="1"/>
  <c r="W379" i="1"/>
  <c r="W369" i="1"/>
  <c r="W358" i="1"/>
  <c r="W330" i="1"/>
  <c r="W320" i="1"/>
  <c r="W291" i="1"/>
  <c r="W282" i="1"/>
  <c r="W272" i="1"/>
  <c r="W206" i="1"/>
  <c r="W199" i="1"/>
  <c r="W198" i="1"/>
  <c r="W184" i="1"/>
  <c r="W176" i="1"/>
  <c r="W164" i="1"/>
  <c r="W153" i="1"/>
  <c r="W137" i="1"/>
  <c r="W117" i="1"/>
  <c r="W82" i="1"/>
  <c r="W74" i="1"/>
  <c r="W506" i="1"/>
  <c r="W500" i="1"/>
  <c r="W499" i="1"/>
  <c r="W494" i="1"/>
  <c r="W487" i="1"/>
  <c r="W420" i="1"/>
  <c r="W409" i="1"/>
  <c r="W399" i="1"/>
  <c r="W390" i="1"/>
  <c r="W348" i="1"/>
  <c r="W347" i="1"/>
  <c r="W338" i="1"/>
  <c r="W321" i="1"/>
  <c r="W310" i="1"/>
  <c r="W299" i="1"/>
  <c r="W293" i="1"/>
  <c r="W292" i="1"/>
  <c r="W283" i="1"/>
  <c r="W262" i="1"/>
  <c r="W249" i="1"/>
  <c r="W227" i="1"/>
  <c r="W216" i="1"/>
  <c r="W211" i="1"/>
  <c r="W210" i="1"/>
  <c r="W197" i="1"/>
  <c r="W196" i="1"/>
  <c r="W195" i="1"/>
  <c r="W144" i="1"/>
  <c r="W143" i="1"/>
  <c r="W128" i="1"/>
  <c r="W106" i="1"/>
  <c r="W96" i="1"/>
  <c r="W95" i="1"/>
  <c r="W75" i="1"/>
  <c r="W73" i="1"/>
  <c r="W56" i="1"/>
  <c r="W55" i="1"/>
  <c r="W53" i="1"/>
  <c r="W52" i="1"/>
  <c r="W49" i="1"/>
  <c r="W513" i="1"/>
  <c r="W488" i="1"/>
  <c r="W454" i="1"/>
  <c r="W442" i="1"/>
  <c r="W401" i="1"/>
  <c r="W400" i="1"/>
  <c r="W391" i="1"/>
  <c r="W380" i="1"/>
  <c r="W370" i="1"/>
  <c r="W349" i="1"/>
  <c r="W339" i="1"/>
  <c r="W331" i="1"/>
  <c r="W302" i="1"/>
  <c r="W301" i="1"/>
  <c r="W300" i="1"/>
  <c r="W273" i="1"/>
  <c r="W238" i="1"/>
  <c r="W218" i="1"/>
  <c r="W217" i="1"/>
  <c r="W209" i="1"/>
  <c r="W207" i="1"/>
  <c r="W188" i="1"/>
  <c r="W146" i="1"/>
  <c r="W139" i="1"/>
  <c r="W138" i="1"/>
  <c r="W99" i="1"/>
  <c r="W98" i="1"/>
  <c r="W87" i="1"/>
  <c r="W86" i="1"/>
  <c r="W84" i="1"/>
  <c r="W83" i="1"/>
  <c r="W76" i="1"/>
  <c r="W72" i="1"/>
  <c r="W71" i="1"/>
  <c r="W64" i="1"/>
  <c r="W54" i="1"/>
  <c r="W477" i="1"/>
  <c r="W466" i="1"/>
  <c r="W433" i="1"/>
  <c r="W432" i="1"/>
  <c r="W431" i="1"/>
  <c r="W421" i="1"/>
  <c r="W410" i="1"/>
  <c r="W402" i="1"/>
  <c r="W359" i="1"/>
  <c r="W340" i="1"/>
  <c r="W322" i="1"/>
  <c r="W303" i="1"/>
  <c r="W294" i="1"/>
  <c r="W284" i="1"/>
  <c r="W266" i="1"/>
  <c r="W263" i="1"/>
  <c r="W228" i="1"/>
  <c r="W223" i="1"/>
  <c r="W222" i="1"/>
  <c r="W219" i="1"/>
  <c r="W212" i="1"/>
  <c r="W208" i="1"/>
  <c r="W200" i="1"/>
  <c r="W177" i="1"/>
  <c r="W165" i="1"/>
  <c r="W154" i="1"/>
  <c r="W147" i="1"/>
  <c r="W145" i="1"/>
  <c r="W118" i="1"/>
  <c r="W108" i="1"/>
  <c r="W107" i="1"/>
  <c r="W101" i="1"/>
  <c r="W100" i="1"/>
  <c r="W97" i="1"/>
  <c r="W89" i="1"/>
  <c r="W88" i="1"/>
  <c r="W501" i="1"/>
  <c r="W489" i="1"/>
  <c r="W413" i="1"/>
  <c r="W412" i="1"/>
  <c r="W411" i="1"/>
  <c r="W403" i="1"/>
  <c r="W392" i="1"/>
  <c r="W381" i="1"/>
  <c r="W361" i="1"/>
  <c r="W360" i="1"/>
  <c r="W350" i="1"/>
  <c r="W341" i="1"/>
  <c r="W332" i="1"/>
  <c r="W311" i="1"/>
  <c r="W304" i="1"/>
  <c r="W295" i="1"/>
  <c r="W274" i="1"/>
  <c r="W267" i="1"/>
  <c r="W265" i="1"/>
  <c r="W264" i="1"/>
  <c r="W250" i="1"/>
  <c r="W239" i="1"/>
  <c r="W229" i="1"/>
  <c r="W221" i="1"/>
  <c r="W220" i="1"/>
  <c r="W148" i="1"/>
  <c r="W129" i="1"/>
  <c r="W110" i="1"/>
  <c r="W91" i="1"/>
  <c r="W90" i="1"/>
  <c r="W79" i="1"/>
  <c r="W78" i="1"/>
  <c r="W67" i="1"/>
  <c r="W66" i="1"/>
  <c r="W57" i="1"/>
  <c r="W514" i="1"/>
  <c r="W458" i="1"/>
  <c r="W457" i="1"/>
  <c r="W456" i="1"/>
  <c r="W455" i="1"/>
  <c r="W444" i="1"/>
  <c r="W443" i="1"/>
  <c r="W434" i="1"/>
  <c r="W427" i="1"/>
  <c r="W426" i="1"/>
  <c r="W425" i="1"/>
  <c r="W422" i="1"/>
  <c r="W414" i="1"/>
  <c r="W393" i="1"/>
  <c r="W372" i="1"/>
  <c r="W371" i="1"/>
  <c r="W354" i="1"/>
  <c r="W353" i="1"/>
  <c r="W351" i="1"/>
  <c r="W343" i="1"/>
  <c r="W342" i="1"/>
  <c r="W314" i="1"/>
  <c r="W312" i="1"/>
  <c r="W305" i="1"/>
  <c r="W268" i="1"/>
  <c r="W24" i="1"/>
  <c r="W26" i="1"/>
  <c r="W35" i="1"/>
  <c r="W48" i="1"/>
  <c r="W61" i="1"/>
  <c r="W62" i="1"/>
  <c r="T68" i="1"/>
  <c r="W80" i="1"/>
  <c r="W92" i="1"/>
  <c r="T100" i="1"/>
  <c r="W109" i="1"/>
  <c r="W166" i="1"/>
  <c r="W213" i="1"/>
  <c r="T229" i="1"/>
  <c r="W323" i="1"/>
  <c r="T350" i="1"/>
  <c r="W382" i="1"/>
  <c r="W415" i="1"/>
  <c r="W449" i="1"/>
  <c r="W469" i="1"/>
  <c r="T489" i="1"/>
  <c r="T16" i="1"/>
  <c r="W17" i="1"/>
  <c r="W18" i="1"/>
  <c r="W19" i="1"/>
  <c r="W23" i="1"/>
  <c r="T34" i="1"/>
  <c r="T46" i="1"/>
  <c r="W47" i="1"/>
  <c r="T91" i="1"/>
  <c r="T108" i="1"/>
  <c r="W151" i="1"/>
  <c r="T250" i="1"/>
  <c r="W269" i="1"/>
  <c r="T295" i="1"/>
  <c r="W362" i="1"/>
  <c r="W435" i="1"/>
  <c r="W468" i="1"/>
  <c r="T501" i="1"/>
  <c r="U16" i="1"/>
  <c r="T22" i="1"/>
  <c r="W60" i="1"/>
  <c r="T79" i="1"/>
  <c r="T99" i="1"/>
  <c r="W150" i="1"/>
  <c r="W178" i="1"/>
  <c r="T212" i="1"/>
  <c r="T228" i="1"/>
  <c r="T381" i="1"/>
  <c r="W467" i="1"/>
  <c r="T13" i="1"/>
  <c r="V13" i="1" s="1"/>
  <c r="W16" i="1"/>
  <c r="W34" i="1"/>
  <c r="W46" i="1"/>
  <c r="T59" i="1"/>
  <c r="T67" i="1"/>
  <c r="W68" i="1"/>
  <c r="T77" i="1"/>
  <c r="T78" i="1"/>
  <c r="T98" i="1"/>
  <c r="T107" i="1"/>
  <c r="W122" i="1"/>
  <c r="T129" i="1"/>
  <c r="T165" i="1"/>
  <c r="T219" i="1"/>
  <c r="W235" i="1"/>
  <c r="W315" i="1"/>
  <c r="X16" i="1"/>
  <c r="W22" i="1"/>
  <c r="T33" i="1"/>
  <c r="T42" i="1"/>
  <c r="T45" i="1"/>
  <c r="T54" i="1"/>
  <c r="T65" i="1"/>
  <c r="T66" i="1"/>
  <c r="T89" i="1"/>
  <c r="T97" i="1"/>
  <c r="W149" i="1"/>
  <c r="W234" i="1"/>
  <c r="W307" i="1"/>
  <c r="W373" i="1"/>
  <c r="T413" i="1"/>
  <c r="T21" i="1"/>
  <c r="T41" i="1"/>
  <c r="T43" i="1"/>
  <c r="T76" i="1"/>
  <c r="T88" i="1"/>
  <c r="T177" i="1"/>
  <c r="T218" i="1"/>
  <c r="T274" i="1"/>
  <c r="W306" i="1"/>
  <c r="T341" i="1"/>
  <c r="T433" i="1"/>
  <c r="W446" i="1"/>
  <c r="W459" i="1"/>
  <c r="W13" i="1"/>
  <c r="Y13" i="1" s="1"/>
  <c r="T28" i="1"/>
  <c r="T29" i="1"/>
  <c r="T30" i="1"/>
  <c r="T32" i="1"/>
  <c r="W33" i="1"/>
  <c r="T40" i="1"/>
  <c r="T44" i="1"/>
  <c r="W45" i="1"/>
  <c r="T53" i="1"/>
  <c r="T58" i="1"/>
  <c r="T64" i="1"/>
  <c r="W77" i="1"/>
  <c r="W120" i="1"/>
  <c r="W140" i="1"/>
  <c r="W189" i="1"/>
  <c r="W313" i="1"/>
  <c r="W333" i="1"/>
  <c r="T340" i="1"/>
  <c r="T392" i="1"/>
  <c r="T432" i="1"/>
  <c r="W445" i="1"/>
  <c r="W21" i="1"/>
  <c r="T31" i="1"/>
  <c r="T37" i="1"/>
  <c r="T38" i="1"/>
  <c r="T39" i="1"/>
  <c r="W42" i="1"/>
  <c r="T52" i="1"/>
  <c r="W65" i="1"/>
  <c r="W70" i="1"/>
  <c r="T81" i="1"/>
  <c r="T85" i="1"/>
  <c r="T87" i="1"/>
  <c r="W112" i="1"/>
  <c r="W119" i="1"/>
  <c r="T147" i="1"/>
  <c r="W156" i="1"/>
  <c r="W201" i="1"/>
  <c r="W240" i="1"/>
  <c r="T266" i="1"/>
  <c r="W285" i="1"/>
  <c r="S16" i="1"/>
  <c r="Q13" i="1"/>
  <c r="S13" i="1" s="1"/>
  <c r="Y82" i="1"/>
  <c r="V82" i="1"/>
  <c r="S82" i="1"/>
  <c r="Y249" i="1"/>
  <c r="V249" i="1"/>
  <c r="S249" i="1"/>
  <c r="Y299" i="1"/>
  <c r="V299" i="1"/>
  <c r="S299" i="1"/>
  <c r="Y70" i="1"/>
  <c r="V70" i="1"/>
  <c r="S70" i="1"/>
  <c r="Y94" i="1"/>
  <c r="V94" i="1"/>
  <c r="S94" i="1"/>
  <c r="Y117" i="1"/>
  <c r="V117" i="1"/>
  <c r="S117" i="1"/>
  <c r="Y153" i="1"/>
  <c r="V153" i="1"/>
  <c r="S153" i="1"/>
  <c r="Y34" i="1"/>
  <c r="V34" i="1"/>
  <c r="S34" i="1"/>
  <c r="Y46" i="1"/>
  <c r="V46" i="1"/>
  <c r="S46" i="1"/>
  <c r="Y237" i="1"/>
  <c r="V237" i="1"/>
  <c r="S237" i="1"/>
  <c r="Y22" i="1"/>
  <c r="V22" i="1"/>
  <c r="S22" i="1"/>
  <c r="Y81" i="1"/>
  <c r="V81" i="1"/>
  <c r="S81" i="1"/>
  <c r="Y105" i="1"/>
  <c r="V105" i="1"/>
  <c r="S105" i="1"/>
  <c r="Y93" i="1"/>
  <c r="V93" i="1"/>
  <c r="S93" i="1"/>
  <c r="Y406" i="1"/>
  <c r="V406" i="1"/>
  <c r="S406" i="1"/>
  <c r="Y33" i="1"/>
  <c r="V33" i="1"/>
  <c r="S33" i="1"/>
  <c r="Y45" i="1"/>
  <c r="V45" i="1"/>
  <c r="S45" i="1"/>
  <c r="Y141" i="1"/>
  <c r="V141" i="1"/>
  <c r="S141" i="1"/>
  <c r="Y21" i="1"/>
  <c r="V21" i="1"/>
  <c r="S21" i="1"/>
  <c r="Y106" i="1"/>
  <c r="V106" i="1"/>
  <c r="S106" i="1"/>
  <c r="Y201" i="1"/>
  <c r="V201" i="1"/>
  <c r="S201" i="1"/>
  <c r="Y213" i="1"/>
  <c r="V213" i="1"/>
  <c r="S213" i="1"/>
  <c r="Y57" i="1"/>
  <c r="V57" i="1"/>
  <c r="S57" i="1"/>
  <c r="Y189" i="1"/>
  <c r="V189" i="1"/>
  <c r="S189" i="1"/>
  <c r="Y58" i="1"/>
  <c r="V58" i="1"/>
  <c r="S58" i="1"/>
  <c r="Y129" i="1"/>
  <c r="V129" i="1"/>
  <c r="S129" i="1"/>
  <c r="Y225" i="1"/>
  <c r="V225" i="1"/>
  <c r="S225" i="1"/>
  <c r="Y118" i="1"/>
  <c r="V118" i="1"/>
  <c r="S118" i="1"/>
  <c r="Y165" i="1"/>
  <c r="V165" i="1"/>
  <c r="S165" i="1"/>
  <c r="Y177" i="1"/>
  <c r="V177" i="1"/>
  <c r="S177" i="1"/>
  <c r="Y322" i="1"/>
  <c r="V322" i="1"/>
  <c r="S322" i="1"/>
  <c r="Y69" i="1"/>
  <c r="V69" i="1"/>
  <c r="S69" i="1"/>
  <c r="Y287" i="1"/>
  <c r="V287" i="1"/>
  <c r="S287" i="1"/>
  <c r="Y479" i="1"/>
  <c r="V479" i="1"/>
  <c r="S479" i="1"/>
  <c r="Y503" i="1"/>
  <c r="V503" i="1"/>
  <c r="S503" i="1"/>
  <c r="S20" i="1"/>
  <c r="S68" i="1"/>
  <c r="S80" i="1"/>
  <c r="V113" i="1"/>
  <c r="V125" i="1"/>
  <c r="V137" i="1"/>
  <c r="S140" i="1"/>
  <c r="V149" i="1"/>
  <c r="S152" i="1"/>
  <c r="Y158" i="1"/>
  <c r="V161" i="1"/>
  <c r="S164" i="1"/>
  <c r="Y170" i="1"/>
  <c r="S176" i="1"/>
  <c r="S188" i="1"/>
  <c r="S200" i="1"/>
  <c r="Y206" i="1"/>
  <c r="S212" i="1"/>
  <c r="S224" i="1"/>
  <c r="S236" i="1"/>
  <c r="S248" i="1"/>
  <c r="Y298" i="1"/>
  <c r="V298" i="1"/>
  <c r="S298" i="1"/>
  <c r="Y347" i="1"/>
  <c r="V347" i="1"/>
  <c r="S347" i="1"/>
  <c r="Y27" i="1"/>
  <c r="Y183" i="1"/>
  <c r="Y195" i="1"/>
  <c r="Y207" i="1"/>
  <c r="Y219" i="1"/>
  <c r="Y231" i="1"/>
  <c r="Y243" i="1"/>
  <c r="Y255" i="1"/>
  <c r="Y335" i="1"/>
  <c r="V335" i="1"/>
  <c r="S335" i="1"/>
  <c r="Y370" i="1"/>
  <c r="V370" i="1"/>
  <c r="S370" i="1"/>
  <c r="Y467" i="1"/>
  <c r="V467" i="1"/>
  <c r="S467" i="1"/>
  <c r="Y490" i="1"/>
  <c r="V490" i="1"/>
  <c r="S490" i="1"/>
  <c r="Y310" i="1"/>
  <c r="V310" i="1"/>
  <c r="S310" i="1"/>
  <c r="Y359" i="1"/>
  <c r="V359" i="1"/>
  <c r="S359" i="1"/>
  <c r="V19" i="1"/>
  <c r="Y28" i="1"/>
  <c r="V31" i="1"/>
  <c r="Y40" i="1"/>
  <c r="Y52" i="1"/>
  <c r="Y64" i="1"/>
  <c r="V67" i="1"/>
  <c r="Y76" i="1"/>
  <c r="V79" i="1"/>
  <c r="Y88" i="1"/>
  <c r="V91" i="1"/>
  <c r="Y100" i="1"/>
  <c r="V103" i="1"/>
  <c r="Y112" i="1"/>
  <c r="V115" i="1"/>
  <c r="Y124" i="1"/>
  <c r="V127" i="1"/>
  <c r="S130" i="1"/>
  <c r="Y136" i="1"/>
  <c r="V139" i="1"/>
  <c r="S142" i="1"/>
  <c r="Y148" i="1"/>
  <c r="V151" i="1"/>
  <c r="S154" i="1"/>
  <c r="Y160" i="1"/>
  <c r="S166" i="1"/>
  <c r="S178" i="1"/>
  <c r="V187" i="1"/>
  <c r="S190" i="1"/>
  <c r="S202" i="1"/>
  <c r="S214" i="1"/>
  <c r="V223" i="1"/>
  <c r="S226" i="1"/>
  <c r="V235" i="1"/>
  <c r="S238" i="1"/>
  <c r="V247" i="1"/>
  <c r="S250" i="1"/>
  <c r="V259" i="1"/>
  <c r="Y275" i="1"/>
  <c r="V275" i="1"/>
  <c r="S275" i="1"/>
  <c r="Y286" i="1"/>
  <c r="V286" i="1"/>
  <c r="S286" i="1"/>
  <c r="Y358" i="1"/>
  <c r="V358" i="1"/>
  <c r="S358" i="1"/>
  <c r="Y443" i="1"/>
  <c r="V443" i="1"/>
  <c r="S443" i="1"/>
  <c r="Y455" i="1"/>
  <c r="V455" i="1"/>
  <c r="S455" i="1"/>
  <c r="Y478" i="1"/>
  <c r="V478" i="1"/>
  <c r="S478" i="1"/>
  <c r="Y502" i="1"/>
  <c r="V502" i="1"/>
  <c r="S502" i="1"/>
  <c r="Y515" i="1"/>
  <c r="V515" i="1"/>
  <c r="S515" i="1"/>
  <c r="V20" i="1"/>
  <c r="S23" i="1"/>
  <c r="S35" i="1"/>
  <c r="S47" i="1"/>
  <c r="S59" i="1"/>
  <c r="S71" i="1"/>
  <c r="V80" i="1"/>
  <c r="S83" i="1"/>
  <c r="V92" i="1"/>
  <c r="S95" i="1"/>
  <c r="V104" i="1"/>
  <c r="S107" i="1"/>
  <c r="V116" i="1"/>
  <c r="S119" i="1"/>
  <c r="V128" i="1"/>
  <c r="S131" i="1"/>
  <c r="V140" i="1"/>
  <c r="S143" i="1"/>
  <c r="V152" i="1"/>
  <c r="S155" i="1"/>
  <c r="V164" i="1"/>
  <c r="S167" i="1"/>
  <c r="V176" i="1"/>
  <c r="S179" i="1"/>
  <c r="V188" i="1"/>
  <c r="S191" i="1"/>
  <c r="V200" i="1"/>
  <c r="S203" i="1"/>
  <c r="S215" i="1"/>
  <c r="S227" i="1"/>
  <c r="S239" i="1"/>
  <c r="S251" i="1"/>
  <c r="Y346" i="1"/>
  <c r="V346" i="1"/>
  <c r="S346" i="1"/>
  <c r="S216" i="1"/>
  <c r="S228" i="1"/>
  <c r="S240" i="1"/>
  <c r="S252" i="1"/>
  <c r="Y334" i="1"/>
  <c r="V334" i="1"/>
  <c r="S334" i="1"/>
  <c r="Y431" i="1"/>
  <c r="V431" i="1"/>
  <c r="S431" i="1"/>
  <c r="Y466" i="1"/>
  <c r="V466" i="1"/>
  <c r="S466" i="1"/>
  <c r="Y371" i="1"/>
  <c r="V371" i="1"/>
  <c r="S371" i="1"/>
  <c r="Y394" i="1"/>
  <c r="V394" i="1"/>
  <c r="S394" i="1"/>
  <c r="S25" i="1"/>
  <c r="S37" i="1"/>
  <c r="S97" i="1"/>
  <c r="S109" i="1"/>
  <c r="V130" i="1"/>
  <c r="V142" i="1"/>
  <c r="S145" i="1"/>
  <c r="V154" i="1"/>
  <c r="S157" i="1"/>
  <c r="V166" i="1"/>
  <c r="V178" i="1"/>
  <c r="V190" i="1"/>
  <c r="V202" i="1"/>
  <c r="V214" i="1"/>
  <c r="S217" i="1"/>
  <c r="V226" i="1"/>
  <c r="S229" i="1"/>
  <c r="V238" i="1"/>
  <c r="S241" i="1"/>
  <c r="V250" i="1"/>
  <c r="Y274" i="1"/>
  <c r="V274" i="1"/>
  <c r="S274" i="1"/>
  <c r="Y419" i="1"/>
  <c r="V419" i="1"/>
  <c r="S419" i="1"/>
  <c r="Y442" i="1"/>
  <c r="V442" i="1"/>
  <c r="S442" i="1"/>
  <c r="Y454" i="1"/>
  <c r="V454" i="1"/>
  <c r="S454" i="1"/>
  <c r="Y514" i="1"/>
  <c r="V514" i="1"/>
  <c r="S514" i="1"/>
  <c r="Y491" i="1"/>
  <c r="V491" i="1"/>
  <c r="S491" i="1"/>
  <c r="Y263" i="1"/>
  <c r="V263" i="1"/>
  <c r="S263" i="1"/>
  <c r="Y323" i="1"/>
  <c r="V323" i="1"/>
  <c r="S323" i="1"/>
  <c r="Y407" i="1"/>
  <c r="V407" i="1"/>
  <c r="S407" i="1"/>
  <c r="Y311" i="1"/>
  <c r="V311" i="1"/>
  <c r="S311" i="1"/>
  <c r="Y383" i="1"/>
  <c r="V383" i="1"/>
  <c r="S383" i="1"/>
  <c r="Y395" i="1"/>
  <c r="V395" i="1"/>
  <c r="S395" i="1"/>
  <c r="Y430" i="1"/>
  <c r="V430" i="1"/>
  <c r="S430" i="1"/>
  <c r="Y382" i="1"/>
  <c r="V382" i="1"/>
  <c r="S382" i="1"/>
  <c r="Y260" i="1"/>
  <c r="V260" i="1"/>
  <c r="V262" i="1"/>
  <c r="S262" i="1"/>
  <c r="Y418" i="1"/>
  <c r="V418" i="1"/>
  <c r="S418" i="1"/>
  <c r="V269" i="1"/>
  <c r="S272" i="1"/>
  <c r="Y278" i="1"/>
  <c r="V281" i="1"/>
  <c r="S284" i="1"/>
  <c r="Y290" i="1"/>
  <c r="V293" i="1"/>
  <c r="S296" i="1"/>
  <c r="V305" i="1"/>
  <c r="S308" i="1"/>
  <c r="V317" i="1"/>
  <c r="S320" i="1"/>
  <c r="Y326" i="1"/>
  <c r="V329" i="1"/>
  <c r="S332" i="1"/>
  <c r="Y338" i="1"/>
  <c r="V341" i="1"/>
  <c r="S344" i="1"/>
  <c r="Y350" i="1"/>
  <c r="S356" i="1"/>
  <c r="Y362" i="1"/>
  <c r="V365" i="1"/>
  <c r="S368" i="1"/>
  <c r="Y374" i="1"/>
  <c r="V377" i="1"/>
  <c r="S380" i="1"/>
  <c r="Y386" i="1"/>
  <c r="V389" i="1"/>
  <c r="S392" i="1"/>
  <c r="Y398" i="1"/>
  <c r="V401" i="1"/>
  <c r="S404" i="1"/>
  <c r="Y410" i="1"/>
  <c r="V413" i="1"/>
  <c r="S416" i="1"/>
  <c r="Y422" i="1"/>
  <c r="S428" i="1"/>
  <c r="Y434" i="1"/>
  <c r="S440" i="1"/>
  <c r="Y446" i="1"/>
  <c r="S452" i="1"/>
  <c r="Y458" i="1"/>
  <c r="V461" i="1"/>
  <c r="Y470" i="1"/>
  <c r="V473" i="1"/>
  <c r="S476" i="1"/>
  <c r="Y482" i="1"/>
  <c r="S488" i="1"/>
  <c r="V270" i="1"/>
  <c r="S273" i="1"/>
  <c r="S285" i="1"/>
  <c r="V294" i="1"/>
  <c r="S297" i="1"/>
  <c r="S309" i="1"/>
  <c r="S333" i="1"/>
  <c r="S441" i="1"/>
  <c r="S453" i="1"/>
  <c r="S465" i="1"/>
  <c r="S477" i="1"/>
  <c r="V486" i="1"/>
  <c r="S489" i="1"/>
  <c r="S501" i="1"/>
  <c r="V271" i="1"/>
  <c r="V283" i="1"/>
  <c r="V295" i="1"/>
  <c r="V307" i="1"/>
  <c r="Y316" i="1"/>
  <c r="V319" i="1"/>
  <c r="V331" i="1"/>
  <c r="V355" i="1"/>
  <c r="V367" i="1"/>
  <c r="V379" i="1"/>
  <c r="V391" i="1"/>
  <c r="V403" i="1"/>
  <c r="V415" i="1"/>
  <c r="Y460" i="1"/>
  <c r="Y472" i="1"/>
  <c r="V272" i="1"/>
  <c r="V284" i="1"/>
  <c r="V296" i="1"/>
  <c r="V308" i="1"/>
  <c r="V320" i="1"/>
  <c r="V332" i="1"/>
  <c r="V344" i="1"/>
  <c r="V356" i="1"/>
  <c r="V368" i="1"/>
  <c r="V380" i="1"/>
  <c r="V392" i="1"/>
  <c r="V404" i="1"/>
  <c r="V416" i="1"/>
  <c r="V428" i="1"/>
  <c r="V440" i="1"/>
  <c r="V452" i="1"/>
  <c r="V464" i="1"/>
  <c r="V476" i="1"/>
  <c r="V488" i="1"/>
  <c r="V500" i="1"/>
  <c r="V512" i="1"/>
  <c r="V429" i="1"/>
  <c r="V441" i="1"/>
  <c r="V453" i="1"/>
  <c r="V465" i="1"/>
  <c r="V477" i="1"/>
  <c r="V489" i="1"/>
  <c r="S492" i="1"/>
  <c r="V501" i="1"/>
  <c r="S504" i="1"/>
  <c r="V513" i="1"/>
  <c r="S397" i="1"/>
  <c r="S409" i="1"/>
  <c r="S421" i="1"/>
  <c r="S338" i="1"/>
  <c r="S350" i="1"/>
  <c r="S362" i="1"/>
  <c r="S374" i="1"/>
  <c r="S398" i="1"/>
  <c r="S410" i="1"/>
  <c r="S422" i="1"/>
  <c r="S434" i="1"/>
  <c r="Y16" i="1" l="1"/>
  <c r="Y17" i="1"/>
  <c r="E7" i="1" s="1"/>
  <c r="V17" i="1"/>
  <c r="V16" i="1"/>
  <c r="E8" i="1" l="1"/>
  <c r="E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E2" authorId="0" shapeId="0" xr:uid="{A57A77AD-CC6D-441B-9AF1-FDFE7BC7E57A}">
      <text>
        <r>
          <rPr>
            <sz val="10"/>
            <color indexed="81"/>
            <rFont val="MS P ゴシック"/>
            <family val="3"/>
            <charset val="128"/>
          </rPr>
          <t>◆ 申請する企業等の名称（代表者）又は個人事業主の氏名を入力してください。</t>
        </r>
      </text>
    </comment>
    <comment ref="E3" authorId="0" shapeId="0" xr:uid="{CBE6395F-07AA-4FB6-816F-B50ACE2316D9}">
      <text>
        <r>
          <rPr>
            <sz val="10"/>
            <color indexed="81"/>
            <rFont val="MS P ゴシック"/>
            <family val="3"/>
            <charset val="128"/>
          </rPr>
          <t>◆ 申請日（yyyy/mm/dd）を入力してください。
※ 電子システムの申請日と同日になるよう入力してください。</t>
        </r>
      </text>
    </comment>
    <comment ref="E4" authorId="0" shapeId="0" xr:uid="{BAE4F336-5986-40C0-A3F2-9053E039CF23}">
      <text>
        <r>
          <rPr>
            <sz val="10"/>
            <color indexed="81"/>
            <rFont val="MS P ゴシック"/>
            <family val="3"/>
            <charset val="128"/>
          </rPr>
          <t>※ 本年度は交付申請日の前月末の在籍人数とし、前年度は交付申請日の前月末の１年前の罪責人数として集計します。
　　例）交付申請日：2025年6月15日
　　　　本年度対象従業員：2025年5月31日時点の在籍人数
　　　　前年度対象従業員：2024年5月31日時点の在籍人数</t>
        </r>
      </text>
    </comment>
    <comment ref="I11" authorId="0" shapeId="0" xr:uid="{8B860677-730C-45F1-B2FD-6BC0B65C0B75}">
      <text>
        <r>
          <rPr>
            <sz val="9"/>
            <color indexed="81"/>
            <rFont val="MS P ゴシック"/>
            <family val="3"/>
            <charset val="128"/>
          </rPr>
          <t>◆ 本年度基準日（申請日前月末）時点で在籍している従業員の氏名（姓・名）、生年月日・雇入れ日（yyyy/mm/dd）を
　記載してください。また在籍確認欄にプルダウンより「〇」を選択してください。（退職年月日・退職事由の記載は不要です）
 　※ 従業員：常時使用する従業員であり「予め解雇の予告を必要とする者」です。
　　これには、日々雇い入れられる者、２か月以内の期間を定めて使用される者、
　　季節的業務に４か月以内の期間を定めて使用される者、試みの使用期間中の者は含みません。
　 ※ 氏名（性・名）、生年月日・雇入れ日（yyyy/mm/dd）のいずれかが記載されていない場合、
　　該当セルが赤色で表示されます。該当セルがあった場合は記載をしてください。
◆ 前年度基準日～本年度基準日までに退職された従業員がいた場合は氏名（姓・名）、生年月日・雇入れ日（yyyy/mm/dd）
 　並びに退職年月日（yyyy/mm/dd）、退職事由（プルダウンで選択）を②で記載した下段に追記してください。
   ※ 氏名（姓・名）、生年月日・雇入れ日（yyyy/mm/dd）並びに退職年月日（yyyy/mm/dd）、退職事由（プルダウンで選択）の
　　 いずれかが記載されていない場合、該当セルが赤色で表示されます。該当セルがあった場合は記載をしてください。
◆ 太線黒枠内のセルにおいて記載漏れがないことを確認し、申請システムに添付して提出してください。</t>
        </r>
      </text>
    </comment>
  </commentList>
</comments>
</file>

<file path=xl/sharedStrings.xml><?xml version="1.0" encoding="utf-8"?>
<sst xmlns="http://schemas.openxmlformats.org/spreadsheetml/2006/main" count="40" uniqueCount="36">
  <si>
    <t>申請する中小企業等の法人名
または
個人事業主の氏名</t>
    <phoneticPr fontId="4"/>
  </si>
  <si>
    <t>本年度基準日</t>
    <rPh sb="0" eb="6">
      <t>ホンネンドキジュンビ</t>
    </rPh>
    <phoneticPr fontId="4"/>
  </si>
  <si>
    <t>前年度基準日</t>
    <rPh sb="0" eb="6">
      <t>ゼンネンドキジュンビ</t>
    </rPh>
    <phoneticPr fontId="4"/>
  </si>
  <si>
    <t>本年度対象従業員</t>
    <rPh sb="3" eb="5">
      <t>タイショウ</t>
    </rPh>
    <rPh sb="5" eb="8">
      <t>ジュウギョウイン</t>
    </rPh>
    <phoneticPr fontId="4"/>
  </si>
  <si>
    <t>前年度対象従業員</t>
    <rPh sb="3" eb="8">
      <t>タイショウジュウギョウイン</t>
    </rPh>
    <phoneticPr fontId="4"/>
  </si>
  <si>
    <t>減少率</t>
  </si>
  <si>
    <t>NO.</t>
  </si>
  <si>
    <t>従業員名</t>
  </si>
  <si>
    <t>生年月日</t>
  </si>
  <si>
    <t>雇入れ年月日</t>
  </si>
  <si>
    <t>在籍確認</t>
    <rPh sb="0" eb="4">
      <t>ザイセキカクニン</t>
    </rPh>
    <phoneticPr fontId="4"/>
  </si>
  <si>
    <t>退職年月日</t>
  </si>
  <si>
    <t>退職事由</t>
  </si>
  <si>
    <t>姓</t>
    <rPh sb="0" eb="1">
      <t>セイ</t>
    </rPh>
    <phoneticPr fontId="4"/>
  </si>
  <si>
    <t>名</t>
    <rPh sb="0" eb="1">
      <t>メイ</t>
    </rPh>
    <phoneticPr fontId="4"/>
  </si>
  <si>
    <t>例</t>
  </si>
  <si>
    <t>太郎</t>
    <phoneticPr fontId="4"/>
  </si>
  <si>
    <t>〇</t>
  </si>
  <si>
    <t>自主退職</t>
  </si>
  <si>
    <t>基準日</t>
  </si>
  <si>
    <t>未記入数</t>
    <rPh sb="0" eb="4">
      <t>ミキニュウスウ</t>
    </rPh>
    <phoneticPr fontId="4"/>
  </si>
  <si>
    <t>埼玉</t>
    <rPh sb="0" eb="2">
      <t>サイタマ</t>
    </rPh>
    <phoneticPr fontId="4"/>
  </si>
  <si>
    <t>浦和</t>
    <rPh sb="0" eb="2">
      <t>ウラワ</t>
    </rPh>
    <phoneticPr fontId="4"/>
  </si>
  <si>
    <t>次郎</t>
    <rPh sb="0" eb="2">
      <t>ジロウ</t>
    </rPh>
    <phoneticPr fontId="4"/>
  </si>
  <si>
    <t>記入漏れ確認</t>
    <rPh sb="0" eb="2">
      <t>キニュウ</t>
    </rPh>
    <rPh sb="2" eb="3">
      <t>モ</t>
    </rPh>
    <rPh sb="4" eb="6">
      <t>カクニン</t>
    </rPh>
    <phoneticPr fontId="4"/>
  </si>
  <si>
    <t>同一人物重複確認</t>
    <rPh sb="0" eb="2">
      <t>ドウイツ</t>
    </rPh>
    <rPh sb="2" eb="4">
      <t>ジンブツ</t>
    </rPh>
    <rPh sb="4" eb="6">
      <t>チョウフク</t>
    </rPh>
    <rPh sb="6" eb="8">
      <t>カクニン</t>
    </rPh>
    <phoneticPr fontId="4"/>
  </si>
  <si>
    <t>年齢確認</t>
    <rPh sb="0" eb="2">
      <t>ネンレイ</t>
    </rPh>
    <rPh sb="2" eb="4">
      <t>カクニン</t>
    </rPh>
    <phoneticPr fontId="4"/>
  </si>
  <si>
    <t>NG確認</t>
    <rPh sb="2" eb="4">
      <t>カクニン</t>
    </rPh>
    <phoneticPr fontId="4"/>
  </si>
  <si>
    <t>前年度確認</t>
    <rPh sb="0" eb="3">
      <t>ゼンネンド</t>
    </rPh>
    <rPh sb="3" eb="5">
      <t>カクニン</t>
    </rPh>
    <phoneticPr fontId="4"/>
  </si>
  <si>
    <t>本年度確認</t>
    <rPh sb="0" eb="3">
      <t>ホンネンド</t>
    </rPh>
    <rPh sb="3" eb="5">
      <t>カクニン</t>
    </rPh>
    <phoneticPr fontId="4"/>
  </si>
  <si>
    <t>全員必須</t>
    <rPh sb="0" eb="2">
      <t>ゼンイン</t>
    </rPh>
    <rPh sb="2" eb="4">
      <t>ヒッス</t>
    </rPh>
    <phoneticPr fontId="4"/>
  </si>
  <si>
    <t>退職者のみ</t>
    <rPh sb="0" eb="3">
      <t>タイショクシャ</t>
    </rPh>
    <phoneticPr fontId="4"/>
  </si>
  <si>
    <t>雇入れ日</t>
    <rPh sb="0" eb="2">
      <t>ヤトイイ</t>
    </rPh>
    <rPh sb="3" eb="4">
      <t>ビ</t>
    </rPh>
    <phoneticPr fontId="4"/>
  </si>
  <si>
    <t>退職日</t>
    <rPh sb="0" eb="3">
      <t>タイショクビ</t>
    </rPh>
    <phoneticPr fontId="4"/>
  </si>
  <si>
    <t>【指定様式２】従業員数（要件：本年度の従業員数が、前年度比で5％以上減少していること）</t>
    <rPh sb="1" eb="3">
      <t>シテイ</t>
    </rPh>
    <rPh sb="3" eb="5">
      <t>ヨウシキ</t>
    </rPh>
    <rPh sb="10" eb="11">
      <t>スウ</t>
    </rPh>
    <rPh sb="12" eb="14">
      <t>ヨウケン</t>
    </rPh>
    <rPh sb="32" eb="34">
      <t>イジョウ</t>
    </rPh>
    <phoneticPr fontId="4"/>
  </si>
  <si>
    <t>申請日（yyyy/mm/dd）</t>
    <rPh sb="0" eb="2">
      <t>シンセイ</t>
    </rPh>
    <rPh sb="2" eb="3">
      <t>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</si>
</sst>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quot;人&quot;"/>
    <numFmt numFmtId="178" formatCode="0.0%"/>
    <numFmt numFmtId="179" formatCode="yyyy&quot;年&quot;m&quot;月&quot;d&quot;日&quot;;@"/>
  </numFmts>
  <fonts count="13">
    <font>
      <sz val="11"/>
      <color theme="1"/>
      <name val="游ゴシック"/>
      <family val="2"/>
      <scheme val="minor"/>
    </font>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6"/>
      <name val="游ゴシック"/>
      <family val="2"/>
      <charset val="128"/>
      <scheme val="minor"/>
    </font>
    <font>
      <sz val="11"/>
      <color rgb="FFFF0000"/>
      <name val="游ゴシック"/>
      <family val="3"/>
      <charset val="128"/>
      <scheme val="minor"/>
    </font>
    <font>
      <b/>
      <sz val="11"/>
      <color rgb="FF0070C0"/>
      <name val="游ゴシック"/>
      <family val="3"/>
      <charset val="128"/>
      <scheme val="minor"/>
    </font>
    <font>
      <sz val="11"/>
      <color theme="1"/>
      <name val="ＭＳ ゴシック"/>
      <family val="3"/>
      <charset val="128"/>
    </font>
    <font>
      <b/>
      <sz val="11"/>
      <color theme="1"/>
      <name val="ＭＳ ゴシック"/>
      <family val="3"/>
      <charset val="128"/>
    </font>
    <font>
      <b/>
      <sz val="11"/>
      <name val="ＭＳ ゴシック"/>
      <family val="3"/>
      <charset val="128"/>
    </font>
    <font>
      <sz val="11"/>
      <color rgb="FFFF0000"/>
      <name val="ＭＳ ゴシック"/>
      <family val="3"/>
      <charset val="128"/>
    </font>
    <font>
      <sz val="10"/>
      <color indexed="81"/>
      <name val="MS P ゴシック"/>
      <family val="3"/>
      <charset val="128"/>
    </font>
    <font>
      <sz val="9"/>
      <color indexed="81"/>
      <name val="MS P ゴシック"/>
      <family val="3"/>
      <charset val="128"/>
    </font>
  </fonts>
  <fills count="11">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
      <patternFill patternType="solid">
        <fgColor theme="8" tint="0.79998168889431442"/>
        <bgColor rgb="FFD8D8D8"/>
      </patternFill>
    </fill>
    <fill>
      <patternFill patternType="solid">
        <fgColor theme="9" tint="0.79998168889431442"/>
        <bgColor rgb="FFD8D8D8"/>
      </patternFill>
    </fill>
    <fill>
      <patternFill patternType="solid">
        <fgColor theme="4" tint="0.79998168889431442"/>
        <bgColor rgb="FFD8D8D8"/>
      </patternFill>
    </fill>
    <fill>
      <patternFill patternType="solid">
        <fgColor theme="4" tint="0.79998168889431442"/>
        <bgColor rgb="FFCCCCCC"/>
      </patternFill>
    </fill>
    <fill>
      <patternFill patternType="solid">
        <fgColor theme="9" tint="0.79998168889431442"/>
        <bgColor rgb="FFCCCCCC"/>
      </patternFill>
    </fill>
    <fill>
      <patternFill patternType="solid">
        <fgColor theme="9" tint="0.79998168889431442"/>
        <bgColor indexed="64"/>
      </patternFill>
    </fill>
    <fill>
      <patternFill patternType="solid">
        <fgColor theme="0"/>
        <bgColor rgb="FFD8D8D8"/>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style="thick">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s>
  <cellStyleXfs count="2">
    <xf numFmtId="0" fontId="0" fillId="0" borderId="0"/>
    <xf numFmtId="0" fontId="1" fillId="0" borderId="0"/>
  </cellStyleXfs>
  <cellXfs count="69">
    <xf numFmtId="0" fontId="0" fillId="0" borderId="0" xfId="0"/>
    <xf numFmtId="0" fontId="2" fillId="0" borderId="0" xfId="1" applyFont="1" applyAlignment="1">
      <alignment vertical="center"/>
    </xf>
    <xf numFmtId="0" fontId="5" fillId="3" borderId="1" xfId="1" applyFont="1" applyFill="1" applyBorder="1" applyAlignment="1">
      <alignment horizontal="center" vertical="center"/>
    </xf>
    <xf numFmtId="0" fontId="5" fillId="2" borderId="1" xfId="1" applyFont="1" applyFill="1" applyBorder="1" applyAlignment="1">
      <alignment horizontal="center" vertical="center"/>
    </xf>
    <xf numFmtId="14" fontId="5" fillId="2" borderId="1" xfId="1" applyNumberFormat="1" applyFont="1" applyFill="1" applyBorder="1" applyAlignment="1">
      <alignment horizontal="center" vertical="center"/>
    </xf>
    <xf numFmtId="0" fontId="2" fillId="0" borderId="1" xfId="1" applyFont="1" applyBorder="1" applyAlignment="1">
      <alignment horizontal="center" vertical="center"/>
    </xf>
    <xf numFmtId="0" fontId="6" fillId="0" borderId="0" xfId="0" applyFont="1" applyAlignment="1">
      <alignment vertical="center"/>
    </xf>
    <xf numFmtId="14" fontId="5" fillId="2" borderId="2" xfId="1" applyNumberFormat="1" applyFont="1" applyFill="1" applyBorder="1" applyAlignment="1">
      <alignment horizontal="center" vertical="center"/>
    </xf>
    <xf numFmtId="14" fontId="5" fillId="2" borderId="13" xfId="1" applyNumberFormat="1" applyFont="1" applyFill="1" applyBorder="1" applyAlignment="1">
      <alignment horizontal="center" vertical="center"/>
    </xf>
    <xf numFmtId="0" fontId="2" fillId="0" borderId="1" xfId="1" applyFont="1" applyBorder="1" applyAlignment="1">
      <alignment vertical="center"/>
    </xf>
    <xf numFmtId="0" fontId="7" fillId="0" borderId="0" xfId="1" applyFont="1" applyAlignment="1">
      <alignment vertical="center"/>
    </xf>
    <xf numFmtId="0" fontId="8" fillId="10" borderId="0" xfId="1" applyFont="1" applyFill="1" applyAlignment="1">
      <alignment vertical="center"/>
    </xf>
    <xf numFmtId="0" fontId="7" fillId="0" borderId="0" xfId="0" applyFont="1"/>
    <xf numFmtId="0" fontId="8" fillId="4" borderId="1" xfId="1" applyFont="1" applyFill="1" applyBorder="1" applyAlignment="1">
      <alignment horizontal="center" vertical="center"/>
    </xf>
    <xf numFmtId="0" fontId="10" fillId="4" borderId="14" xfId="1" applyFont="1" applyFill="1" applyBorder="1" applyAlignment="1">
      <alignment horizontal="center" vertical="center"/>
    </xf>
    <xf numFmtId="14" fontId="10" fillId="4" borderId="14" xfId="1" applyNumberFormat="1" applyFont="1" applyFill="1" applyBorder="1" applyAlignment="1">
      <alignment horizontal="center" vertical="center"/>
    </xf>
    <xf numFmtId="0" fontId="10" fillId="4" borderId="17" xfId="1" applyFont="1" applyFill="1" applyBorder="1" applyAlignment="1">
      <alignment horizontal="center" vertical="center"/>
    </xf>
    <xf numFmtId="0" fontId="10" fillId="5" borderId="18" xfId="1" applyFont="1" applyFill="1" applyBorder="1" applyAlignment="1">
      <alignment vertical="center"/>
    </xf>
    <xf numFmtId="14" fontId="10" fillId="5" borderId="18" xfId="1" applyNumberFormat="1" applyFont="1" applyFill="1" applyBorder="1" applyAlignment="1">
      <alignment horizontal="center" vertical="center"/>
    </xf>
    <xf numFmtId="0" fontId="10" fillId="5" borderId="19" xfId="1" applyFont="1" applyFill="1" applyBorder="1" applyAlignment="1">
      <alignment vertical="center"/>
    </xf>
    <xf numFmtId="0" fontId="7" fillId="4" borderId="20" xfId="1" applyFont="1" applyFill="1" applyBorder="1" applyAlignment="1">
      <alignment horizontal="center" vertical="center"/>
    </xf>
    <xf numFmtId="0" fontId="7" fillId="0" borderId="21" xfId="1" applyFont="1" applyBorder="1" applyAlignment="1" applyProtection="1">
      <alignment horizontal="center" vertical="center"/>
      <protection locked="0"/>
    </xf>
    <xf numFmtId="0" fontId="7" fillId="0" borderId="22" xfId="1" applyFont="1" applyBorder="1" applyAlignment="1" applyProtection="1">
      <alignment horizontal="center" vertical="center"/>
      <protection locked="0"/>
    </xf>
    <xf numFmtId="14" fontId="7" fillId="0" borderId="22" xfId="1" applyNumberFormat="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7" fillId="4" borderId="24" xfId="1" applyFont="1" applyFill="1" applyBorder="1" applyAlignment="1">
      <alignment horizontal="center" vertical="center"/>
    </xf>
    <xf numFmtId="0" fontId="7" fillId="0" borderId="25" xfId="1" applyFont="1" applyBorder="1" applyAlignment="1" applyProtection="1">
      <alignment horizontal="center" vertical="center"/>
      <protection locked="0"/>
    </xf>
    <xf numFmtId="0" fontId="7" fillId="0" borderId="26" xfId="1" applyFont="1" applyBorder="1" applyAlignment="1" applyProtection="1">
      <alignment horizontal="center" vertical="center"/>
      <protection locked="0"/>
    </xf>
    <xf numFmtId="14" fontId="7" fillId="0" borderId="26" xfId="1" applyNumberFormat="1" applyFont="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0" fontId="7" fillId="0" borderId="27"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14" fontId="7" fillId="0" borderId="28" xfId="1" applyNumberFormat="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7" fillId="0" borderId="31" xfId="1" applyFont="1" applyBorder="1" applyAlignment="1" applyProtection="1">
      <alignment horizontal="center" vertical="center"/>
      <protection locked="0"/>
    </xf>
    <xf numFmtId="14" fontId="7" fillId="0" borderId="31" xfId="1" applyNumberFormat="1" applyFont="1" applyBorder="1" applyAlignment="1" applyProtection="1">
      <alignment horizontal="center" vertical="center"/>
      <protection locked="0"/>
    </xf>
    <xf numFmtId="0" fontId="7" fillId="0" borderId="32" xfId="1" applyFont="1" applyBorder="1" applyAlignment="1" applyProtection="1">
      <alignment horizontal="center" vertical="center"/>
      <protection locked="0"/>
    </xf>
    <xf numFmtId="0" fontId="5" fillId="3" borderId="1" xfId="1" applyFont="1" applyFill="1" applyBorder="1" applyAlignment="1">
      <alignment horizontal="center" vertical="center"/>
    </xf>
    <xf numFmtId="14" fontId="5" fillId="2" borderId="1" xfId="1" applyNumberFormat="1" applyFont="1" applyFill="1" applyBorder="1" applyAlignment="1">
      <alignment horizontal="center" vertical="center"/>
    </xf>
    <xf numFmtId="14" fontId="5" fillId="2" borderId="2" xfId="1" applyNumberFormat="1" applyFont="1" applyFill="1" applyBorder="1" applyAlignment="1">
      <alignment horizontal="center" vertical="center"/>
    </xf>
    <xf numFmtId="14" fontId="5" fillId="2" borderId="13" xfId="1" applyNumberFormat="1" applyFont="1" applyFill="1" applyBorder="1" applyAlignment="1">
      <alignment horizontal="center" vertical="center"/>
    </xf>
    <xf numFmtId="0" fontId="5" fillId="3" borderId="1" xfId="0" applyFont="1" applyFill="1" applyBorder="1" applyAlignment="1">
      <alignment horizontal="center" vertical="center"/>
    </xf>
    <xf numFmtId="0" fontId="10" fillId="4" borderId="14" xfId="1" applyFont="1" applyFill="1" applyBorder="1" applyAlignment="1">
      <alignment horizontal="center" vertical="center"/>
    </xf>
    <xf numFmtId="0" fontId="10" fillId="4" borderId="16" xfId="1" applyFont="1" applyFill="1" applyBorder="1" applyAlignment="1">
      <alignment horizontal="center" vertical="center"/>
    </xf>
    <xf numFmtId="0" fontId="8" fillId="7" borderId="1" xfId="1" applyFont="1" applyFill="1" applyBorder="1" applyAlignment="1">
      <alignment horizontal="center" vertical="center"/>
    </xf>
    <xf numFmtId="178" fontId="8" fillId="8" borderId="1" xfId="1" applyNumberFormat="1" applyFont="1" applyFill="1" applyBorder="1" applyAlignment="1">
      <alignment horizontal="center" vertical="center"/>
    </xf>
    <xf numFmtId="0" fontId="8" fillId="4" borderId="1" xfId="1" applyFont="1" applyFill="1" applyBorder="1" applyAlignment="1">
      <alignment horizontal="center" vertical="center"/>
    </xf>
    <xf numFmtId="0" fontId="8" fillId="4" borderId="14" xfId="1" applyFont="1" applyFill="1" applyBorder="1" applyAlignment="1">
      <alignment horizontal="center" vertical="center"/>
    </xf>
    <xf numFmtId="0" fontId="8" fillId="4" borderId="15" xfId="1" applyFont="1" applyFill="1" applyBorder="1" applyAlignment="1">
      <alignment horizontal="center" vertical="center"/>
    </xf>
    <xf numFmtId="177" fontId="8" fillId="8" borderId="1" xfId="1" applyNumberFormat="1" applyFont="1" applyFill="1" applyBorder="1" applyAlignment="1">
      <alignment horizontal="center" vertical="center"/>
    </xf>
    <xf numFmtId="0" fontId="8" fillId="6" borderId="1"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7" fillId="0" borderId="3"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9" fillId="6" borderId="1" xfId="1" applyFont="1" applyFill="1" applyBorder="1" applyAlignment="1">
      <alignment horizontal="center" vertical="center"/>
    </xf>
    <xf numFmtId="0" fontId="9" fillId="6" borderId="2" xfId="1" applyFont="1" applyFill="1" applyBorder="1" applyAlignment="1">
      <alignment horizontal="center" vertical="center"/>
    </xf>
    <xf numFmtId="179" fontId="7" fillId="0" borderId="6" xfId="1" applyNumberFormat="1" applyFont="1" applyBorder="1" applyAlignment="1" applyProtection="1">
      <alignment horizontal="center" vertical="center"/>
      <protection locked="0"/>
    </xf>
    <xf numFmtId="179" fontId="7" fillId="0" borderId="7" xfId="1" applyNumberFormat="1" applyFont="1" applyBorder="1" applyAlignment="1" applyProtection="1">
      <alignment horizontal="center" vertical="center"/>
      <protection locked="0"/>
    </xf>
    <xf numFmtId="179" fontId="7" fillId="0" borderId="8" xfId="1" applyNumberFormat="1" applyFont="1" applyBorder="1" applyAlignment="1" applyProtection="1">
      <alignment horizontal="center" vertical="center"/>
      <protection locked="0"/>
    </xf>
    <xf numFmtId="0" fontId="8" fillId="6" borderId="1" xfId="1" applyFont="1" applyFill="1" applyBorder="1" applyAlignment="1">
      <alignment horizontal="center" vertical="center"/>
    </xf>
    <xf numFmtId="176" fontId="8" fillId="9" borderId="9" xfId="1" applyNumberFormat="1" applyFont="1" applyFill="1" applyBorder="1" applyAlignment="1">
      <alignment horizontal="center" vertical="center"/>
    </xf>
    <xf numFmtId="176" fontId="8" fillId="9" borderId="10" xfId="1" applyNumberFormat="1" applyFont="1" applyFill="1" applyBorder="1" applyAlignment="1">
      <alignment horizontal="center" vertical="center"/>
    </xf>
    <xf numFmtId="176" fontId="8" fillId="9" borderId="11" xfId="1" applyNumberFormat="1" applyFont="1" applyFill="1" applyBorder="1" applyAlignment="1">
      <alignment horizontal="center" vertical="center"/>
    </xf>
    <xf numFmtId="176" fontId="8" fillId="9" borderId="2" xfId="1" applyNumberFormat="1" applyFont="1" applyFill="1" applyBorder="1" applyAlignment="1">
      <alignment horizontal="center" vertical="center"/>
    </xf>
    <xf numFmtId="176" fontId="8" fillId="9" borderId="12" xfId="1" applyNumberFormat="1" applyFont="1" applyFill="1" applyBorder="1" applyAlignment="1">
      <alignment horizontal="center" vertical="center"/>
    </xf>
    <xf numFmtId="176" fontId="8" fillId="9" borderId="13" xfId="1" applyNumberFormat="1" applyFont="1" applyFill="1" applyBorder="1" applyAlignment="1">
      <alignment horizontal="center" vertical="center"/>
    </xf>
    <xf numFmtId="0" fontId="7" fillId="0" borderId="0" xfId="1" applyFont="1" applyAlignment="1">
      <alignment vertical="center"/>
    </xf>
  </cellXfs>
  <cellStyles count="2">
    <cellStyle name="標準" xfId="0" builtinId="0"/>
    <cellStyle name="標準 2 2" xfId="1" xr:uid="{CCD86296-723C-4A87-BDDA-EDF886E957C2}"/>
  </cellStyles>
  <dxfs count="18">
    <dxf>
      <font>
        <b/>
        <i val="0"/>
        <color rgb="FFFF0000"/>
      </font>
      <fill>
        <patternFill>
          <fgColor auto="1"/>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5050"/>
        </patternFill>
      </fill>
    </dxf>
    <dxf>
      <fill>
        <patternFill>
          <bgColor theme="1" tint="0.24994659260841701"/>
        </patternFill>
      </fill>
    </dxf>
    <dxf>
      <fill>
        <patternFill>
          <bgColor theme="7" tint="0.79998168889431442"/>
        </patternFill>
      </fill>
    </dxf>
    <dxf>
      <fill>
        <patternFill>
          <bgColor rgb="FFFF5050"/>
        </patternFill>
      </fill>
    </dxf>
    <dxf>
      <fill>
        <patternFill>
          <bgColor theme="1" tint="0.24994659260841701"/>
        </patternFill>
      </fill>
    </dxf>
    <dxf>
      <fill>
        <patternFill>
          <bgColor rgb="FFFF5050"/>
        </patternFill>
      </fill>
    </dxf>
    <dxf>
      <fill>
        <patternFill>
          <bgColor theme="7" tint="0.79998168889431442"/>
        </patternFill>
      </fill>
    </dxf>
    <dxf>
      <font>
        <b val="0"/>
        <i val="0"/>
        <color auto="1"/>
      </font>
      <fill>
        <patternFill>
          <bgColor theme="7" tint="0.79998168889431442"/>
        </patternFill>
      </fill>
    </dxf>
    <dxf>
      <fill>
        <patternFill>
          <bgColor rgb="FFFF5050"/>
        </patternFill>
      </fill>
    </dxf>
    <dxf>
      <font>
        <b/>
        <color rgb="FFFF0000"/>
      </font>
      <fill>
        <patternFill patternType="solid">
          <bgColor theme="0" tint="-0.14996795556505021"/>
        </patternFill>
      </fill>
    </dxf>
    <dxf>
      <fill>
        <patternFill>
          <bgColor rgb="FFFF5050"/>
        </patternFill>
      </fill>
    </dxf>
    <dxf>
      <font>
        <b/>
        <i val="0"/>
        <color rgb="FFFF0000"/>
      </font>
      <fill>
        <patternFill>
          <bgColor rgb="FFFFFF00"/>
        </patternFill>
      </fill>
    </dxf>
    <dxf>
      <fill>
        <patternFill>
          <bgColor theme="7" tint="0.79998168889431442"/>
        </patternFill>
      </fill>
    </dxf>
    <dxf>
      <fill>
        <patternFill>
          <bgColor rgb="FFFF5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16"/>
  <sheetViews>
    <sheetView tabSelected="1" view="pageBreakPreview" zoomScale="85" zoomScaleNormal="85" zoomScaleSheetLayoutView="85" workbookViewId="0">
      <selection activeCell="H15" sqref="H15"/>
    </sheetView>
  </sheetViews>
  <sheetFormatPr defaultRowHeight="18"/>
  <cols>
    <col min="1" max="1" width="1.33203125" style="1" customWidth="1"/>
    <col min="2" max="2" width="7.58203125" style="1" bestFit="1" customWidth="1"/>
    <col min="3" max="4" width="11.08203125" style="1" customWidth="1"/>
    <col min="5" max="6" width="12.33203125" style="1" customWidth="1"/>
    <col min="7" max="9" width="12.75" style="1" customWidth="1"/>
    <col min="10" max="10" width="1.25" style="1" customWidth="1"/>
    <col min="11" max="11" width="4.25" style="1" customWidth="1"/>
    <col min="12" max="12" width="122.33203125" style="1" customWidth="1"/>
    <col min="13" max="13" width="9" style="1" hidden="1" customWidth="1"/>
    <col min="14" max="14" width="11" style="1" hidden="1" customWidth="1"/>
    <col min="15" max="15" width="4.33203125" style="1" hidden="1" customWidth="1"/>
    <col min="16" max="16" width="16.5" style="1" hidden="1" customWidth="1"/>
    <col min="17" max="17" width="2.75" style="1" hidden="1" customWidth="1"/>
    <col min="18" max="18" width="9" style="1" hidden="1" customWidth="1"/>
    <col min="19" max="19" width="8" style="1" hidden="1" customWidth="1"/>
    <col min="20" max="20" width="9" style="1" hidden="1" customWidth="1"/>
    <col min="21" max="21" width="7.08203125" style="1" hidden="1" customWidth="1"/>
    <col min="22" max="23" width="9" style="1" hidden="1" customWidth="1"/>
    <col min="24" max="24" width="7.08203125" style="1" hidden="1" customWidth="1"/>
    <col min="25" max="25" width="9" style="1" hidden="1" customWidth="1"/>
    <col min="26" max="26" width="8.58203125" style="1"/>
  </cols>
  <sheetData>
    <row r="1" spans="1:25" s="12" customFormat="1" ht="30" customHeight="1" thickBot="1">
      <c r="A1" s="10"/>
      <c r="B1" s="11" t="s">
        <v>34</v>
      </c>
      <c r="C1" s="11"/>
      <c r="D1" s="11"/>
      <c r="E1" s="11"/>
      <c r="F1" s="11"/>
      <c r="G1" s="10"/>
      <c r="H1" s="10"/>
      <c r="I1" s="10"/>
      <c r="J1" s="10"/>
      <c r="K1" s="10"/>
      <c r="L1" s="10"/>
      <c r="M1" s="10"/>
      <c r="N1" s="10"/>
      <c r="O1" s="10"/>
      <c r="P1" s="10"/>
      <c r="Q1" s="10"/>
    </row>
    <row r="2" spans="1:25" ht="60.65" customHeight="1" thickTop="1">
      <c r="B2" s="51" t="s">
        <v>0</v>
      </c>
      <c r="C2" s="51"/>
      <c r="D2" s="52"/>
      <c r="E2" s="53"/>
      <c r="F2" s="54"/>
      <c r="G2" s="54"/>
      <c r="H2" s="54"/>
      <c r="I2" s="55"/>
    </row>
    <row r="3" spans="1:25" ht="20.149999999999999" customHeight="1" thickBot="1">
      <c r="B3" s="56" t="s">
        <v>35</v>
      </c>
      <c r="C3" s="56"/>
      <c r="D3" s="57"/>
      <c r="E3" s="58"/>
      <c r="F3" s="59"/>
      <c r="G3" s="59"/>
      <c r="H3" s="59"/>
      <c r="I3" s="60"/>
    </row>
    <row r="4" spans="1:25" ht="20.149999999999999" customHeight="1" thickTop="1">
      <c r="B4" s="61" t="s">
        <v>1</v>
      </c>
      <c r="C4" s="61"/>
      <c r="D4" s="61"/>
      <c r="E4" s="62" t="str">
        <f>H15</f>
        <v/>
      </c>
      <c r="F4" s="63"/>
      <c r="G4" s="63"/>
      <c r="H4" s="63"/>
      <c r="I4" s="64"/>
      <c r="N4" s="6"/>
    </row>
    <row r="5" spans="1:25" ht="20.149999999999999" customHeight="1">
      <c r="B5" s="61" t="s">
        <v>2</v>
      </c>
      <c r="C5" s="61"/>
      <c r="D5" s="61"/>
      <c r="E5" s="65" t="str">
        <f>F15</f>
        <v/>
      </c>
      <c r="F5" s="66"/>
      <c r="G5" s="66"/>
      <c r="H5" s="66"/>
      <c r="I5" s="67"/>
    </row>
    <row r="6" spans="1:25" ht="20.149999999999999" customHeight="1">
      <c r="B6" s="10"/>
      <c r="C6" s="10"/>
      <c r="D6" s="10"/>
      <c r="E6" s="68"/>
      <c r="F6" s="68"/>
      <c r="G6" s="68"/>
      <c r="H6" s="68"/>
      <c r="I6" s="68"/>
    </row>
    <row r="7" spans="1:25" ht="20.149999999999999" customHeight="1">
      <c r="B7" s="45" t="s">
        <v>3</v>
      </c>
      <c r="C7" s="45"/>
      <c r="D7" s="45"/>
      <c r="E7" s="50">
        <f>COUNTIF($Y$16:$Y$315,TRUE)</f>
        <v>0</v>
      </c>
      <c r="F7" s="50"/>
      <c r="G7" s="50"/>
      <c r="H7" s="50"/>
      <c r="I7" s="50"/>
    </row>
    <row r="8" spans="1:25" ht="20.149999999999999" customHeight="1">
      <c r="B8" s="45" t="s">
        <v>4</v>
      </c>
      <c r="C8" s="45"/>
      <c r="D8" s="45"/>
      <c r="E8" s="50">
        <f>COUNTIF($V$16:$V$315,TRUE)</f>
        <v>0</v>
      </c>
      <c r="F8" s="50"/>
      <c r="G8" s="50"/>
      <c r="H8" s="50"/>
      <c r="I8" s="50"/>
    </row>
    <row r="9" spans="1:25" ht="20.149999999999999" customHeight="1">
      <c r="B9" s="45" t="s">
        <v>5</v>
      </c>
      <c r="C9" s="45"/>
      <c r="D9" s="45"/>
      <c r="E9" s="46" t="str">
        <f>IFERROR(1-E7/E8,"")</f>
        <v/>
      </c>
      <c r="F9" s="46"/>
      <c r="G9" s="46"/>
      <c r="H9" s="46"/>
      <c r="I9" s="46"/>
    </row>
    <row r="10" spans="1:25">
      <c r="B10" s="10"/>
      <c r="C10" s="10"/>
      <c r="D10" s="10"/>
      <c r="E10" s="10"/>
      <c r="F10" s="10"/>
      <c r="G10" s="10"/>
      <c r="H10" s="10"/>
      <c r="I10" s="10"/>
    </row>
    <row r="11" spans="1:25" ht="20.149999999999999" customHeight="1">
      <c r="B11" s="47" t="s">
        <v>6</v>
      </c>
      <c r="C11" s="47" t="s">
        <v>7</v>
      </c>
      <c r="D11" s="47"/>
      <c r="E11" s="47" t="s">
        <v>8</v>
      </c>
      <c r="F11" s="47" t="s">
        <v>9</v>
      </c>
      <c r="G11" s="48" t="s">
        <v>10</v>
      </c>
      <c r="H11" s="47" t="s">
        <v>11</v>
      </c>
      <c r="I11" s="47" t="s">
        <v>12</v>
      </c>
      <c r="M11" s="38" t="s">
        <v>24</v>
      </c>
      <c r="N11" s="38"/>
      <c r="O11" s="38"/>
      <c r="P11" s="42" t="s">
        <v>25</v>
      </c>
      <c r="Q11" s="42"/>
      <c r="R11" s="38" t="s">
        <v>26</v>
      </c>
      <c r="S11" s="38" t="s">
        <v>27</v>
      </c>
      <c r="T11" s="38" t="s">
        <v>28</v>
      </c>
      <c r="U11" s="38"/>
      <c r="V11" s="38"/>
      <c r="W11" s="38" t="s">
        <v>29</v>
      </c>
      <c r="X11" s="38"/>
      <c r="Y11" s="38"/>
    </row>
    <row r="12" spans="1:25" ht="20.149999999999999" customHeight="1">
      <c r="B12" s="47"/>
      <c r="C12" s="13" t="s">
        <v>13</v>
      </c>
      <c r="D12" s="13" t="s">
        <v>14</v>
      </c>
      <c r="E12" s="47"/>
      <c r="F12" s="47"/>
      <c r="G12" s="49"/>
      <c r="H12" s="47"/>
      <c r="I12" s="47"/>
      <c r="M12" s="2" t="s">
        <v>30</v>
      </c>
      <c r="N12" s="2" t="s">
        <v>31</v>
      </c>
      <c r="O12" s="39" t="str">
        <f>IF(C13="","NG",IF(D13="","NG",IF(E13="","NG",IF(F13="","NG","OK"))))</f>
        <v>OK</v>
      </c>
      <c r="P12" s="42"/>
      <c r="Q12" s="42"/>
      <c r="R12" s="38"/>
      <c r="S12" s="38"/>
      <c r="T12" s="4" t="s">
        <v>32</v>
      </c>
      <c r="U12" s="4" t="s">
        <v>33</v>
      </c>
      <c r="V12" s="4" t="s">
        <v>10</v>
      </c>
      <c r="W12" s="4" t="s">
        <v>32</v>
      </c>
      <c r="X12" s="4" t="s">
        <v>33</v>
      </c>
      <c r="Y12" s="4" t="s">
        <v>10</v>
      </c>
    </row>
    <row r="13" spans="1:25" ht="20.149999999999999" customHeight="1">
      <c r="B13" s="43" t="s">
        <v>15</v>
      </c>
      <c r="C13" s="14" t="s">
        <v>21</v>
      </c>
      <c r="D13" s="14" t="s">
        <v>16</v>
      </c>
      <c r="E13" s="15">
        <v>36617</v>
      </c>
      <c r="F13" s="15">
        <v>43922</v>
      </c>
      <c r="G13" s="15" t="s">
        <v>17</v>
      </c>
      <c r="H13" s="15"/>
      <c r="I13" s="14"/>
      <c r="M13" s="40" t="s">
        <v>20</v>
      </c>
      <c r="N13" s="41"/>
      <c r="O13" s="39"/>
      <c r="P13" s="4" t="str">
        <f>TRIM(SUBSTITUTE(C13&amp;D13&amp;E13,"　",""))</f>
        <v>埼玉太郎36617</v>
      </c>
      <c r="Q13" s="3">
        <f>IF(P13="",0,COUNTIF($P$13:$P$314,P13))</f>
        <v>1</v>
      </c>
      <c r="R13" s="4" t="str">
        <f ca="1">IF(DATEDIF(E13,TODAY(),"Y")&gt;15,"OK","NG")</f>
        <v>OK</v>
      </c>
      <c r="S13" s="4" t="str">
        <f ca="1">IF(O12="NG","NG",IF(Q13&gt;1,"NG",IF(R13="NG","NG","OK")))</f>
        <v>OK</v>
      </c>
      <c r="T13" s="4" t="str">
        <f>IF(F13&lt;$F$15,"OK","NG")</f>
        <v>OK</v>
      </c>
      <c r="U13" s="4" t="str">
        <f>IF(H13="",IF(I13="","OK","NG"),IF(I13="","NG",IF(H13&lt;$F$15,"NG",IF(I13="解雇","NG","OK"))))</f>
        <v>OK</v>
      </c>
      <c r="V13" s="4" t="b">
        <f>IF(T13=U13="OK","OK")</f>
        <v>0</v>
      </c>
      <c r="W13" s="4" t="str">
        <f>IF(F13&lt;$H$15,"OK","NG")</f>
        <v>OK</v>
      </c>
      <c r="X13" s="4" t="str">
        <f>IF(H13="",IF(I13="","OK","NG"),IF(I13="","NG",IF(H13&lt;$H$15,"NG",IF(P13="解雇","NG","OK"))))</f>
        <v>OK</v>
      </c>
      <c r="Y13" s="4" t="b">
        <f>AND(W13="OK",X13="OK")</f>
        <v>1</v>
      </c>
    </row>
    <row r="14" spans="1:25" ht="20.149999999999999" customHeight="1">
      <c r="B14" s="44"/>
      <c r="C14" s="14" t="s">
        <v>22</v>
      </c>
      <c r="D14" s="14" t="s">
        <v>23</v>
      </c>
      <c r="E14" s="15">
        <v>32994</v>
      </c>
      <c r="F14" s="15">
        <v>43922</v>
      </c>
      <c r="G14" s="15"/>
      <c r="H14" s="15">
        <v>45468</v>
      </c>
      <c r="I14" s="14" t="s">
        <v>18</v>
      </c>
      <c r="M14" s="7"/>
      <c r="N14" s="8"/>
      <c r="O14" s="4"/>
      <c r="P14" s="4"/>
      <c r="Q14" s="3"/>
      <c r="R14" s="4"/>
      <c r="S14" s="4"/>
      <c r="T14" s="4"/>
      <c r="U14" s="4"/>
      <c r="V14" s="4"/>
      <c r="W14" s="4"/>
      <c r="X14" s="4"/>
      <c r="Y14" s="4"/>
    </row>
    <row r="15" spans="1:25" ht="20.149999999999999" customHeight="1" thickBot="1">
      <c r="B15" s="16" t="s">
        <v>19</v>
      </c>
      <c r="C15" s="17"/>
      <c r="D15" s="17"/>
      <c r="E15" s="17"/>
      <c r="F15" s="18" t="str">
        <f>IFERROR(EOMONTH($E$3,-13),"")</f>
        <v/>
      </c>
      <c r="G15" s="18"/>
      <c r="H15" s="18" t="str">
        <f>IFERROR(EOMONTH($E$3,-1),"")</f>
        <v/>
      </c>
      <c r="I15" s="19"/>
      <c r="M15" s="9"/>
      <c r="N15" s="9"/>
      <c r="O15" s="5"/>
      <c r="P15" s="5"/>
      <c r="Q15" s="5"/>
      <c r="R15" s="5"/>
      <c r="S15" s="5"/>
      <c r="T15" s="9"/>
      <c r="U15" s="5"/>
      <c r="V15" s="5"/>
      <c r="W15" s="9"/>
      <c r="X15" s="5"/>
      <c r="Y15" s="5"/>
    </row>
    <row r="16" spans="1:25" ht="20.149999999999999" customHeight="1" thickTop="1">
      <c r="B16" s="20">
        <v>1</v>
      </c>
      <c r="C16" s="21"/>
      <c r="D16" s="22"/>
      <c r="E16" s="23"/>
      <c r="F16" s="23"/>
      <c r="G16" s="23"/>
      <c r="H16" s="23"/>
      <c r="I16" s="24"/>
      <c r="M16" s="5">
        <f>COUNTBLANK(C16:I16)</f>
        <v>7</v>
      </c>
      <c r="N16" s="5">
        <f t="shared" ref="N16:N79" si="0">COUNTBLANK(H16:I16)</f>
        <v>2</v>
      </c>
      <c r="O16" s="5" t="str">
        <f t="shared" ref="O16:O79" si="1">IF(C16="","NG",IF(D16="","NG",IF(E16="","NG",IF(F16="","NG","OK"))))</f>
        <v>NG</v>
      </c>
      <c r="P16" s="5" t="str">
        <f t="shared" ref="P16:P79" si="2">TRIM(SUBSTITUTE(C16&amp;D16&amp;E16,"　",""))</f>
        <v/>
      </c>
      <c r="Q16" s="5">
        <f>IF(P16="",0,COUNTIF($P$16:$P$315,P16))</f>
        <v>0</v>
      </c>
      <c r="R16" s="5" t="str">
        <f t="shared" ref="R16:R79" ca="1" si="3">IF(DATEDIF(E16,TODAY(),"Y")&gt;15,"OK","NG")</f>
        <v>OK</v>
      </c>
      <c r="S16" s="5" t="str">
        <f>IF(O16="NG","NG",IF(Q16&gt;1,IF(#REF!="〇","OK","NG"),IF(R16="NG","NG","OK")))</f>
        <v>NG</v>
      </c>
      <c r="T16" s="5" t="str">
        <f t="shared" ref="T16:T79" si="4">IF(F16&lt;$F$15,"OK","NG")</f>
        <v>NG</v>
      </c>
      <c r="U16" s="5" t="str">
        <f t="shared" ref="U16:U79" si="5">IF(H16="",IF(I16="","OK","NG"),IF(I16="","NG",IF(H16&lt;$F$15,"NG",IF(I16="解雇","NG","OK"))))</f>
        <v>OK</v>
      </c>
      <c r="V16" s="5" t="str">
        <f>IF(O16="NG","",AND(T16="OK",U16="OK"))</f>
        <v/>
      </c>
      <c r="W16" s="5" t="str">
        <f t="shared" ref="W16:W79" si="6">IF(F16&lt;$H$15,"OK","NG")</f>
        <v>NG</v>
      </c>
      <c r="X16" s="5" t="str">
        <f t="shared" ref="X16:X79" si="7">IF(H16="",IF(I16="","OK","NG"),IF(I16="","NG",IF(H16&lt;$H$15,"NG",IF(P16="解雇","NG","OK"))))</f>
        <v>OK</v>
      </c>
      <c r="Y16" s="5" t="str">
        <f>IF(O16="NG","",AND(W16="OK",X16="OK"))</f>
        <v/>
      </c>
    </row>
    <row r="17" spans="2:25" ht="20.149999999999999" customHeight="1">
      <c r="B17" s="25">
        <v>2</v>
      </c>
      <c r="C17" s="26"/>
      <c r="D17" s="27"/>
      <c r="E17" s="28"/>
      <c r="F17" s="28"/>
      <c r="G17" s="28"/>
      <c r="H17" s="28"/>
      <c r="I17" s="29"/>
      <c r="M17" s="5">
        <f t="shared" ref="M17:M80" si="8">COUNTBLANK(C17:I17)</f>
        <v>7</v>
      </c>
      <c r="N17" s="5">
        <f t="shared" si="0"/>
        <v>2</v>
      </c>
      <c r="O17" s="5" t="str">
        <f t="shared" si="1"/>
        <v>NG</v>
      </c>
      <c r="P17" s="5" t="str">
        <f t="shared" si="2"/>
        <v/>
      </c>
      <c r="Q17" s="5">
        <f t="shared" ref="Q17:Q80" si="9">IF(P17="",0,COUNTIF($P$16:$P$315,P17))</f>
        <v>0</v>
      </c>
      <c r="R17" s="5" t="str">
        <f t="shared" ca="1" si="3"/>
        <v>OK</v>
      </c>
      <c r="S17" s="5" t="str">
        <f>IF(O17="NG","NG",IF(Q17&gt;1,IF(#REF!="〇","OK","NG"),IF(R17="NG","NG","OK")))</f>
        <v>NG</v>
      </c>
      <c r="T17" s="5" t="str">
        <f t="shared" si="4"/>
        <v>NG</v>
      </c>
      <c r="U17" s="5" t="str">
        <f t="shared" si="5"/>
        <v>OK</v>
      </c>
      <c r="V17" s="5" t="str">
        <f t="shared" ref="V17:V80" si="10">IF(O17="NG","",AND(T17="OK",U17="OK"))</f>
        <v/>
      </c>
      <c r="W17" s="5" t="str">
        <f t="shared" si="6"/>
        <v>NG</v>
      </c>
      <c r="X17" s="5" t="str">
        <f t="shared" si="7"/>
        <v>OK</v>
      </c>
      <c r="Y17" s="5" t="str">
        <f t="shared" ref="Y17:Y80" si="11">IF(O17="NG","",AND(W17="OK",X17="OK"))</f>
        <v/>
      </c>
    </row>
    <row r="18" spans="2:25" ht="20.149999999999999" customHeight="1">
      <c r="B18" s="25">
        <v>3</v>
      </c>
      <c r="C18" s="30"/>
      <c r="D18" s="31"/>
      <c r="E18" s="32"/>
      <c r="F18" s="32"/>
      <c r="G18" s="32"/>
      <c r="H18" s="28"/>
      <c r="I18" s="33"/>
      <c r="M18" s="5">
        <f t="shared" si="8"/>
        <v>7</v>
      </c>
      <c r="N18" s="5">
        <f t="shared" si="0"/>
        <v>2</v>
      </c>
      <c r="O18" s="5" t="str">
        <f>IF(C18="","NG",IF(D18="","NG",IF(E18="","NG",IF(F18="","NG","OK"))))</f>
        <v>NG</v>
      </c>
      <c r="P18" s="5" t="str">
        <f t="shared" si="2"/>
        <v/>
      </c>
      <c r="Q18" s="5">
        <f t="shared" si="9"/>
        <v>0</v>
      </c>
      <c r="R18" s="5" t="str">
        <f t="shared" ca="1" si="3"/>
        <v>OK</v>
      </c>
      <c r="S18" s="5" t="str">
        <f>IF(O18="NG","NG",IF(Q18&gt;1,IF(#REF!="〇","OK","NG"),IF(R18="NG","NG","OK")))</f>
        <v>NG</v>
      </c>
      <c r="T18" s="5" t="str">
        <f t="shared" si="4"/>
        <v>NG</v>
      </c>
      <c r="U18" s="5" t="str">
        <f t="shared" si="5"/>
        <v>OK</v>
      </c>
      <c r="V18" s="5" t="str">
        <f t="shared" si="10"/>
        <v/>
      </c>
      <c r="W18" s="5" t="str">
        <f t="shared" si="6"/>
        <v>NG</v>
      </c>
      <c r="X18" s="5" t="str">
        <f t="shared" si="7"/>
        <v>OK</v>
      </c>
      <c r="Y18" s="5" t="str">
        <f t="shared" si="11"/>
        <v/>
      </c>
    </row>
    <row r="19" spans="2:25" ht="20.149999999999999" customHeight="1">
      <c r="B19" s="25">
        <v>4</v>
      </c>
      <c r="C19" s="26"/>
      <c r="D19" s="27"/>
      <c r="E19" s="28"/>
      <c r="F19" s="28"/>
      <c r="G19" s="28"/>
      <c r="H19" s="28"/>
      <c r="I19" s="29"/>
      <c r="M19" s="5">
        <f t="shared" si="8"/>
        <v>7</v>
      </c>
      <c r="N19" s="5">
        <f t="shared" si="0"/>
        <v>2</v>
      </c>
      <c r="O19" s="5" t="str">
        <f t="shared" si="1"/>
        <v>NG</v>
      </c>
      <c r="P19" s="5" t="str">
        <f t="shared" si="2"/>
        <v/>
      </c>
      <c r="Q19" s="5">
        <f t="shared" si="9"/>
        <v>0</v>
      </c>
      <c r="R19" s="5" t="str">
        <f t="shared" ca="1" si="3"/>
        <v>OK</v>
      </c>
      <c r="S19" s="5" t="str">
        <f>IF(O19="NG","NG",IF(Q19&gt;1,IF(#REF!="〇","OK","NG"),IF(R19="NG","NG","OK")))</f>
        <v>NG</v>
      </c>
      <c r="T19" s="5" t="str">
        <f t="shared" si="4"/>
        <v>NG</v>
      </c>
      <c r="U19" s="5" t="str">
        <f t="shared" si="5"/>
        <v>OK</v>
      </c>
      <c r="V19" s="5" t="str">
        <f t="shared" si="10"/>
        <v/>
      </c>
      <c r="W19" s="5" t="str">
        <f t="shared" si="6"/>
        <v>NG</v>
      </c>
      <c r="X19" s="5" t="str">
        <f t="shared" si="7"/>
        <v>OK</v>
      </c>
      <c r="Y19" s="5" t="str">
        <f t="shared" si="11"/>
        <v/>
      </c>
    </row>
    <row r="20" spans="2:25" ht="20.149999999999999" customHeight="1">
      <c r="B20" s="25">
        <v>5</v>
      </c>
      <c r="C20" s="30"/>
      <c r="D20" s="31"/>
      <c r="E20" s="32"/>
      <c r="F20" s="32"/>
      <c r="G20" s="32"/>
      <c r="H20" s="28"/>
      <c r="I20" s="33"/>
      <c r="M20" s="5">
        <f t="shared" si="8"/>
        <v>7</v>
      </c>
      <c r="N20" s="5">
        <f t="shared" si="0"/>
        <v>2</v>
      </c>
      <c r="O20" s="5" t="str">
        <f t="shared" si="1"/>
        <v>NG</v>
      </c>
      <c r="P20" s="5" t="str">
        <f t="shared" si="2"/>
        <v/>
      </c>
      <c r="Q20" s="5">
        <f t="shared" si="9"/>
        <v>0</v>
      </c>
      <c r="R20" s="5" t="str">
        <f t="shared" ca="1" si="3"/>
        <v>OK</v>
      </c>
      <c r="S20" s="5" t="str">
        <f>IF(O20="NG","NG",IF(Q20&gt;1,IF(#REF!="〇","OK","NG"),IF(R20="NG","NG","OK")))</f>
        <v>NG</v>
      </c>
      <c r="T20" s="5" t="str">
        <f t="shared" si="4"/>
        <v>NG</v>
      </c>
      <c r="U20" s="5" t="str">
        <f t="shared" si="5"/>
        <v>OK</v>
      </c>
      <c r="V20" s="5" t="str">
        <f t="shared" si="10"/>
        <v/>
      </c>
      <c r="W20" s="5" t="str">
        <f t="shared" si="6"/>
        <v>NG</v>
      </c>
      <c r="X20" s="5" t="str">
        <f t="shared" si="7"/>
        <v>OK</v>
      </c>
      <c r="Y20" s="5" t="str">
        <f t="shared" si="11"/>
        <v/>
      </c>
    </row>
    <row r="21" spans="2:25" ht="20.149999999999999" customHeight="1">
      <c r="B21" s="25">
        <v>6</v>
      </c>
      <c r="C21" s="26"/>
      <c r="D21" s="27"/>
      <c r="E21" s="28"/>
      <c r="F21" s="28"/>
      <c r="G21" s="28"/>
      <c r="H21" s="28"/>
      <c r="I21" s="29"/>
      <c r="M21" s="5">
        <f t="shared" si="8"/>
        <v>7</v>
      </c>
      <c r="N21" s="5">
        <f t="shared" si="0"/>
        <v>2</v>
      </c>
      <c r="O21" s="5" t="str">
        <f t="shared" si="1"/>
        <v>NG</v>
      </c>
      <c r="P21" s="5" t="str">
        <f t="shared" si="2"/>
        <v/>
      </c>
      <c r="Q21" s="5">
        <f t="shared" si="9"/>
        <v>0</v>
      </c>
      <c r="R21" s="5" t="str">
        <f t="shared" ca="1" si="3"/>
        <v>OK</v>
      </c>
      <c r="S21" s="5" t="str">
        <f>IF(O21="NG","NG",IF(Q21&gt;1,IF(#REF!="〇","OK","NG"),IF(R21="NG","NG","OK")))</f>
        <v>NG</v>
      </c>
      <c r="T21" s="5" t="str">
        <f t="shared" si="4"/>
        <v>NG</v>
      </c>
      <c r="U21" s="5" t="str">
        <f t="shared" si="5"/>
        <v>OK</v>
      </c>
      <c r="V21" s="5" t="str">
        <f t="shared" si="10"/>
        <v/>
      </c>
      <c r="W21" s="5" t="str">
        <f t="shared" si="6"/>
        <v>NG</v>
      </c>
      <c r="X21" s="5" t="str">
        <f t="shared" si="7"/>
        <v>OK</v>
      </c>
      <c r="Y21" s="5" t="str">
        <f t="shared" si="11"/>
        <v/>
      </c>
    </row>
    <row r="22" spans="2:25" ht="20.149999999999999" customHeight="1">
      <c r="B22" s="25">
        <v>7</v>
      </c>
      <c r="C22" s="30"/>
      <c r="D22" s="31"/>
      <c r="E22" s="32"/>
      <c r="F22" s="32"/>
      <c r="G22" s="32"/>
      <c r="H22" s="28"/>
      <c r="I22" s="33"/>
      <c r="M22" s="5">
        <f t="shared" si="8"/>
        <v>7</v>
      </c>
      <c r="N22" s="5">
        <f t="shared" si="0"/>
        <v>2</v>
      </c>
      <c r="O22" s="5" t="str">
        <f t="shared" si="1"/>
        <v>NG</v>
      </c>
      <c r="P22" s="5" t="str">
        <f t="shared" si="2"/>
        <v/>
      </c>
      <c r="Q22" s="5">
        <f t="shared" si="9"/>
        <v>0</v>
      </c>
      <c r="R22" s="5" t="str">
        <f t="shared" ca="1" si="3"/>
        <v>OK</v>
      </c>
      <c r="S22" s="5" t="str">
        <f>IF(O22="NG","NG",IF(Q22&gt;1,IF(#REF!="〇","OK","NG"),IF(R22="NG","NG","OK")))</f>
        <v>NG</v>
      </c>
      <c r="T22" s="5" t="str">
        <f t="shared" si="4"/>
        <v>NG</v>
      </c>
      <c r="U22" s="5" t="str">
        <f t="shared" si="5"/>
        <v>OK</v>
      </c>
      <c r="V22" s="5" t="str">
        <f t="shared" si="10"/>
        <v/>
      </c>
      <c r="W22" s="5" t="str">
        <f t="shared" si="6"/>
        <v>NG</v>
      </c>
      <c r="X22" s="5" t="str">
        <f t="shared" si="7"/>
        <v>OK</v>
      </c>
      <c r="Y22" s="5" t="str">
        <f t="shared" si="11"/>
        <v/>
      </c>
    </row>
    <row r="23" spans="2:25" ht="20.149999999999999" customHeight="1">
      <c r="B23" s="25">
        <v>8</v>
      </c>
      <c r="C23" s="26"/>
      <c r="D23" s="27"/>
      <c r="E23" s="28"/>
      <c r="F23" s="28"/>
      <c r="G23" s="28"/>
      <c r="H23" s="28"/>
      <c r="I23" s="29"/>
      <c r="M23" s="5">
        <f t="shared" si="8"/>
        <v>7</v>
      </c>
      <c r="N23" s="5">
        <f t="shared" si="0"/>
        <v>2</v>
      </c>
      <c r="O23" s="5" t="str">
        <f t="shared" si="1"/>
        <v>NG</v>
      </c>
      <c r="P23" s="5" t="str">
        <f t="shared" si="2"/>
        <v/>
      </c>
      <c r="Q23" s="5">
        <f t="shared" si="9"/>
        <v>0</v>
      </c>
      <c r="R23" s="5" t="str">
        <f t="shared" ca="1" si="3"/>
        <v>OK</v>
      </c>
      <c r="S23" s="5" t="str">
        <f>IF(O23="NG","NG",IF(Q23&gt;1,IF(#REF!="〇","OK","NG"),IF(R23="NG","NG","OK")))</f>
        <v>NG</v>
      </c>
      <c r="T23" s="5" t="str">
        <f t="shared" si="4"/>
        <v>NG</v>
      </c>
      <c r="U23" s="5" t="str">
        <f t="shared" si="5"/>
        <v>OK</v>
      </c>
      <c r="V23" s="5" t="str">
        <f t="shared" si="10"/>
        <v/>
      </c>
      <c r="W23" s="5" t="str">
        <f t="shared" si="6"/>
        <v>NG</v>
      </c>
      <c r="X23" s="5" t="str">
        <f t="shared" si="7"/>
        <v>OK</v>
      </c>
      <c r="Y23" s="5" t="str">
        <f t="shared" si="11"/>
        <v/>
      </c>
    </row>
    <row r="24" spans="2:25" ht="20.149999999999999" customHeight="1">
      <c r="B24" s="25">
        <v>9</v>
      </c>
      <c r="C24" s="30"/>
      <c r="D24" s="31"/>
      <c r="E24" s="32"/>
      <c r="F24" s="32"/>
      <c r="G24" s="32"/>
      <c r="H24" s="28"/>
      <c r="I24" s="33"/>
      <c r="M24" s="5">
        <f t="shared" si="8"/>
        <v>7</v>
      </c>
      <c r="N24" s="5">
        <f t="shared" si="0"/>
        <v>2</v>
      </c>
      <c r="O24" s="5" t="str">
        <f t="shared" si="1"/>
        <v>NG</v>
      </c>
      <c r="P24" s="5" t="str">
        <f t="shared" si="2"/>
        <v/>
      </c>
      <c r="Q24" s="5">
        <f t="shared" si="9"/>
        <v>0</v>
      </c>
      <c r="R24" s="5" t="str">
        <f t="shared" ca="1" si="3"/>
        <v>OK</v>
      </c>
      <c r="S24" s="5" t="str">
        <f>IF(O24="NG","NG",IF(Q24&gt;1,IF(#REF!="〇","OK","NG"),IF(R24="NG","NG","OK")))</f>
        <v>NG</v>
      </c>
      <c r="T24" s="5" t="str">
        <f t="shared" si="4"/>
        <v>NG</v>
      </c>
      <c r="U24" s="5" t="str">
        <f t="shared" si="5"/>
        <v>OK</v>
      </c>
      <c r="V24" s="5" t="str">
        <f t="shared" si="10"/>
        <v/>
      </c>
      <c r="W24" s="5" t="str">
        <f t="shared" si="6"/>
        <v>NG</v>
      </c>
      <c r="X24" s="5" t="str">
        <f t="shared" si="7"/>
        <v>OK</v>
      </c>
      <c r="Y24" s="5" t="str">
        <f t="shared" si="11"/>
        <v/>
      </c>
    </row>
    <row r="25" spans="2:25" ht="20.149999999999999" customHeight="1">
      <c r="B25" s="25">
        <v>10</v>
      </c>
      <c r="C25" s="26"/>
      <c r="D25" s="27"/>
      <c r="E25" s="28"/>
      <c r="F25" s="28"/>
      <c r="G25" s="28"/>
      <c r="H25" s="28"/>
      <c r="I25" s="29"/>
      <c r="M25" s="5">
        <f t="shared" si="8"/>
        <v>7</v>
      </c>
      <c r="N25" s="5">
        <f t="shared" si="0"/>
        <v>2</v>
      </c>
      <c r="O25" s="5" t="str">
        <f t="shared" si="1"/>
        <v>NG</v>
      </c>
      <c r="P25" s="5" t="str">
        <f t="shared" si="2"/>
        <v/>
      </c>
      <c r="Q25" s="5">
        <f t="shared" si="9"/>
        <v>0</v>
      </c>
      <c r="R25" s="5" t="str">
        <f t="shared" ca="1" si="3"/>
        <v>OK</v>
      </c>
      <c r="S25" s="5" t="str">
        <f>IF(O25="NG","NG",IF(Q25&gt;1,IF(#REF!="〇","OK","NG"),IF(R25="NG","NG","OK")))</f>
        <v>NG</v>
      </c>
      <c r="T25" s="5" t="str">
        <f t="shared" si="4"/>
        <v>NG</v>
      </c>
      <c r="U25" s="5" t="str">
        <f t="shared" si="5"/>
        <v>OK</v>
      </c>
      <c r="V25" s="5" t="str">
        <f t="shared" si="10"/>
        <v/>
      </c>
      <c r="W25" s="5" t="str">
        <f t="shared" si="6"/>
        <v>NG</v>
      </c>
      <c r="X25" s="5" t="str">
        <f t="shared" si="7"/>
        <v>OK</v>
      </c>
      <c r="Y25" s="5" t="str">
        <f t="shared" si="11"/>
        <v/>
      </c>
    </row>
    <row r="26" spans="2:25" ht="20.149999999999999" customHeight="1">
      <c r="B26" s="25">
        <v>11</v>
      </c>
      <c r="C26" s="30"/>
      <c r="D26" s="31"/>
      <c r="E26" s="32"/>
      <c r="F26" s="32"/>
      <c r="G26" s="32"/>
      <c r="H26" s="28"/>
      <c r="I26" s="33"/>
      <c r="M26" s="5">
        <f t="shared" si="8"/>
        <v>7</v>
      </c>
      <c r="N26" s="5">
        <f t="shared" si="0"/>
        <v>2</v>
      </c>
      <c r="O26" s="5" t="str">
        <f t="shared" si="1"/>
        <v>NG</v>
      </c>
      <c r="P26" s="5" t="str">
        <f t="shared" si="2"/>
        <v/>
      </c>
      <c r="Q26" s="5">
        <f t="shared" si="9"/>
        <v>0</v>
      </c>
      <c r="R26" s="5" t="str">
        <f t="shared" ca="1" si="3"/>
        <v>OK</v>
      </c>
      <c r="S26" s="5" t="str">
        <f>IF(O26="NG","NG",IF(Q26&gt;1,IF(#REF!="〇","OK","NG"),IF(R26="NG","NG","OK")))</f>
        <v>NG</v>
      </c>
      <c r="T26" s="5" t="str">
        <f t="shared" si="4"/>
        <v>NG</v>
      </c>
      <c r="U26" s="5" t="str">
        <f t="shared" si="5"/>
        <v>OK</v>
      </c>
      <c r="V26" s="5" t="str">
        <f t="shared" si="10"/>
        <v/>
      </c>
      <c r="W26" s="5" t="str">
        <f t="shared" si="6"/>
        <v>NG</v>
      </c>
      <c r="X26" s="5" t="str">
        <f t="shared" si="7"/>
        <v>OK</v>
      </c>
      <c r="Y26" s="5" t="str">
        <f t="shared" si="11"/>
        <v/>
      </c>
    </row>
    <row r="27" spans="2:25" ht="20.149999999999999" customHeight="1">
      <c r="B27" s="25">
        <v>12</v>
      </c>
      <c r="C27" s="26"/>
      <c r="D27" s="27"/>
      <c r="E27" s="28"/>
      <c r="F27" s="28"/>
      <c r="G27" s="28"/>
      <c r="H27" s="28"/>
      <c r="I27" s="29"/>
      <c r="M27" s="5">
        <f t="shared" si="8"/>
        <v>7</v>
      </c>
      <c r="N27" s="5">
        <f t="shared" si="0"/>
        <v>2</v>
      </c>
      <c r="O27" s="5" t="str">
        <f t="shared" si="1"/>
        <v>NG</v>
      </c>
      <c r="P27" s="5" t="str">
        <f t="shared" si="2"/>
        <v/>
      </c>
      <c r="Q27" s="5">
        <f t="shared" si="9"/>
        <v>0</v>
      </c>
      <c r="R27" s="5" t="str">
        <f t="shared" ca="1" si="3"/>
        <v>OK</v>
      </c>
      <c r="S27" s="5" t="str">
        <f>IF(O27="NG","NG",IF(Q27&gt;1,IF(#REF!="〇","OK","NG"),IF(R27="NG","NG","OK")))</f>
        <v>NG</v>
      </c>
      <c r="T27" s="5" t="str">
        <f t="shared" si="4"/>
        <v>NG</v>
      </c>
      <c r="U27" s="5" t="str">
        <f t="shared" si="5"/>
        <v>OK</v>
      </c>
      <c r="V27" s="5" t="str">
        <f t="shared" si="10"/>
        <v/>
      </c>
      <c r="W27" s="5" t="str">
        <f t="shared" si="6"/>
        <v>NG</v>
      </c>
      <c r="X27" s="5" t="str">
        <f t="shared" si="7"/>
        <v>OK</v>
      </c>
      <c r="Y27" s="5" t="str">
        <f t="shared" si="11"/>
        <v/>
      </c>
    </row>
    <row r="28" spans="2:25" ht="20.149999999999999" customHeight="1">
      <c r="B28" s="25">
        <v>13</v>
      </c>
      <c r="C28" s="30"/>
      <c r="D28" s="31"/>
      <c r="E28" s="32"/>
      <c r="F28" s="32"/>
      <c r="G28" s="32"/>
      <c r="H28" s="28"/>
      <c r="I28" s="33"/>
      <c r="M28" s="5">
        <f t="shared" si="8"/>
        <v>7</v>
      </c>
      <c r="N28" s="5">
        <f t="shared" si="0"/>
        <v>2</v>
      </c>
      <c r="O28" s="5" t="str">
        <f t="shared" si="1"/>
        <v>NG</v>
      </c>
      <c r="P28" s="5" t="str">
        <f t="shared" si="2"/>
        <v/>
      </c>
      <c r="Q28" s="5">
        <f t="shared" si="9"/>
        <v>0</v>
      </c>
      <c r="R28" s="5" t="str">
        <f t="shared" ca="1" si="3"/>
        <v>OK</v>
      </c>
      <c r="S28" s="5" t="str">
        <f>IF(O28="NG","NG",IF(Q28&gt;1,IF(#REF!="〇","OK","NG"),IF(R28="NG","NG","OK")))</f>
        <v>NG</v>
      </c>
      <c r="T28" s="5" t="str">
        <f t="shared" si="4"/>
        <v>NG</v>
      </c>
      <c r="U28" s="5" t="str">
        <f t="shared" si="5"/>
        <v>OK</v>
      </c>
      <c r="V28" s="5" t="str">
        <f t="shared" si="10"/>
        <v/>
      </c>
      <c r="W28" s="5" t="str">
        <f t="shared" si="6"/>
        <v>NG</v>
      </c>
      <c r="X28" s="5" t="str">
        <f t="shared" si="7"/>
        <v>OK</v>
      </c>
      <c r="Y28" s="5" t="str">
        <f t="shared" si="11"/>
        <v/>
      </c>
    </row>
    <row r="29" spans="2:25" ht="20.149999999999999" customHeight="1">
      <c r="B29" s="25">
        <v>14</v>
      </c>
      <c r="C29" s="26"/>
      <c r="D29" s="27"/>
      <c r="E29" s="28"/>
      <c r="F29" s="28"/>
      <c r="G29" s="28"/>
      <c r="H29" s="28"/>
      <c r="I29" s="29"/>
      <c r="M29" s="5">
        <f t="shared" si="8"/>
        <v>7</v>
      </c>
      <c r="N29" s="5">
        <f t="shared" si="0"/>
        <v>2</v>
      </c>
      <c r="O29" s="5" t="str">
        <f t="shared" si="1"/>
        <v>NG</v>
      </c>
      <c r="P29" s="5" t="str">
        <f t="shared" si="2"/>
        <v/>
      </c>
      <c r="Q29" s="5">
        <f t="shared" si="9"/>
        <v>0</v>
      </c>
      <c r="R29" s="5" t="str">
        <f t="shared" ca="1" si="3"/>
        <v>OK</v>
      </c>
      <c r="S29" s="5" t="str">
        <f>IF(O29="NG","NG",IF(Q29&gt;1,IF(#REF!="〇","OK","NG"),IF(R29="NG","NG","OK")))</f>
        <v>NG</v>
      </c>
      <c r="T29" s="5" t="str">
        <f t="shared" si="4"/>
        <v>NG</v>
      </c>
      <c r="U29" s="5" t="str">
        <f t="shared" si="5"/>
        <v>OK</v>
      </c>
      <c r="V29" s="5" t="str">
        <f t="shared" si="10"/>
        <v/>
      </c>
      <c r="W29" s="5" t="str">
        <f t="shared" si="6"/>
        <v>NG</v>
      </c>
      <c r="X29" s="5" t="str">
        <f t="shared" si="7"/>
        <v>OK</v>
      </c>
      <c r="Y29" s="5" t="str">
        <f t="shared" si="11"/>
        <v/>
      </c>
    </row>
    <row r="30" spans="2:25" ht="20.149999999999999" customHeight="1">
      <c r="B30" s="25">
        <v>15</v>
      </c>
      <c r="C30" s="30"/>
      <c r="D30" s="31"/>
      <c r="E30" s="32"/>
      <c r="F30" s="32"/>
      <c r="G30" s="32"/>
      <c r="H30" s="28"/>
      <c r="I30" s="33"/>
      <c r="M30" s="5">
        <f t="shared" si="8"/>
        <v>7</v>
      </c>
      <c r="N30" s="5">
        <f t="shared" si="0"/>
        <v>2</v>
      </c>
      <c r="O30" s="5" t="str">
        <f t="shared" si="1"/>
        <v>NG</v>
      </c>
      <c r="P30" s="5" t="str">
        <f t="shared" si="2"/>
        <v/>
      </c>
      <c r="Q30" s="5">
        <f t="shared" si="9"/>
        <v>0</v>
      </c>
      <c r="R30" s="5" t="str">
        <f t="shared" ca="1" si="3"/>
        <v>OK</v>
      </c>
      <c r="S30" s="5" t="str">
        <f>IF(O30="NG","NG",IF(Q30&gt;1,IF(#REF!="〇","OK","NG"),IF(R30="NG","NG","OK")))</f>
        <v>NG</v>
      </c>
      <c r="T30" s="5" t="str">
        <f t="shared" si="4"/>
        <v>NG</v>
      </c>
      <c r="U30" s="5" t="str">
        <f t="shared" si="5"/>
        <v>OK</v>
      </c>
      <c r="V30" s="5" t="str">
        <f t="shared" si="10"/>
        <v/>
      </c>
      <c r="W30" s="5" t="str">
        <f t="shared" si="6"/>
        <v>NG</v>
      </c>
      <c r="X30" s="5" t="str">
        <f t="shared" si="7"/>
        <v>OK</v>
      </c>
      <c r="Y30" s="5" t="str">
        <f t="shared" si="11"/>
        <v/>
      </c>
    </row>
    <row r="31" spans="2:25" ht="20.149999999999999" customHeight="1">
      <c r="B31" s="25">
        <v>16</v>
      </c>
      <c r="C31" s="26"/>
      <c r="D31" s="27"/>
      <c r="E31" s="28"/>
      <c r="F31" s="28"/>
      <c r="G31" s="28"/>
      <c r="H31" s="28"/>
      <c r="I31" s="29"/>
      <c r="M31" s="5">
        <f t="shared" si="8"/>
        <v>7</v>
      </c>
      <c r="N31" s="5">
        <f t="shared" si="0"/>
        <v>2</v>
      </c>
      <c r="O31" s="5" t="str">
        <f t="shared" si="1"/>
        <v>NG</v>
      </c>
      <c r="P31" s="5" t="str">
        <f t="shared" si="2"/>
        <v/>
      </c>
      <c r="Q31" s="5">
        <f t="shared" si="9"/>
        <v>0</v>
      </c>
      <c r="R31" s="5" t="str">
        <f t="shared" ca="1" si="3"/>
        <v>OK</v>
      </c>
      <c r="S31" s="5" t="str">
        <f>IF(O31="NG","NG",IF(Q31&gt;1,IF(#REF!="〇","OK","NG"),IF(R31="NG","NG","OK")))</f>
        <v>NG</v>
      </c>
      <c r="T31" s="5" t="str">
        <f t="shared" si="4"/>
        <v>NG</v>
      </c>
      <c r="U31" s="5" t="str">
        <f t="shared" si="5"/>
        <v>OK</v>
      </c>
      <c r="V31" s="5" t="str">
        <f t="shared" si="10"/>
        <v/>
      </c>
      <c r="W31" s="5" t="str">
        <f t="shared" si="6"/>
        <v>NG</v>
      </c>
      <c r="X31" s="5" t="str">
        <f t="shared" si="7"/>
        <v>OK</v>
      </c>
      <c r="Y31" s="5" t="str">
        <f t="shared" si="11"/>
        <v/>
      </c>
    </row>
    <row r="32" spans="2:25" ht="20.149999999999999" customHeight="1">
      <c r="B32" s="25">
        <v>17</v>
      </c>
      <c r="C32" s="30"/>
      <c r="D32" s="31"/>
      <c r="E32" s="32"/>
      <c r="F32" s="32"/>
      <c r="G32" s="32"/>
      <c r="H32" s="28"/>
      <c r="I32" s="33"/>
      <c r="M32" s="5">
        <f t="shared" si="8"/>
        <v>7</v>
      </c>
      <c r="N32" s="5">
        <f t="shared" si="0"/>
        <v>2</v>
      </c>
      <c r="O32" s="5" t="str">
        <f t="shared" si="1"/>
        <v>NG</v>
      </c>
      <c r="P32" s="5" t="str">
        <f t="shared" si="2"/>
        <v/>
      </c>
      <c r="Q32" s="5">
        <f t="shared" si="9"/>
        <v>0</v>
      </c>
      <c r="R32" s="5" t="str">
        <f t="shared" ca="1" si="3"/>
        <v>OK</v>
      </c>
      <c r="S32" s="5" t="str">
        <f>IF(O32="NG","NG",IF(Q32&gt;1,IF(#REF!="〇","OK","NG"),IF(R32="NG","NG","OK")))</f>
        <v>NG</v>
      </c>
      <c r="T32" s="5" t="str">
        <f t="shared" si="4"/>
        <v>NG</v>
      </c>
      <c r="U32" s="5" t="str">
        <f t="shared" si="5"/>
        <v>OK</v>
      </c>
      <c r="V32" s="5" t="str">
        <f t="shared" si="10"/>
        <v/>
      </c>
      <c r="W32" s="5" t="str">
        <f t="shared" si="6"/>
        <v>NG</v>
      </c>
      <c r="X32" s="5" t="str">
        <f t="shared" si="7"/>
        <v>OK</v>
      </c>
      <c r="Y32" s="5" t="str">
        <f t="shared" si="11"/>
        <v/>
      </c>
    </row>
    <row r="33" spans="2:25" ht="20.149999999999999" customHeight="1">
      <c r="B33" s="25">
        <v>18</v>
      </c>
      <c r="C33" s="26"/>
      <c r="D33" s="27"/>
      <c r="E33" s="28"/>
      <c r="F33" s="28"/>
      <c r="G33" s="28"/>
      <c r="H33" s="28"/>
      <c r="I33" s="29"/>
      <c r="M33" s="5">
        <f t="shared" si="8"/>
        <v>7</v>
      </c>
      <c r="N33" s="5">
        <f t="shared" si="0"/>
        <v>2</v>
      </c>
      <c r="O33" s="5" t="str">
        <f t="shared" si="1"/>
        <v>NG</v>
      </c>
      <c r="P33" s="5" t="str">
        <f t="shared" si="2"/>
        <v/>
      </c>
      <c r="Q33" s="5">
        <f t="shared" si="9"/>
        <v>0</v>
      </c>
      <c r="R33" s="5" t="str">
        <f t="shared" ca="1" si="3"/>
        <v>OK</v>
      </c>
      <c r="S33" s="5" t="str">
        <f>IF(O33="NG","NG",IF(Q33&gt;1,IF(#REF!="〇","OK","NG"),IF(R33="NG","NG","OK")))</f>
        <v>NG</v>
      </c>
      <c r="T33" s="5" t="str">
        <f t="shared" si="4"/>
        <v>NG</v>
      </c>
      <c r="U33" s="5" t="str">
        <f t="shared" si="5"/>
        <v>OK</v>
      </c>
      <c r="V33" s="5" t="str">
        <f t="shared" si="10"/>
        <v/>
      </c>
      <c r="W33" s="5" t="str">
        <f t="shared" si="6"/>
        <v>NG</v>
      </c>
      <c r="X33" s="5" t="str">
        <f t="shared" si="7"/>
        <v>OK</v>
      </c>
      <c r="Y33" s="5" t="str">
        <f t="shared" si="11"/>
        <v/>
      </c>
    </row>
    <row r="34" spans="2:25" ht="20.149999999999999" customHeight="1">
      <c r="B34" s="25">
        <v>19</v>
      </c>
      <c r="C34" s="30"/>
      <c r="D34" s="31"/>
      <c r="E34" s="32"/>
      <c r="F34" s="32"/>
      <c r="G34" s="32"/>
      <c r="H34" s="28"/>
      <c r="I34" s="33"/>
      <c r="M34" s="5">
        <f t="shared" si="8"/>
        <v>7</v>
      </c>
      <c r="N34" s="5">
        <f t="shared" si="0"/>
        <v>2</v>
      </c>
      <c r="O34" s="5" t="str">
        <f t="shared" si="1"/>
        <v>NG</v>
      </c>
      <c r="P34" s="5" t="str">
        <f t="shared" si="2"/>
        <v/>
      </c>
      <c r="Q34" s="5">
        <f t="shared" si="9"/>
        <v>0</v>
      </c>
      <c r="R34" s="5" t="str">
        <f t="shared" ca="1" si="3"/>
        <v>OK</v>
      </c>
      <c r="S34" s="5" t="str">
        <f>IF(O34="NG","NG",IF(Q34&gt;1,IF(#REF!="〇","OK","NG"),IF(R34="NG","NG","OK")))</f>
        <v>NG</v>
      </c>
      <c r="T34" s="5" t="str">
        <f t="shared" si="4"/>
        <v>NG</v>
      </c>
      <c r="U34" s="5" t="str">
        <f t="shared" si="5"/>
        <v>OK</v>
      </c>
      <c r="V34" s="5" t="str">
        <f t="shared" si="10"/>
        <v/>
      </c>
      <c r="W34" s="5" t="str">
        <f t="shared" si="6"/>
        <v>NG</v>
      </c>
      <c r="X34" s="5" t="str">
        <f t="shared" si="7"/>
        <v>OK</v>
      </c>
      <c r="Y34" s="5" t="str">
        <f t="shared" si="11"/>
        <v/>
      </c>
    </row>
    <row r="35" spans="2:25" ht="20.149999999999999" customHeight="1">
      <c r="B35" s="25">
        <v>20</v>
      </c>
      <c r="C35" s="26"/>
      <c r="D35" s="27"/>
      <c r="E35" s="28"/>
      <c r="F35" s="28"/>
      <c r="G35" s="28"/>
      <c r="H35" s="28"/>
      <c r="I35" s="29"/>
      <c r="M35" s="5">
        <f t="shared" si="8"/>
        <v>7</v>
      </c>
      <c r="N35" s="5">
        <f t="shared" si="0"/>
        <v>2</v>
      </c>
      <c r="O35" s="5" t="str">
        <f t="shared" si="1"/>
        <v>NG</v>
      </c>
      <c r="P35" s="5" t="str">
        <f t="shared" si="2"/>
        <v/>
      </c>
      <c r="Q35" s="5">
        <f t="shared" si="9"/>
        <v>0</v>
      </c>
      <c r="R35" s="5" t="str">
        <f t="shared" ca="1" si="3"/>
        <v>OK</v>
      </c>
      <c r="S35" s="5" t="str">
        <f>IF(O35="NG","NG",IF(Q35&gt;1,IF(#REF!="〇","OK","NG"),IF(R35="NG","NG","OK")))</f>
        <v>NG</v>
      </c>
      <c r="T35" s="5" t="str">
        <f t="shared" si="4"/>
        <v>NG</v>
      </c>
      <c r="U35" s="5" t="str">
        <f t="shared" si="5"/>
        <v>OK</v>
      </c>
      <c r="V35" s="5" t="str">
        <f t="shared" si="10"/>
        <v/>
      </c>
      <c r="W35" s="5" t="str">
        <f t="shared" si="6"/>
        <v>NG</v>
      </c>
      <c r="X35" s="5" t="str">
        <f t="shared" si="7"/>
        <v>OK</v>
      </c>
      <c r="Y35" s="5" t="str">
        <f t="shared" si="11"/>
        <v/>
      </c>
    </row>
    <row r="36" spans="2:25" ht="20.149999999999999" customHeight="1">
      <c r="B36" s="25">
        <v>21</v>
      </c>
      <c r="C36" s="30"/>
      <c r="D36" s="31"/>
      <c r="E36" s="32"/>
      <c r="F36" s="32"/>
      <c r="G36" s="32"/>
      <c r="H36" s="28"/>
      <c r="I36" s="33"/>
      <c r="M36" s="5">
        <f t="shared" si="8"/>
        <v>7</v>
      </c>
      <c r="N36" s="5">
        <f t="shared" si="0"/>
        <v>2</v>
      </c>
      <c r="O36" s="5" t="str">
        <f t="shared" si="1"/>
        <v>NG</v>
      </c>
      <c r="P36" s="5" t="str">
        <f t="shared" si="2"/>
        <v/>
      </c>
      <c r="Q36" s="5">
        <f t="shared" si="9"/>
        <v>0</v>
      </c>
      <c r="R36" s="5" t="str">
        <f t="shared" ca="1" si="3"/>
        <v>OK</v>
      </c>
      <c r="S36" s="5" t="str">
        <f>IF(O36="NG","NG",IF(Q36&gt;1,IF(#REF!="〇","OK","NG"),IF(R36="NG","NG","OK")))</f>
        <v>NG</v>
      </c>
      <c r="T36" s="5" t="str">
        <f t="shared" si="4"/>
        <v>NG</v>
      </c>
      <c r="U36" s="5" t="str">
        <f t="shared" si="5"/>
        <v>OK</v>
      </c>
      <c r="V36" s="5" t="str">
        <f t="shared" si="10"/>
        <v/>
      </c>
      <c r="W36" s="5" t="str">
        <f t="shared" si="6"/>
        <v>NG</v>
      </c>
      <c r="X36" s="5" t="str">
        <f t="shared" si="7"/>
        <v>OK</v>
      </c>
      <c r="Y36" s="5" t="str">
        <f t="shared" si="11"/>
        <v/>
      </c>
    </row>
    <row r="37" spans="2:25" ht="20.149999999999999" customHeight="1">
      <c r="B37" s="25">
        <v>22</v>
      </c>
      <c r="C37" s="26"/>
      <c r="D37" s="27"/>
      <c r="E37" s="28"/>
      <c r="F37" s="28"/>
      <c r="G37" s="28"/>
      <c r="H37" s="28"/>
      <c r="I37" s="29"/>
      <c r="M37" s="5">
        <f t="shared" si="8"/>
        <v>7</v>
      </c>
      <c r="N37" s="5">
        <f t="shared" si="0"/>
        <v>2</v>
      </c>
      <c r="O37" s="5" t="str">
        <f t="shared" si="1"/>
        <v>NG</v>
      </c>
      <c r="P37" s="5" t="str">
        <f t="shared" si="2"/>
        <v/>
      </c>
      <c r="Q37" s="5">
        <f t="shared" si="9"/>
        <v>0</v>
      </c>
      <c r="R37" s="5" t="str">
        <f t="shared" ca="1" si="3"/>
        <v>OK</v>
      </c>
      <c r="S37" s="5" t="str">
        <f>IF(O37="NG","NG",IF(Q37&gt;1,IF(#REF!="〇","OK","NG"),IF(R37="NG","NG","OK")))</f>
        <v>NG</v>
      </c>
      <c r="T37" s="5" t="str">
        <f t="shared" si="4"/>
        <v>NG</v>
      </c>
      <c r="U37" s="5" t="str">
        <f t="shared" si="5"/>
        <v>OK</v>
      </c>
      <c r="V37" s="5" t="str">
        <f t="shared" si="10"/>
        <v/>
      </c>
      <c r="W37" s="5" t="str">
        <f t="shared" si="6"/>
        <v>NG</v>
      </c>
      <c r="X37" s="5" t="str">
        <f t="shared" si="7"/>
        <v>OK</v>
      </c>
      <c r="Y37" s="5" t="str">
        <f t="shared" si="11"/>
        <v/>
      </c>
    </row>
    <row r="38" spans="2:25" ht="20.149999999999999" customHeight="1">
      <c r="B38" s="25">
        <v>23</v>
      </c>
      <c r="C38" s="30"/>
      <c r="D38" s="31"/>
      <c r="E38" s="32"/>
      <c r="F38" s="32"/>
      <c r="G38" s="32"/>
      <c r="H38" s="28"/>
      <c r="I38" s="33"/>
      <c r="M38" s="5">
        <f t="shared" si="8"/>
        <v>7</v>
      </c>
      <c r="N38" s="5">
        <f t="shared" si="0"/>
        <v>2</v>
      </c>
      <c r="O38" s="5" t="str">
        <f t="shared" si="1"/>
        <v>NG</v>
      </c>
      <c r="P38" s="5" t="str">
        <f t="shared" si="2"/>
        <v/>
      </c>
      <c r="Q38" s="5">
        <f t="shared" si="9"/>
        <v>0</v>
      </c>
      <c r="R38" s="5" t="str">
        <f t="shared" ca="1" si="3"/>
        <v>OK</v>
      </c>
      <c r="S38" s="5" t="str">
        <f>IF(O38="NG","NG",IF(Q38&gt;1,IF(#REF!="〇","OK","NG"),IF(R38="NG","NG","OK")))</f>
        <v>NG</v>
      </c>
      <c r="T38" s="5" t="str">
        <f t="shared" si="4"/>
        <v>NG</v>
      </c>
      <c r="U38" s="5" t="str">
        <f t="shared" si="5"/>
        <v>OK</v>
      </c>
      <c r="V38" s="5" t="str">
        <f t="shared" si="10"/>
        <v/>
      </c>
      <c r="W38" s="5" t="str">
        <f t="shared" si="6"/>
        <v>NG</v>
      </c>
      <c r="X38" s="5" t="str">
        <f t="shared" si="7"/>
        <v>OK</v>
      </c>
      <c r="Y38" s="5" t="str">
        <f t="shared" si="11"/>
        <v/>
      </c>
    </row>
    <row r="39" spans="2:25" ht="20.149999999999999" customHeight="1">
      <c r="B39" s="25">
        <v>24</v>
      </c>
      <c r="C39" s="26"/>
      <c r="D39" s="27"/>
      <c r="E39" s="28"/>
      <c r="F39" s="28"/>
      <c r="G39" s="28"/>
      <c r="H39" s="28"/>
      <c r="I39" s="29"/>
      <c r="M39" s="5">
        <f t="shared" si="8"/>
        <v>7</v>
      </c>
      <c r="N39" s="5">
        <f t="shared" si="0"/>
        <v>2</v>
      </c>
      <c r="O39" s="5" t="str">
        <f t="shared" si="1"/>
        <v>NG</v>
      </c>
      <c r="P39" s="5" t="str">
        <f t="shared" si="2"/>
        <v/>
      </c>
      <c r="Q39" s="5">
        <f t="shared" si="9"/>
        <v>0</v>
      </c>
      <c r="R39" s="5" t="str">
        <f t="shared" ca="1" si="3"/>
        <v>OK</v>
      </c>
      <c r="S39" s="5" t="str">
        <f>IF(O39="NG","NG",IF(Q39&gt;1,IF(#REF!="〇","OK","NG"),IF(R39="NG","NG","OK")))</f>
        <v>NG</v>
      </c>
      <c r="T39" s="5" t="str">
        <f t="shared" si="4"/>
        <v>NG</v>
      </c>
      <c r="U39" s="5" t="str">
        <f t="shared" si="5"/>
        <v>OK</v>
      </c>
      <c r="V39" s="5" t="str">
        <f t="shared" si="10"/>
        <v/>
      </c>
      <c r="W39" s="5" t="str">
        <f t="shared" si="6"/>
        <v>NG</v>
      </c>
      <c r="X39" s="5" t="str">
        <f t="shared" si="7"/>
        <v>OK</v>
      </c>
      <c r="Y39" s="5" t="str">
        <f t="shared" si="11"/>
        <v/>
      </c>
    </row>
    <row r="40" spans="2:25" ht="20.149999999999999" customHeight="1">
      <c r="B40" s="25">
        <v>25</v>
      </c>
      <c r="C40" s="30"/>
      <c r="D40" s="31"/>
      <c r="E40" s="32"/>
      <c r="F40" s="32"/>
      <c r="G40" s="32"/>
      <c r="H40" s="28"/>
      <c r="I40" s="33"/>
      <c r="M40" s="5">
        <f t="shared" si="8"/>
        <v>7</v>
      </c>
      <c r="N40" s="5">
        <f t="shared" si="0"/>
        <v>2</v>
      </c>
      <c r="O40" s="5" t="str">
        <f t="shared" si="1"/>
        <v>NG</v>
      </c>
      <c r="P40" s="5" t="str">
        <f t="shared" si="2"/>
        <v/>
      </c>
      <c r="Q40" s="5">
        <f t="shared" si="9"/>
        <v>0</v>
      </c>
      <c r="R40" s="5" t="str">
        <f t="shared" ca="1" si="3"/>
        <v>OK</v>
      </c>
      <c r="S40" s="5" t="str">
        <f>IF(O40="NG","NG",IF(Q40&gt;1,IF(#REF!="〇","OK","NG"),IF(R40="NG","NG","OK")))</f>
        <v>NG</v>
      </c>
      <c r="T40" s="5" t="str">
        <f t="shared" si="4"/>
        <v>NG</v>
      </c>
      <c r="U40" s="5" t="str">
        <f t="shared" si="5"/>
        <v>OK</v>
      </c>
      <c r="V40" s="5" t="str">
        <f t="shared" si="10"/>
        <v/>
      </c>
      <c r="W40" s="5" t="str">
        <f t="shared" si="6"/>
        <v>NG</v>
      </c>
      <c r="X40" s="5" t="str">
        <f t="shared" si="7"/>
        <v>OK</v>
      </c>
      <c r="Y40" s="5" t="str">
        <f t="shared" si="11"/>
        <v/>
      </c>
    </row>
    <row r="41" spans="2:25" ht="20.149999999999999" customHeight="1">
      <c r="B41" s="25">
        <v>26</v>
      </c>
      <c r="C41" s="26"/>
      <c r="D41" s="27"/>
      <c r="E41" s="28"/>
      <c r="F41" s="28"/>
      <c r="G41" s="28"/>
      <c r="H41" s="28"/>
      <c r="I41" s="29"/>
      <c r="M41" s="5">
        <f t="shared" si="8"/>
        <v>7</v>
      </c>
      <c r="N41" s="5">
        <f t="shared" si="0"/>
        <v>2</v>
      </c>
      <c r="O41" s="5" t="str">
        <f t="shared" si="1"/>
        <v>NG</v>
      </c>
      <c r="P41" s="5" t="str">
        <f t="shared" si="2"/>
        <v/>
      </c>
      <c r="Q41" s="5">
        <f t="shared" si="9"/>
        <v>0</v>
      </c>
      <c r="R41" s="5" t="str">
        <f t="shared" ca="1" si="3"/>
        <v>OK</v>
      </c>
      <c r="S41" s="5" t="str">
        <f>IF(O41="NG","NG",IF(Q41&gt;1,IF(#REF!="〇","OK","NG"),IF(R41="NG","NG","OK")))</f>
        <v>NG</v>
      </c>
      <c r="T41" s="5" t="str">
        <f t="shared" si="4"/>
        <v>NG</v>
      </c>
      <c r="U41" s="5" t="str">
        <f t="shared" si="5"/>
        <v>OK</v>
      </c>
      <c r="V41" s="5" t="str">
        <f t="shared" si="10"/>
        <v/>
      </c>
      <c r="W41" s="5" t="str">
        <f t="shared" si="6"/>
        <v>NG</v>
      </c>
      <c r="X41" s="5" t="str">
        <f t="shared" si="7"/>
        <v>OK</v>
      </c>
      <c r="Y41" s="5" t="str">
        <f t="shared" si="11"/>
        <v/>
      </c>
    </row>
    <row r="42" spans="2:25" ht="20.149999999999999" customHeight="1">
      <c r="B42" s="25">
        <v>27</v>
      </c>
      <c r="C42" s="30"/>
      <c r="D42" s="31"/>
      <c r="E42" s="32"/>
      <c r="F42" s="32"/>
      <c r="G42" s="32"/>
      <c r="H42" s="28"/>
      <c r="I42" s="33"/>
      <c r="M42" s="5">
        <f t="shared" si="8"/>
        <v>7</v>
      </c>
      <c r="N42" s="5">
        <f t="shared" si="0"/>
        <v>2</v>
      </c>
      <c r="O42" s="5" t="str">
        <f t="shared" si="1"/>
        <v>NG</v>
      </c>
      <c r="P42" s="5" t="str">
        <f t="shared" si="2"/>
        <v/>
      </c>
      <c r="Q42" s="5">
        <f t="shared" si="9"/>
        <v>0</v>
      </c>
      <c r="R42" s="5" t="str">
        <f t="shared" ca="1" si="3"/>
        <v>OK</v>
      </c>
      <c r="S42" s="5" t="str">
        <f>IF(O42="NG","NG",IF(Q42&gt;1,IF(#REF!="〇","OK","NG"),IF(R42="NG","NG","OK")))</f>
        <v>NG</v>
      </c>
      <c r="T42" s="5" t="str">
        <f t="shared" si="4"/>
        <v>NG</v>
      </c>
      <c r="U42" s="5" t="str">
        <f t="shared" si="5"/>
        <v>OK</v>
      </c>
      <c r="V42" s="5" t="str">
        <f t="shared" si="10"/>
        <v/>
      </c>
      <c r="W42" s="5" t="str">
        <f t="shared" si="6"/>
        <v>NG</v>
      </c>
      <c r="X42" s="5" t="str">
        <f t="shared" si="7"/>
        <v>OK</v>
      </c>
      <c r="Y42" s="5" t="str">
        <f t="shared" si="11"/>
        <v/>
      </c>
    </row>
    <row r="43" spans="2:25" ht="20.149999999999999" customHeight="1">
      <c r="B43" s="25">
        <v>28</v>
      </c>
      <c r="C43" s="26"/>
      <c r="D43" s="27"/>
      <c r="E43" s="28"/>
      <c r="F43" s="28"/>
      <c r="G43" s="28"/>
      <c r="H43" s="28"/>
      <c r="I43" s="29"/>
      <c r="M43" s="5">
        <f t="shared" si="8"/>
        <v>7</v>
      </c>
      <c r="N43" s="5">
        <f t="shared" si="0"/>
        <v>2</v>
      </c>
      <c r="O43" s="5" t="str">
        <f t="shared" si="1"/>
        <v>NG</v>
      </c>
      <c r="P43" s="5" t="str">
        <f t="shared" si="2"/>
        <v/>
      </c>
      <c r="Q43" s="5">
        <f t="shared" si="9"/>
        <v>0</v>
      </c>
      <c r="R43" s="5" t="str">
        <f t="shared" ca="1" si="3"/>
        <v>OK</v>
      </c>
      <c r="S43" s="5" t="str">
        <f>IF(O43="NG","NG",IF(Q43&gt;1,IF(#REF!="〇","OK","NG"),IF(R43="NG","NG","OK")))</f>
        <v>NG</v>
      </c>
      <c r="T43" s="5" t="str">
        <f t="shared" si="4"/>
        <v>NG</v>
      </c>
      <c r="U43" s="5" t="str">
        <f t="shared" si="5"/>
        <v>OK</v>
      </c>
      <c r="V43" s="5" t="str">
        <f t="shared" si="10"/>
        <v/>
      </c>
      <c r="W43" s="5" t="str">
        <f t="shared" si="6"/>
        <v>NG</v>
      </c>
      <c r="X43" s="5" t="str">
        <f t="shared" si="7"/>
        <v>OK</v>
      </c>
      <c r="Y43" s="5" t="str">
        <f t="shared" si="11"/>
        <v/>
      </c>
    </row>
    <row r="44" spans="2:25" ht="20.149999999999999" customHeight="1">
      <c r="B44" s="25">
        <v>29</v>
      </c>
      <c r="C44" s="30"/>
      <c r="D44" s="31"/>
      <c r="E44" s="32"/>
      <c r="F44" s="32"/>
      <c r="G44" s="32"/>
      <c r="H44" s="28"/>
      <c r="I44" s="33"/>
      <c r="M44" s="5">
        <f t="shared" si="8"/>
        <v>7</v>
      </c>
      <c r="N44" s="5">
        <f t="shared" si="0"/>
        <v>2</v>
      </c>
      <c r="O44" s="5" t="str">
        <f t="shared" si="1"/>
        <v>NG</v>
      </c>
      <c r="P44" s="5" t="str">
        <f t="shared" si="2"/>
        <v/>
      </c>
      <c r="Q44" s="5">
        <f t="shared" si="9"/>
        <v>0</v>
      </c>
      <c r="R44" s="5" t="str">
        <f t="shared" ca="1" si="3"/>
        <v>OK</v>
      </c>
      <c r="S44" s="5" t="str">
        <f>IF(O44="NG","NG",IF(Q44&gt;1,IF(#REF!="〇","OK","NG"),IF(R44="NG","NG","OK")))</f>
        <v>NG</v>
      </c>
      <c r="T44" s="5" t="str">
        <f t="shared" si="4"/>
        <v>NG</v>
      </c>
      <c r="U44" s="5" t="str">
        <f t="shared" si="5"/>
        <v>OK</v>
      </c>
      <c r="V44" s="5" t="str">
        <f t="shared" si="10"/>
        <v/>
      </c>
      <c r="W44" s="5" t="str">
        <f t="shared" si="6"/>
        <v>NG</v>
      </c>
      <c r="X44" s="5" t="str">
        <f t="shared" si="7"/>
        <v>OK</v>
      </c>
      <c r="Y44" s="5" t="str">
        <f t="shared" si="11"/>
        <v/>
      </c>
    </row>
    <row r="45" spans="2:25" ht="20.149999999999999" customHeight="1">
      <c r="B45" s="25">
        <v>30</v>
      </c>
      <c r="C45" s="26"/>
      <c r="D45" s="27"/>
      <c r="E45" s="28"/>
      <c r="F45" s="28"/>
      <c r="G45" s="28"/>
      <c r="H45" s="28"/>
      <c r="I45" s="29"/>
      <c r="M45" s="5">
        <f t="shared" si="8"/>
        <v>7</v>
      </c>
      <c r="N45" s="5">
        <f t="shared" si="0"/>
        <v>2</v>
      </c>
      <c r="O45" s="5" t="str">
        <f t="shared" si="1"/>
        <v>NG</v>
      </c>
      <c r="P45" s="5" t="str">
        <f t="shared" si="2"/>
        <v/>
      </c>
      <c r="Q45" s="5">
        <f t="shared" si="9"/>
        <v>0</v>
      </c>
      <c r="R45" s="5" t="str">
        <f t="shared" ca="1" si="3"/>
        <v>OK</v>
      </c>
      <c r="S45" s="5" t="str">
        <f>IF(O45="NG","NG",IF(Q45&gt;1,IF(#REF!="〇","OK","NG"),IF(R45="NG","NG","OK")))</f>
        <v>NG</v>
      </c>
      <c r="T45" s="5" t="str">
        <f t="shared" si="4"/>
        <v>NG</v>
      </c>
      <c r="U45" s="5" t="str">
        <f t="shared" si="5"/>
        <v>OK</v>
      </c>
      <c r="V45" s="5" t="str">
        <f t="shared" si="10"/>
        <v/>
      </c>
      <c r="W45" s="5" t="str">
        <f t="shared" si="6"/>
        <v>NG</v>
      </c>
      <c r="X45" s="5" t="str">
        <f t="shared" si="7"/>
        <v>OK</v>
      </c>
      <c r="Y45" s="5" t="str">
        <f t="shared" si="11"/>
        <v/>
      </c>
    </row>
    <row r="46" spans="2:25" ht="20.149999999999999" customHeight="1">
      <c r="B46" s="25">
        <v>31</v>
      </c>
      <c r="C46" s="30"/>
      <c r="D46" s="31"/>
      <c r="E46" s="32"/>
      <c r="F46" s="32"/>
      <c r="G46" s="32"/>
      <c r="H46" s="28"/>
      <c r="I46" s="33"/>
      <c r="M46" s="5">
        <f t="shared" si="8"/>
        <v>7</v>
      </c>
      <c r="N46" s="5">
        <f t="shared" si="0"/>
        <v>2</v>
      </c>
      <c r="O46" s="5" t="str">
        <f t="shared" si="1"/>
        <v>NG</v>
      </c>
      <c r="P46" s="5" t="str">
        <f t="shared" si="2"/>
        <v/>
      </c>
      <c r="Q46" s="5">
        <f t="shared" si="9"/>
        <v>0</v>
      </c>
      <c r="R46" s="5" t="str">
        <f t="shared" ca="1" si="3"/>
        <v>OK</v>
      </c>
      <c r="S46" s="5" t="str">
        <f>IF(O46="NG","NG",IF(Q46&gt;1,IF(#REF!="〇","OK","NG"),IF(R46="NG","NG","OK")))</f>
        <v>NG</v>
      </c>
      <c r="T46" s="5" t="str">
        <f t="shared" si="4"/>
        <v>NG</v>
      </c>
      <c r="U46" s="5" t="str">
        <f t="shared" si="5"/>
        <v>OK</v>
      </c>
      <c r="V46" s="5" t="str">
        <f t="shared" si="10"/>
        <v/>
      </c>
      <c r="W46" s="5" t="str">
        <f t="shared" si="6"/>
        <v>NG</v>
      </c>
      <c r="X46" s="5" t="str">
        <f t="shared" si="7"/>
        <v>OK</v>
      </c>
      <c r="Y46" s="5" t="str">
        <f t="shared" si="11"/>
        <v/>
      </c>
    </row>
    <row r="47" spans="2:25" ht="20.149999999999999" customHeight="1">
      <c r="B47" s="25">
        <v>32</v>
      </c>
      <c r="C47" s="26"/>
      <c r="D47" s="27"/>
      <c r="E47" s="28"/>
      <c r="F47" s="28"/>
      <c r="G47" s="28"/>
      <c r="H47" s="28"/>
      <c r="I47" s="29"/>
      <c r="M47" s="5">
        <f t="shared" si="8"/>
        <v>7</v>
      </c>
      <c r="N47" s="5">
        <f t="shared" si="0"/>
        <v>2</v>
      </c>
      <c r="O47" s="5" t="str">
        <f t="shared" si="1"/>
        <v>NG</v>
      </c>
      <c r="P47" s="5" t="str">
        <f t="shared" si="2"/>
        <v/>
      </c>
      <c r="Q47" s="5">
        <f t="shared" si="9"/>
        <v>0</v>
      </c>
      <c r="R47" s="5" t="str">
        <f t="shared" ca="1" si="3"/>
        <v>OK</v>
      </c>
      <c r="S47" s="5" t="str">
        <f>IF(O47="NG","NG",IF(Q47&gt;1,IF(#REF!="〇","OK","NG"),IF(R47="NG","NG","OK")))</f>
        <v>NG</v>
      </c>
      <c r="T47" s="5" t="str">
        <f t="shared" si="4"/>
        <v>NG</v>
      </c>
      <c r="U47" s="5" t="str">
        <f t="shared" si="5"/>
        <v>OK</v>
      </c>
      <c r="V47" s="5" t="str">
        <f t="shared" si="10"/>
        <v/>
      </c>
      <c r="W47" s="5" t="str">
        <f t="shared" si="6"/>
        <v>NG</v>
      </c>
      <c r="X47" s="5" t="str">
        <f t="shared" si="7"/>
        <v>OK</v>
      </c>
      <c r="Y47" s="5" t="str">
        <f t="shared" si="11"/>
        <v/>
      </c>
    </row>
    <row r="48" spans="2:25" ht="20.149999999999999" customHeight="1">
      <c r="B48" s="25">
        <v>33</v>
      </c>
      <c r="C48" s="30"/>
      <c r="D48" s="31"/>
      <c r="E48" s="32"/>
      <c r="F48" s="32"/>
      <c r="G48" s="32"/>
      <c r="H48" s="28"/>
      <c r="I48" s="33"/>
      <c r="M48" s="5">
        <f t="shared" si="8"/>
        <v>7</v>
      </c>
      <c r="N48" s="5">
        <f t="shared" si="0"/>
        <v>2</v>
      </c>
      <c r="O48" s="5" t="str">
        <f t="shared" si="1"/>
        <v>NG</v>
      </c>
      <c r="P48" s="5" t="str">
        <f t="shared" si="2"/>
        <v/>
      </c>
      <c r="Q48" s="5">
        <f t="shared" si="9"/>
        <v>0</v>
      </c>
      <c r="R48" s="5" t="str">
        <f t="shared" ca="1" si="3"/>
        <v>OK</v>
      </c>
      <c r="S48" s="5" t="str">
        <f>IF(O48="NG","NG",IF(Q48&gt;1,IF(#REF!="〇","OK","NG"),IF(R48="NG","NG","OK")))</f>
        <v>NG</v>
      </c>
      <c r="T48" s="5" t="str">
        <f t="shared" si="4"/>
        <v>NG</v>
      </c>
      <c r="U48" s="5" t="str">
        <f t="shared" si="5"/>
        <v>OK</v>
      </c>
      <c r="V48" s="5" t="str">
        <f t="shared" si="10"/>
        <v/>
      </c>
      <c r="W48" s="5" t="str">
        <f t="shared" si="6"/>
        <v>NG</v>
      </c>
      <c r="X48" s="5" t="str">
        <f t="shared" si="7"/>
        <v>OK</v>
      </c>
      <c r="Y48" s="5" t="str">
        <f t="shared" si="11"/>
        <v/>
      </c>
    </row>
    <row r="49" spans="2:25" ht="20.149999999999999" customHeight="1">
      <c r="B49" s="25">
        <v>34</v>
      </c>
      <c r="C49" s="26"/>
      <c r="D49" s="27"/>
      <c r="E49" s="28"/>
      <c r="F49" s="28"/>
      <c r="G49" s="28"/>
      <c r="H49" s="28"/>
      <c r="I49" s="29"/>
      <c r="M49" s="5">
        <f t="shared" si="8"/>
        <v>7</v>
      </c>
      <c r="N49" s="5">
        <f t="shared" si="0"/>
        <v>2</v>
      </c>
      <c r="O49" s="5" t="str">
        <f t="shared" si="1"/>
        <v>NG</v>
      </c>
      <c r="P49" s="5" t="str">
        <f t="shared" si="2"/>
        <v/>
      </c>
      <c r="Q49" s="5">
        <f t="shared" si="9"/>
        <v>0</v>
      </c>
      <c r="R49" s="5" t="str">
        <f t="shared" ca="1" si="3"/>
        <v>OK</v>
      </c>
      <c r="S49" s="5" t="str">
        <f>IF(O49="NG","NG",IF(Q49&gt;1,IF(#REF!="〇","OK","NG"),IF(R49="NG","NG","OK")))</f>
        <v>NG</v>
      </c>
      <c r="T49" s="5" t="str">
        <f t="shared" si="4"/>
        <v>NG</v>
      </c>
      <c r="U49" s="5" t="str">
        <f t="shared" si="5"/>
        <v>OK</v>
      </c>
      <c r="V49" s="5" t="str">
        <f t="shared" si="10"/>
        <v/>
      </c>
      <c r="W49" s="5" t="str">
        <f t="shared" si="6"/>
        <v>NG</v>
      </c>
      <c r="X49" s="5" t="str">
        <f t="shared" si="7"/>
        <v>OK</v>
      </c>
      <c r="Y49" s="5" t="str">
        <f t="shared" si="11"/>
        <v/>
      </c>
    </row>
    <row r="50" spans="2:25" ht="20.149999999999999" customHeight="1">
      <c r="B50" s="25">
        <v>35</v>
      </c>
      <c r="C50" s="30"/>
      <c r="D50" s="31"/>
      <c r="E50" s="32"/>
      <c r="F50" s="32"/>
      <c r="G50" s="32"/>
      <c r="H50" s="28"/>
      <c r="I50" s="33"/>
      <c r="M50" s="5">
        <f t="shared" si="8"/>
        <v>7</v>
      </c>
      <c r="N50" s="5">
        <f t="shared" si="0"/>
        <v>2</v>
      </c>
      <c r="O50" s="5" t="str">
        <f t="shared" si="1"/>
        <v>NG</v>
      </c>
      <c r="P50" s="5" t="str">
        <f t="shared" si="2"/>
        <v/>
      </c>
      <c r="Q50" s="5">
        <f t="shared" si="9"/>
        <v>0</v>
      </c>
      <c r="R50" s="5" t="str">
        <f t="shared" ca="1" si="3"/>
        <v>OK</v>
      </c>
      <c r="S50" s="5" t="str">
        <f>IF(O50="NG","NG",IF(Q50&gt;1,IF(#REF!="〇","OK","NG"),IF(R50="NG","NG","OK")))</f>
        <v>NG</v>
      </c>
      <c r="T50" s="5" t="str">
        <f t="shared" si="4"/>
        <v>NG</v>
      </c>
      <c r="U50" s="5" t="str">
        <f t="shared" si="5"/>
        <v>OK</v>
      </c>
      <c r="V50" s="5" t="str">
        <f t="shared" si="10"/>
        <v/>
      </c>
      <c r="W50" s="5" t="str">
        <f t="shared" si="6"/>
        <v>NG</v>
      </c>
      <c r="X50" s="5" t="str">
        <f t="shared" si="7"/>
        <v>OK</v>
      </c>
      <c r="Y50" s="5" t="str">
        <f t="shared" si="11"/>
        <v/>
      </c>
    </row>
    <row r="51" spans="2:25" ht="20.149999999999999" customHeight="1">
      <c r="B51" s="25">
        <v>36</v>
      </c>
      <c r="C51" s="26"/>
      <c r="D51" s="27"/>
      <c r="E51" s="28"/>
      <c r="F51" s="28"/>
      <c r="G51" s="28"/>
      <c r="H51" s="28"/>
      <c r="I51" s="29"/>
      <c r="M51" s="5">
        <f t="shared" si="8"/>
        <v>7</v>
      </c>
      <c r="N51" s="5">
        <f t="shared" si="0"/>
        <v>2</v>
      </c>
      <c r="O51" s="5" t="str">
        <f t="shared" si="1"/>
        <v>NG</v>
      </c>
      <c r="P51" s="5" t="str">
        <f t="shared" si="2"/>
        <v/>
      </c>
      <c r="Q51" s="5">
        <f t="shared" si="9"/>
        <v>0</v>
      </c>
      <c r="R51" s="5" t="str">
        <f t="shared" ca="1" si="3"/>
        <v>OK</v>
      </c>
      <c r="S51" s="5" t="str">
        <f>IF(O51="NG","NG",IF(Q51&gt;1,IF(#REF!="〇","OK","NG"),IF(R51="NG","NG","OK")))</f>
        <v>NG</v>
      </c>
      <c r="T51" s="5" t="str">
        <f t="shared" si="4"/>
        <v>NG</v>
      </c>
      <c r="U51" s="5" t="str">
        <f t="shared" si="5"/>
        <v>OK</v>
      </c>
      <c r="V51" s="5" t="str">
        <f t="shared" si="10"/>
        <v/>
      </c>
      <c r="W51" s="5" t="str">
        <f t="shared" si="6"/>
        <v>NG</v>
      </c>
      <c r="X51" s="5" t="str">
        <f t="shared" si="7"/>
        <v>OK</v>
      </c>
      <c r="Y51" s="5" t="str">
        <f t="shared" si="11"/>
        <v/>
      </c>
    </row>
    <row r="52" spans="2:25" ht="20.149999999999999" customHeight="1">
      <c r="B52" s="25">
        <v>37</v>
      </c>
      <c r="C52" s="30"/>
      <c r="D52" s="31"/>
      <c r="E52" s="32"/>
      <c r="F52" s="32"/>
      <c r="G52" s="32"/>
      <c r="H52" s="28"/>
      <c r="I52" s="33"/>
      <c r="M52" s="5">
        <f t="shared" si="8"/>
        <v>7</v>
      </c>
      <c r="N52" s="5">
        <f t="shared" si="0"/>
        <v>2</v>
      </c>
      <c r="O52" s="5" t="str">
        <f t="shared" si="1"/>
        <v>NG</v>
      </c>
      <c r="P52" s="5" t="str">
        <f t="shared" si="2"/>
        <v/>
      </c>
      <c r="Q52" s="5">
        <f t="shared" si="9"/>
        <v>0</v>
      </c>
      <c r="R52" s="5" t="str">
        <f t="shared" ca="1" si="3"/>
        <v>OK</v>
      </c>
      <c r="S52" s="5" t="str">
        <f>IF(O52="NG","NG",IF(Q52&gt;1,IF(#REF!="〇","OK","NG"),IF(R52="NG","NG","OK")))</f>
        <v>NG</v>
      </c>
      <c r="T52" s="5" t="str">
        <f t="shared" si="4"/>
        <v>NG</v>
      </c>
      <c r="U52" s="5" t="str">
        <f t="shared" si="5"/>
        <v>OK</v>
      </c>
      <c r="V52" s="5" t="str">
        <f t="shared" si="10"/>
        <v/>
      </c>
      <c r="W52" s="5" t="str">
        <f t="shared" si="6"/>
        <v>NG</v>
      </c>
      <c r="X52" s="5" t="str">
        <f t="shared" si="7"/>
        <v>OK</v>
      </c>
      <c r="Y52" s="5" t="str">
        <f t="shared" si="11"/>
        <v/>
      </c>
    </row>
    <row r="53" spans="2:25" ht="20.149999999999999" customHeight="1">
      <c r="B53" s="25">
        <v>38</v>
      </c>
      <c r="C53" s="26"/>
      <c r="D53" s="27"/>
      <c r="E53" s="28"/>
      <c r="F53" s="28"/>
      <c r="G53" s="28"/>
      <c r="H53" s="28"/>
      <c r="I53" s="29"/>
      <c r="M53" s="5">
        <f t="shared" si="8"/>
        <v>7</v>
      </c>
      <c r="N53" s="5">
        <f t="shared" si="0"/>
        <v>2</v>
      </c>
      <c r="O53" s="5" t="str">
        <f t="shared" si="1"/>
        <v>NG</v>
      </c>
      <c r="P53" s="5" t="str">
        <f t="shared" si="2"/>
        <v/>
      </c>
      <c r="Q53" s="5">
        <f t="shared" si="9"/>
        <v>0</v>
      </c>
      <c r="R53" s="5" t="str">
        <f t="shared" ca="1" si="3"/>
        <v>OK</v>
      </c>
      <c r="S53" s="5" t="str">
        <f>IF(O53="NG","NG",IF(Q53&gt;1,IF(#REF!="〇","OK","NG"),IF(R53="NG","NG","OK")))</f>
        <v>NG</v>
      </c>
      <c r="T53" s="5" t="str">
        <f t="shared" si="4"/>
        <v>NG</v>
      </c>
      <c r="U53" s="5" t="str">
        <f t="shared" si="5"/>
        <v>OK</v>
      </c>
      <c r="V53" s="5" t="str">
        <f t="shared" si="10"/>
        <v/>
      </c>
      <c r="W53" s="5" t="str">
        <f t="shared" si="6"/>
        <v>NG</v>
      </c>
      <c r="X53" s="5" t="str">
        <f t="shared" si="7"/>
        <v>OK</v>
      </c>
      <c r="Y53" s="5" t="str">
        <f t="shared" si="11"/>
        <v/>
      </c>
    </row>
    <row r="54" spans="2:25" ht="20.149999999999999" customHeight="1">
      <c r="B54" s="25">
        <v>39</v>
      </c>
      <c r="C54" s="30"/>
      <c r="D54" s="31"/>
      <c r="E54" s="32"/>
      <c r="F54" s="32"/>
      <c r="G54" s="32"/>
      <c r="H54" s="28"/>
      <c r="I54" s="33"/>
      <c r="M54" s="5">
        <f t="shared" si="8"/>
        <v>7</v>
      </c>
      <c r="N54" s="5">
        <f t="shared" si="0"/>
        <v>2</v>
      </c>
      <c r="O54" s="5" t="str">
        <f t="shared" si="1"/>
        <v>NG</v>
      </c>
      <c r="P54" s="5" t="str">
        <f t="shared" si="2"/>
        <v/>
      </c>
      <c r="Q54" s="5">
        <f t="shared" si="9"/>
        <v>0</v>
      </c>
      <c r="R54" s="5" t="str">
        <f t="shared" ca="1" si="3"/>
        <v>OK</v>
      </c>
      <c r="S54" s="5" t="str">
        <f>IF(O54="NG","NG",IF(Q54&gt;1,IF(#REF!="〇","OK","NG"),IF(R54="NG","NG","OK")))</f>
        <v>NG</v>
      </c>
      <c r="T54" s="5" t="str">
        <f t="shared" si="4"/>
        <v>NG</v>
      </c>
      <c r="U54" s="5" t="str">
        <f t="shared" si="5"/>
        <v>OK</v>
      </c>
      <c r="V54" s="5" t="str">
        <f t="shared" si="10"/>
        <v/>
      </c>
      <c r="W54" s="5" t="str">
        <f t="shared" si="6"/>
        <v>NG</v>
      </c>
      <c r="X54" s="5" t="str">
        <f t="shared" si="7"/>
        <v>OK</v>
      </c>
      <c r="Y54" s="5" t="str">
        <f t="shared" si="11"/>
        <v/>
      </c>
    </row>
    <row r="55" spans="2:25" ht="20.149999999999999" customHeight="1">
      <c r="B55" s="25">
        <v>40</v>
      </c>
      <c r="C55" s="26"/>
      <c r="D55" s="27"/>
      <c r="E55" s="28"/>
      <c r="F55" s="28"/>
      <c r="G55" s="28"/>
      <c r="H55" s="28"/>
      <c r="I55" s="29"/>
      <c r="M55" s="5">
        <f t="shared" si="8"/>
        <v>7</v>
      </c>
      <c r="N55" s="5">
        <f t="shared" si="0"/>
        <v>2</v>
      </c>
      <c r="O55" s="5" t="str">
        <f t="shared" si="1"/>
        <v>NG</v>
      </c>
      <c r="P55" s="5" t="str">
        <f t="shared" si="2"/>
        <v/>
      </c>
      <c r="Q55" s="5">
        <f t="shared" si="9"/>
        <v>0</v>
      </c>
      <c r="R55" s="5" t="str">
        <f t="shared" ca="1" si="3"/>
        <v>OK</v>
      </c>
      <c r="S55" s="5" t="str">
        <f>IF(O55="NG","NG",IF(Q55&gt;1,IF(#REF!="〇","OK","NG"),IF(R55="NG","NG","OK")))</f>
        <v>NG</v>
      </c>
      <c r="T55" s="5" t="str">
        <f t="shared" si="4"/>
        <v>NG</v>
      </c>
      <c r="U55" s="5" t="str">
        <f t="shared" si="5"/>
        <v>OK</v>
      </c>
      <c r="V55" s="5" t="str">
        <f t="shared" si="10"/>
        <v/>
      </c>
      <c r="W55" s="5" t="str">
        <f t="shared" si="6"/>
        <v>NG</v>
      </c>
      <c r="X55" s="5" t="str">
        <f t="shared" si="7"/>
        <v>OK</v>
      </c>
      <c r="Y55" s="5" t="str">
        <f t="shared" si="11"/>
        <v/>
      </c>
    </row>
    <row r="56" spans="2:25" ht="20.149999999999999" customHeight="1">
      <c r="B56" s="25">
        <v>41</v>
      </c>
      <c r="C56" s="30"/>
      <c r="D56" s="31"/>
      <c r="E56" s="32"/>
      <c r="F56" s="32"/>
      <c r="G56" s="32"/>
      <c r="H56" s="28"/>
      <c r="I56" s="33"/>
      <c r="M56" s="5">
        <f t="shared" si="8"/>
        <v>7</v>
      </c>
      <c r="N56" s="5">
        <f t="shared" si="0"/>
        <v>2</v>
      </c>
      <c r="O56" s="5" t="str">
        <f t="shared" si="1"/>
        <v>NG</v>
      </c>
      <c r="P56" s="5" t="str">
        <f t="shared" si="2"/>
        <v/>
      </c>
      <c r="Q56" s="5">
        <f t="shared" si="9"/>
        <v>0</v>
      </c>
      <c r="R56" s="5" t="str">
        <f t="shared" ca="1" si="3"/>
        <v>OK</v>
      </c>
      <c r="S56" s="5" t="str">
        <f>IF(O56="NG","NG",IF(Q56&gt;1,IF(#REF!="〇","OK","NG"),IF(R56="NG","NG","OK")))</f>
        <v>NG</v>
      </c>
      <c r="T56" s="5" t="str">
        <f t="shared" si="4"/>
        <v>NG</v>
      </c>
      <c r="U56" s="5" t="str">
        <f t="shared" si="5"/>
        <v>OK</v>
      </c>
      <c r="V56" s="5" t="str">
        <f t="shared" si="10"/>
        <v/>
      </c>
      <c r="W56" s="5" t="str">
        <f t="shared" si="6"/>
        <v>NG</v>
      </c>
      <c r="X56" s="5" t="str">
        <f t="shared" si="7"/>
        <v>OK</v>
      </c>
      <c r="Y56" s="5" t="str">
        <f t="shared" si="11"/>
        <v/>
      </c>
    </row>
    <row r="57" spans="2:25" ht="20.149999999999999" customHeight="1">
      <c r="B57" s="25">
        <v>42</v>
      </c>
      <c r="C57" s="26"/>
      <c r="D57" s="27"/>
      <c r="E57" s="28"/>
      <c r="F57" s="28"/>
      <c r="G57" s="28"/>
      <c r="H57" s="28"/>
      <c r="I57" s="29"/>
      <c r="M57" s="5">
        <f t="shared" si="8"/>
        <v>7</v>
      </c>
      <c r="N57" s="5">
        <f t="shared" si="0"/>
        <v>2</v>
      </c>
      <c r="O57" s="5" t="str">
        <f t="shared" si="1"/>
        <v>NG</v>
      </c>
      <c r="P57" s="5" t="str">
        <f t="shared" si="2"/>
        <v/>
      </c>
      <c r="Q57" s="5">
        <f t="shared" si="9"/>
        <v>0</v>
      </c>
      <c r="R57" s="5" t="str">
        <f t="shared" ca="1" si="3"/>
        <v>OK</v>
      </c>
      <c r="S57" s="5" t="str">
        <f>IF(O57="NG","NG",IF(Q57&gt;1,IF(#REF!="〇","OK","NG"),IF(R57="NG","NG","OK")))</f>
        <v>NG</v>
      </c>
      <c r="T57" s="5" t="str">
        <f t="shared" si="4"/>
        <v>NG</v>
      </c>
      <c r="U57" s="5" t="str">
        <f t="shared" si="5"/>
        <v>OK</v>
      </c>
      <c r="V57" s="5" t="str">
        <f t="shared" si="10"/>
        <v/>
      </c>
      <c r="W57" s="5" t="str">
        <f t="shared" si="6"/>
        <v>NG</v>
      </c>
      <c r="X57" s="5" t="str">
        <f t="shared" si="7"/>
        <v>OK</v>
      </c>
      <c r="Y57" s="5" t="str">
        <f t="shared" si="11"/>
        <v/>
      </c>
    </row>
    <row r="58" spans="2:25" ht="20.149999999999999" customHeight="1">
      <c r="B58" s="25">
        <v>43</v>
      </c>
      <c r="C58" s="30"/>
      <c r="D58" s="31"/>
      <c r="E58" s="32"/>
      <c r="F58" s="32"/>
      <c r="G58" s="32"/>
      <c r="H58" s="28"/>
      <c r="I58" s="33"/>
      <c r="M58" s="5">
        <f t="shared" si="8"/>
        <v>7</v>
      </c>
      <c r="N58" s="5">
        <f t="shared" si="0"/>
        <v>2</v>
      </c>
      <c r="O58" s="5" t="str">
        <f t="shared" si="1"/>
        <v>NG</v>
      </c>
      <c r="P58" s="5" t="str">
        <f t="shared" si="2"/>
        <v/>
      </c>
      <c r="Q58" s="5">
        <f t="shared" si="9"/>
        <v>0</v>
      </c>
      <c r="R58" s="5" t="str">
        <f t="shared" ca="1" si="3"/>
        <v>OK</v>
      </c>
      <c r="S58" s="5" t="str">
        <f>IF(O58="NG","NG",IF(Q58&gt;1,IF(#REF!="〇","OK","NG"),IF(R58="NG","NG","OK")))</f>
        <v>NG</v>
      </c>
      <c r="T58" s="5" t="str">
        <f t="shared" si="4"/>
        <v>NG</v>
      </c>
      <c r="U58" s="5" t="str">
        <f t="shared" si="5"/>
        <v>OK</v>
      </c>
      <c r="V58" s="5" t="str">
        <f t="shared" si="10"/>
        <v/>
      </c>
      <c r="W58" s="5" t="str">
        <f t="shared" si="6"/>
        <v>NG</v>
      </c>
      <c r="X58" s="5" t="str">
        <f t="shared" si="7"/>
        <v>OK</v>
      </c>
      <c r="Y58" s="5" t="str">
        <f t="shared" si="11"/>
        <v/>
      </c>
    </row>
    <row r="59" spans="2:25" ht="20.149999999999999" customHeight="1">
      <c r="B59" s="25">
        <v>44</v>
      </c>
      <c r="C59" s="26"/>
      <c r="D59" s="27"/>
      <c r="E59" s="28"/>
      <c r="F59" s="28"/>
      <c r="G59" s="28"/>
      <c r="H59" s="28"/>
      <c r="I59" s="29"/>
      <c r="M59" s="5">
        <f t="shared" si="8"/>
        <v>7</v>
      </c>
      <c r="N59" s="5">
        <f t="shared" si="0"/>
        <v>2</v>
      </c>
      <c r="O59" s="5" t="str">
        <f t="shared" si="1"/>
        <v>NG</v>
      </c>
      <c r="P59" s="5" t="str">
        <f t="shared" si="2"/>
        <v/>
      </c>
      <c r="Q59" s="5">
        <f t="shared" si="9"/>
        <v>0</v>
      </c>
      <c r="R59" s="5" t="str">
        <f t="shared" ca="1" si="3"/>
        <v>OK</v>
      </c>
      <c r="S59" s="5" t="str">
        <f>IF(O59="NG","NG",IF(Q59&gt;1,IF(#REF!="〇","OK","NG"),IF(R59="NG","NG","OK")))</f>
        <v>NG</v>
      </c>
      <c r="T59" s="5" t="str">
        <f t="shared" si="4"/>
        <v>NG</v>
      </c>
      <c r="U59" s="5" t="str">
        <f t="shared" si="5"/>
        <v>OK</v>
      </c>
      <c r="V59" s="5" t="str">
        <f t="shared" si="10"/>
        <v/>
      </c>
      <c r="W59" s="5" t="str">
        <f t="shared" si="6"/>
        <v>NG</v>
      </c>
      <c r="X59" s="5" t="str">
        <f t="shared" si="7"/>
        <v>OK</v>
      </c>
      <c r="Y59" s="5" t="str">
        <f t="shared" si="11"/>
        <v/>
      </c>
    </row>
    <row r="60" spans="2:25" ht="20.149999999999999" customHeight="1">
      <c r="B60" s="25">
        <v>45</v>
      </c>
      <c r="C60" s="30"/>
      <c r="D60" s="31"/>
      <c r="E60" s="32"/>
      <c r="F60" s="32"/>
      <c r="G60" s="32"/>
      <c r="H60" s="28"/>
      <c r="I60" s="33"/>
      <c r="M60" s="5">
        <f t="shared" si="8"/>
        <v>7</v>
      </c>
      <c r="N60" s="5">
        <f t="shared" si="0"/>
        <v>2</v>
      </c>
      <c r="O60" s="5" t="str">
        <f t="shared" si="1"/>
        <v>NG</v>
      </c>
      <c r="P60" s="5" t="str">
        <f t="shared" si="2"/>
        <v/>
      </c>
      <c r="Q60" s="5">
        <f t="shared" si="9"/>
        <v>0</v>
      </c>
      <c r="R60" s="5" t="str">
        <f t="shared" ca="1" si="3"/>
        <v>OK</v>
      </c>
      <c r="S60" s="5" t="str">
        <f>IF(O60="NG","NG",IF(Q60&gt;1,IF(#REF!="〇","OK","NG"),IF(R60="NG","NG","OK")))</f>
        <v>NG</v>
      </c>
      <c r="T60" s="5" t="str">
        <f t="shared" si="4"/>
        <v>NG</v>
      </c>
      <c r="U60" s="5" t="str">
        <f t="shared" si="5"/>
        <v>OK</v>
      </c>
      <c r="V60" s="5" t="str">
        <f t="shared" si="10"/>
        <v/>
      </c>
      <c r="W60" s="5" t="str">
        <f t="shared" si="6"/>
        <v>NG</v>
      </c>
      <c r="X60" s="5" t="str">
        <f t="shared" si="7"/>
        <v>OK</v>
      </c>
      <c r="Y60" s="5" t="str">
        <f t="shared" si="11"/>
        <v/>
      </c>
    </row>
    <row r="61" spans="2:25" ht="20.149999999999999" customHeight="1">
      <c r="B61" s="25">
        <v>46</v>
      </c>
      <c r="C61" s="26"/>
      <c r="D61" s="27"/>
      <c r="E61" s="28"/>
      <c r="F61" s="28"/>
      <c r="G61" s="28"/>
      <c r="H61" s="28"/>
      <c r="I61" s="29"/>
      <c r="M61" s="5">
        <f t="shared" si="8"/>
        <v>7</v>
      </c>
      <c r="N61" s="5">
        <f t="shared" si="0"/>
        <v>2</v>
      </c>
      <c r="O61" s="5" t="str">
        <f t="shared" si="1"/>
        <v>NG</v>
      </c>
      <c r="P61" s="5" t="str">
        <f t="shared" si="2"/>
        <v/>
      </c>
      <c r="Q61" s="5">
        <f t="shared" si="9"/>
        <v>0</v>
      </c>
      <c r="R61" s="5" t="str">
        <f t="shared" ca="1" si="3"/>
        <v>OK</v>
      </c>
      <c r="S61" s="5" t="str">
        <f>IF(O61="NG","NG",IF(Q61&gt;1,IF(#REF!="〇","OK","NG"),IF(R61="NG","NG","OK")))</f>
        <v>NG</v>
      </c>
      <c r="T61" s="5" t="str">
        <f t="shared" si="4"/>
        <v>NG</v>
      </c>
      <c r="U61" s="5" t="str">
        <f t="shared" si="5"/>
        <v>OK</v>
      </c>
      <c r="V61" s="5" t="str">
        <f t="shared" si="10"/>
        <v/>
      </c>
      <c r="W61" s="5" t="str">
        <f t="shared" si="6"/>
        <v>NG</v>
      </c>
      <c r="X61" s="5" t="str">
        <f t="shared" si="7"/>
        <v>OK</v>
      </c>
      <c r="Y61" s="5" t="str">
        <f t="shared" si="11"/>
        <v/>
      </c>
    </row>
    <row r="62" spans="2:25" ht="20.149999999999999" customHeight="1">
      <c r="B62" s="25">
        <v>47</v>
      </c>
      <c r="C62" s="30"/>
      <c r="D62" s="31"/>
      <c r="E62" s="32"/>
      <c r="F62" s="32"/>
      <c r="G62" s="32"/>
      <c r="H62" s="28"/>
      <c r="I62" s="33"/>
      <c r="M62" s="5">
        <f t="shared" si="8"/>
        <v>7</v>
      </c>
      <c r="N62" s="5">
        <f t="shared" si="0"/>
        <v>2</v>
      </c>
      <c r="O62" s="5" t="str">
        <f t="shared" si="1"/>
        <v>NG</v>
      </c>
      <c r="P62" s="5" t="str">
        <f t="shared" si="2"/>
        <v/>
      </c>
      <c r="Q62" s="5">
        <f t="shared" si="9"/>
        <v>0</v>
      </c>
      <c r="R62" s="5" t="str">
        <f t="shared" ca="1" si="3"/>
        <v>OK</v>
      </c>
      <c r="S62" s="5" t="str">
        <f>IF(O62="NG","NG",IF(Q62&gt;1,IF(#REF!="〇","OK","NG"),IF(R62="NG","NG","OK")))</f>
        <v>NG</v>
      </c>
      <c r="T62" s="5" t="str">
        <f t="shared" si="4"/>
        <v>NG</v>
      </c>
      <c r="U62" s="5" t="str">
        <f t="shared" si="5"/>
        <v>OK</v>
      </c>
      <c r="V62" s="5" t="str">
        <f t="shared" si="10"/>
        <v/>
      </c>
      <c r="W62" s="5" t="str">
        <f t="shared" si="6"/>
        <v>NG</v>
      </c>
      <c r="X62" s="5" t="str">
        <f t="shared" si="7"/>
        <v>OK</v>
      </c>
      <c r="Y62" s="5" t="str">
        <f t="shared" si="11"/>
        <v/>
      </c>
    </row>
    <row r="63" spans="2:25" ht="20.149999999999999" customHeight="1">
      <c r="B63" s="25">
        <v>48</v>
      </c>
      <c r="C63" s="26"/>
      <c r="D63" s="27"/>
      <c r="E63" s="28"/>
      <c r="F63" s="28"/>
      <c r="G63" s="28"/>
      <c r="H63" s="28"/>
      <c r="I63" s="29"/>
      <c r="M63" s="5">
        <f t="shared" si="8"/>
        <v>7</v>
      </c>
      <c r="N63" s="5">
        <f t="shared" si="0"/>
        <v>2</v>
      </c>
      <c r="O63" s="5" t="str">
        <f t="shared" si="1"/>
        <v>NG</v>
      </c>
      <c r="P63" s="5" t="str">
        <f t="shared" si="2"/>
        <v/>
      </c>
      <c r="Q63" s="5">
        <f t="shared" si="9"/>
        <v>0</v>
      </c>
      <c r="R63" s="5" t="str">
        <f t="shared" ca="1" si="3"/>
        <v>OK</v>
      </c>
      <c r="S63" s="5" t="str">
        <f>IF(O63="NG","NG",IF(Q63&gt;1,IF(#REF!="〇","OK","NG"),IF(R63="NG","NG","OK")))</f>
        <v>NG</v>
      </c>
      <c r="T63" s="5" t="str">
        <f t="shared" si="4"/>
        <v>NG</v>
      </c>
      <c r="U63" s="5" t="str">
        <f t="shared" si="5"/>
        <v>OK</v>
      </c>
      <c r="V63" s="5" t="str">
        <f t="shared" si="10"/>
        <v/>
      </c>
      <c r="W63" s="5" t="str">
        <f t="shared" si="6"/>
        <v>NG</v>
      </c>
      <c r="X63" s="5" t="str">
        <f t="shared" si="7"/>
        <v>OK</v>
      </c>
      <c r="Y63" s="5" t="str">
        <f t="shared" si="11"/>
        <v/>
      </c>
    </row>
    <row r="64" spans="2:25" ht="20.149999999999999" customHeight="1">
      <c r="B64" s="25">
        <v>49</v>
      </c>
      <c r="C64" s="30"/>
      <c r="D64" s="31"/>
      <c r="E64" s="32"/>
      <c r="F64" s="32"/>
      <c r="G64" s="32"/>
      <c r="H64" s="28"/>
      <c r="I64" s="33"/>
      <c r="M64" s="5">
        <f t="shared" si="8"/>
        <v>7</v>
      </c>
      <c r="N64" s="5">
        <f t="shared" si="0"/>
        <v>2</v>
      </c>
      <c r="O64" s="5" t="str">
        <f t="shared" si="1"/>
        <v>NG</v>
      </c>
      <c r="P64" s="5" t="str">
        <f t="shared" si="2"/>
        <v/>
      </c>
      <c r="Q64" s="5">
        <f t="shared" si="9"/>
        <v>0</v>
      </c>
      <c r="R64" s="5" t="str">
        <f t="shared" ca="1" si="3"/>
        <v>OK</v>
      </c>
      <c r="S64" s="5" t="str">
        <f>IF(O64="NG","NG",IF(Q64&gt;1,IF(#REF!="〇","OK","NG"),IF(R64="NG","NG","OK")))</f>
        <v>NG</v>
      </c>
      <c r="T64" s="5" t="str">
        <f t="shared" si="4"/>
        <v>NG</v>
      </c>
      <c r="U64" s="5" t="str">
        <f t="shared" si="5"/>
        <v>OK</v>
      </c>
      <c r="V64" s="5" t="str">
        <f t="shared" si="10"/>
        <v/>
      </c>
      <c r="W64" s="5" t="str">
        <f t="shared" si="6"/>
        <v>NG</v>
      </c>
      <c r="X64" s="5" t="str">
        <f t="shared" si="7"/>
        <v>OK</v>
      </c>
      <c r="Y64" s="5" t="str">
        <f t="shared" si="11"/>
        <v/>
      </c>
    </row>
    <row r="65" spans="2:25" ht="20.149999999999999" customHeight="1">
      <c r="B65" s="25">
        <v>50</v>
      </c>
      <c r="C65" s="26"/>
      <c r="D65" s="27"/>
      <c r="E65" s="28"/>
      <c r="F65" s="28"/>
      <c r="G65" s="28"/>
      <c r="H65" s="28"/>
      <c r="I65" s="29"/>
      <c r="M65" s="5">
        <f t="shared" si="8"/>
        <v>7</v>
      </c>
      <c r="N65" s="5">
        <f t="shared" si="0"/>
        <v>2</v>
      </c>
      <c r="O65" s="5" t="str">
        <f t="shared" si="1"/>
        <v>NG</v>
      </c>
      <c r="P65" s="5" t="str">
        <f t="shared" si="2"/>
        <v/>
      </c>
      <c r="Q65" s="5">
        <f t="shared" si="9"/>
        <v>0</v>
      </c>
      <c r="R65" s="5" t="str">
        <f t="shared" ca="1" si="3"/>
        <v>OK</v>
      </c>
      <c r="S65" s="5" t="str">
        <f>IF(O65="NG","NG",IF(Q65&gt;1,IF(#REF!="〇","OK","NG"),IF(R65="NG","NG","OK")))</f>
        <v>NG</v>
      </c>
      <c r="T65" s="5" t="str">
        <f t="shared" si="4"/>
        <v>NG</v>
      </c>
      <c r="U65" s="5" t="str">
        <f t="shared" si="5"/>
        <v>OK</v>
      </c>
      <c r="V65" s="5" t="str">
        <f t="shared" si="10"/>
        <v/>
      </c>
      <c r="W65" s="5" t="str">
        <f t="shared" si="6"/>
        <v>NG</v>
      </c>
      <c r="X65" s="5" t="str">
        <f t="shared" si="7"/>
        <v>OK</v>
      </c>
      <c r="Y65" s="5" t="str">
        <f t="shared" si="11"/>
        <v/>
      </c>
    </row>
    <row r="66" spans="2:25" ht="20.149999999999999" customHeight="1">
      <c r="B66" s="25">
        <v>51</v>
      </c>
      <c r="C66" s="30"/>
      <c r="D66" s="31"/>
      <c r="E66" s="32"/>
      <c r="F66" s="32"/>
      <c r="G66" s="32"/>
      <c r="H66" s="28"/>
      <c r="I66" s="33"/>
      <c r="M66" s="5">
        <f t="shared" si="8"/>
        <v>7</v>
      </c>
      <c r="N66" s="5">
        <f t="shared" si="0"/>
        <v>2</v>
      </c>
      <c r="O66" s="5" t="str">
        <f t="shared" si="1"/>
        <v>NG</v>
      </c>
      <c r="P66" s="5" t="str">
        <f t="shared" si="2"/>
        <v/>
      </c>
      <c r="Q66" s="5">
        <f t="shared" si="9"/>
        <v>0</v>
      </c>
      <c r="R66" s="5" t="str">
        <f t="shared" ca="1" si="3"/>
        <v>OK</v>
      </c>
      <c r="S66" s="5" t="str">
        <f>IF(O66="NG","NG",IF(Q66&gt;1,IF(#REF!="〇","OK","NG"),IF(R66="NG","NG","OK")))</f>
        <v>NG</v>
      </c>
      <c r="T66" s="5" t="str">
        <f t="shared" si="4"/>
        <v>NG</v>
      </c>
      <c r="U66" s="5" t="str">
        <f t="shared" si="5"/>
        <v>OK</v>
      </c>
      <c r="V66" s="5" t="str">
        <f t="shared" si="10"/>
        <v/>
      </c>
      <c r="W66" s="5" t="str">
        <f t="shared" si="6"/>
        <v>NG</v>
      </c>
      <c r="X66" s="5" t="str">
        <f t="shared" si="7"/>
        <v>OK</v>
      </c>
      <c r="Y66" s="5" t="str">
        <f t="shared" si="11"/>
        <v/>
      </c>
    </row>
    <row r="67" spans="2:25" ht="20.149999999999999" customHeight="1">
      <c r="B67" s="25">
        <v>52</v>
      </c>
      <c r="C67" s="26"/>
      <c r="D67" s="27"/>
      <c r="E67" s="28"/>
      <c r="F67" s="28"/>
      <c r="G67" s="28"/>
      <c r="H67" s="28"/>
      <c r="I67" s="29"/>
      <c r="M67" s="5">
        <f t="shared" si="8"/>
        <v>7</v>
      </c>
      <c r="N67" s="5">
        <f t="shared" si="0"/>
        <v>2</v>
      </c>
      <c r="O67" s="5" t="str">
        <f t="shared" si="1"/>
        <v>NG</v>
      </c>
      <c r="P67" s="5" t="str">
        <f t="shared" si="2"/>
        <v/>
      </c>
      <c r="Q67" s="5">
        <f t="shared" si="9"/>
        <v>0</v>
      </c>
      <c r="R67" s="5" t="str">
        <f t="shared" ca="1" si="3"/>
        <v>OK</v>
      </c>
      <c r="S67" s="5" t="str">
        <f>IF(O67="NG","NG",IF(Q67&gt;1,IF(#REF!="〇","OK","NG"),IF(R67="NG","NG","OK")))</f>
        <v>NG</v>
      </c>
      <c r="T67" s="5" t="str">
        <f t="shared" si="4"/>
        <v>NG</v>
      </c>
      <c r="U67" s="5" t="str">
        <f t="shared" si="5"/>
        <v>OK</v>
      </c>
      <c r="V67" s="5" t="str">
        <f t="shared" si="10"/>
        <v/>
      </c>
      <c r="W67" s="5" t="str">
        <f t="shared" si="6"/>
        <v>NG</v>
      </c>
      <c r="X67" s="5" t="str">
        <f t="shared" si="7"/>
        <v>OK</v>
      </c>
      <c r="Y67" s="5" t="str">
        <f t="shared" si="11"/>
        <v/>
      </c>
    </row>
    <row r="68" spans="2:25" ht="20.149999999999999" customHeight="1">
      <c r="B68" s="25">
        <v>53</v>
      </c>
      <c r="C68" s="30"/>
      <c r="D68" s="31"/>
      <c r="E68" s="32"/>
      <c r="F68" s="32"/>
      <c r="G68" s="32"/>
      <c r="H68" s="28"/>
      <c r="I68" s="33"/>
      <c r="M68" s="5">
        <f t="shared" si="8"/>
        <v>7</v>
      </c>
      <c r="N68" s="5">
        <f t="shared" si="0"/>
        <v>2</v>
      </c>
      <c r="O68" s="5" t="str">
        <f t="shared" si="1"/>
        <v>NG</v>
      </c>
      <c r="P68" s="5" t="str">
        <f t="shared" si="2"/>
        <v/>
      </c>
      <c r="Q68" s="5">
        <f t="shared" si="9"/>
        <v>0</v>
      </c>
      <c r="R68" s="5" t="str">
        <f t="shared" ca="1" si="3"/>
        <v>OK</v>
      </c>
      <c r="S68" s="5" t="str">
        <f>IF(O68="NG","NG",IF(Q68&gt;1,IF(#REF!="〇","OK","NG"),IF(R68="NG","NG","OK")))</f>
        <v>NG</v>
      </c>
      <c r="T68" s="5" t="str">
        <f t="shared" si="4"/>
        <v>NG</v>
      </c>
      <c r="U68" s="5" t="str">
        <f t="shared" si="5"/>
        <v>OK</v>
      </c>
      <c r="V68" s="5" t="str">
        <f t="shared" si="10"/>
        <v/>
      </c>
      <c r="W68" s="5" t="str">
        <f t="shared" si="6"/>
        <v>NG</v>
      </c>
      <c r="X68" s="5" t="str">
        <f t="shared" si="7"/>
        <v>OK</v>
      </c>
      <c r="Y68" s="5" t="str">
        <f t="shared" si="11"/>
        <v/>
      </c>
    </row>
    <row r="69" spans="2:25" ht="20.149999999999999" customHeight="1">
      <c r="B69" s="25">
        <v>54</v>
      </c>
      <c r="C69" s="26"/>
      <c r="D69" s="27"/>
      <c r="E69" s="28"/>
      <c r="F69" s="28"/>
      <c r="G69" s="28"/>
      <c r="H69" s="28"/>
      <c r="I69" s="29"/>
      <c r="M69" s="5">
        <f t="shared" si="8"/>
        <v>7</v>
      </c>
      <c r="N69" s="5">
        <f t="shared" si="0"/>
        <v>2</v>
      </c>
      <c r="O69" s="5" t="str">
        <f t="shared" si="1"/>
        <v>NG</v>
      </c>
      <c r="P69" s="5" t="str">
        <f t="shared" si="2"/>
        <v/>
      </c>
      <c r="Q69" s="5">
        <f t="shared" si="9"/>
        <v>0</v>
      </c>
      <c r="R69" s="5" t="str">
        <f t="shared" ca="1" si="3"/>
        <v>OK</v>
      </c>
      <c r="S69" s="5" t="str">
        <f>IF(O69="NG","NG",IF(Q69&gt;1,IF(#REF!="〇","OK","NG"),IF(R69="NG","NG","OK")))</f>
        <v>NG</v>
      </c>
      <c r="T69" s="5" t="str">
        <f t="shared" si="4"/>
        <v>NG</v>
      </c>
      <c r="U69" s="5" t="str">
        <f t="shared" si="5"/>
        <v>OK</v>
      </c>
      <c r="V69" s="5" t="str">
        <f t="shared" si="10"/>
        <v/>
      </c>
      <c r="W69" s="5" t="str">
        <f t="shared" si="6"/>
        <v>NG</v>
      </c>
      <c r="X69" s="5" t="str">
        <f t="shared" si="7"/>
        <v>OK</v>
      </c>
      <c r="Y69" s="5" t="str">
        <f t="shared" si="11"/>
        <v/>
      </c>
    </row>
    <row r="70" spans="2:25" ht="20.149999999999999" customHeight="1">
      <c r="B70" s="25">
        <v>55</v>
      </c>
      <c r="C70" s="30"/>
      <c r="D70" s="31"/>
      <c r="E70" s="32"/>
      <c r="F70" s="32"/>
      <c r="G70" s="32"/>
      <c r="H70" s="28"/>
      <c r="I70" s="33"/>
      <c r="M70" s="5">
        <f t="shared" si="8"/>
        <v>7</v>
      </c>
      <c r="N70" s="5">
        <f t="shared" si="0"/>
        <v>2</v>
      </c>
      <c r="O70" s="5" t="str">
        <f t="shared" si="1"/>
        <v>NG</v>
      </c>
      <c r="P70" s="5" t="str">
        <f t="shared" si="2"/>
        <v/>
      </c>
      <c r="Q70" s="5">
        <f t="shared" si="9"/>
        <v>0</v>
      </c>
      <c r="R70" s="5" t="str">
        <f t="shared" ca="1" si="3"/>
        <v>OK</v>
      </c>
      <c r="S70" s="5" t="str">
        <f>IF(O70="NG","NG",IF(Q70&gt;1,IF(#REF!="〇","OK","NG"),IF(R70="NG","NG","OK")))</f>
        <v>NG</v>
      </c>
      <c r="T70" s="5" t="str">
        <f t="shared" si="4"/>
        <v>NG</v>
      </c>
      <c r="U70" s="5" t="str">
        <f t="shared" si="5"/>
        <v>OK</v>
      </c>
      <c r="V70" s="5" t="str">
        <f t="shared" si="10"/>
        <v/>
      </c>
      <c r="W70" s="5" t="str">
        <f t="shared" si="6"/>
        <v>NG</v>
      </c>
      <c r="X70" s="5" t="str">
        <f t="shared" si="7"/>
        <v>OK</v>
      </c>
      <c r="Y70" s="5" t="str">
        <f t="shared" si="11"/>
        <v/>
      </c>
    </row>
    <row r="71" spans="2:25" ht="20.149999999999999" customHeight="1">
      <c r="B71" s="25">
        <v>56</v>
      </c>
      <c r="C71" s="26"/>
      <c r="D71" s="27"/>
      <c r="E71" s="28"/>
      <c r="F71" s="28"/>
      <c r="G71" s="28"/>
      <c r="H71" s="28"/>
      <c r="I71" s="29"/>
      <c r="M71" s="5">
        <f t="shared" si="8"/>
        <v>7</v>
      </c>
      <c r="N71" s="5">
        <f t="shared" si="0"/>
        <v>2</v>
      </c>
      <c r="O71" s="5" t="str">
        <f t="shared" si="1"/>
        <v>NG</v>
      </c>
      <c r="P71" s="5" t="str">
        <f t="shared" si="2"/>
        <v/>
      </c>
      <c r="Q71" s="5">
        <f t="shared" si="9"/>
        <v>0</v>
      </c>
      <c r="R71" s="5" t="str">
        <f t="shared" ca="1" si="3"/>
        <v>OK</v>
      </c>
      <c r="S71" s="5" t="str">
        <f>IF(O71="NG","NG",IF(Q71&gt;1,IF(#REF!="〇","OK","NG"),IF(R71="NG","NG","OK")))</f>
        <v>NG</v>
      </c>
      <c r="T71" s="5" t="str">
        <f t="shared" si="4"/>
        <v>NG</v>
      </c>
      <c r="U71" s="5" t="str">
        <f t="shared" si="5"/>
        <v>OK</v>
      </c>
      <c r="V71" s="5" t="str">
        <f t="shared" si="10"/>
        <v/>
      </c>
      <c r="W71" s="5" t="str">
        <f t="shared" si="6"/>
        <v>NG</v>
      </c>
      <c r="X71" s="5" t="str">
        <f t="shared" si="7"/>
        <v>OK</v>
      </c>
      <c r="Y71" s="5" t="str">
        <f t="shared" si="11"/>
        <v/>
      </c>
    </row>
    <row r="72" spans="2:25" ht="20.149999999999999" customHeight="1">
      <c r="B72" s="25">
        <v>57</v>
      </c>
      <c r="C72" s="30"/>
      <c r="D72" s="31"/>
      <c r="E72" s="32"/>
      <c r="F72" s="32"/>
      <c r="G72" s="32"/>
      <c r="H72" s="28"/>
      <c r="I72" s="33"/>
      <c r="M72" s="5">
        <f t="shared" si="8"/>
        <v>7</v>
      </c>
      <c r="N72" s="5">
        <f t="shared" si="0"/>
        <v>2</v>
      </c>
      <c r="O72" s="5" t="str">
        <f t="shared" si="1"/>
        <v>NG</v>
      </c>
      <c r="P72" s="5" t="str">
        <f t="shared" si="2"/>
        <v/>
      </c>
      <c r="Q72" s="5">
        <f t="shared" si="9"/>
        <v>0</v>
      </c>
      <c r="R72" s="5" t="str">
        <f t="shared" ca="1" si="3"/>
        <v>OK</v>
      </c>
      <c r="S72" s="5" t="str">
        <f>IF(O72="NG","NG",IF(Q72&gt;1,IF(#REF!="〇","OK","NG"),IF(R72="NG","NG","OK")))</f>
        <v>NG</v>
      </c>
      <c r="T72" s="5" t="str">
        <f t="shared" si="4"/>
        <v>NG</v>
      </c>
      <c r="U72" s="5" t="str">
        <f t="shared" si="5"/>
        <v>OK</v>
      </c>
      <c r="V72" s="5" t="str">
        <f t="shared" si="10"/>
        <v/>
      </c>
      <c r="W72" s="5" t="str">
        <f t="shared" si="6"/>
        <v>NG</v>
      </c>
      <c r="X72" s="5" t="str">
        <f t="shared" si="7"/>
        <v>OK</v>
      </c>
      <c r="Y72" s="5" t="str">
        <f t="shared" si="11"/>
        <v/>
      </c>
    </row>
    <row r="73" spans="2:25" ht="20.149999999999999" customHeight="1">
      <c r="B73" s="25">
        <v>58</v>
      </c>
      <c r="C73" s="26"/>
      <c r="D73" s="27"/>
      <c r="E73" s="28"/>
      <c r="F73" s="28"/>
      <c r="G73" s="28"/>
      <c r="H73" s="28"/>
      <c r="I73" s="29"/>
      <c r="M73" s="5">
        <f t="shared" si="8"/>
        <v>7</v>
      </c>
      <c r="N73" s="5">
        <f t="shared" si="0"/>
        <v>2</v>
      </c>
      <c r="O73" s="5" t="str">
        <f t="shared" si="1"/>
        <v>NG</v>
      </c>
      <c r="P73" s="5" t="str">
        <f t="shared" si="2"/>
        <v/>
      </c>
      <c r="Q73" s="5">
        <f t="shared" si="9"/>
        <v>0</v>
      </c>
      <c r="R73" s="5" t="str">
        <f t="shared" ca="1" si="3"/>
        <v>OK</v>
      </c>
      <c r="S73" s="5" t="str">
        <f>IF(O73="NG","NG",IF(Q73&gt;1,IF(#REF!="〇","OK","NG"),IF(R73="NG","NG","OK")))</f>
        <v>NG</v>
      </c>
      <c r="T73" s="5" t="str">
        <f t="shared" si="4"/>
        <v>NG</v>
      </c>
      <c r="U73" s="5" t="str">
        <f t="shared" si="5"/>
        <v>OK</v>
      </c>
      <c r="V73" s="5" t="str">
        <f t="shared" si="10"/>
        <v/>
      </c>
      <c r="W73" s="5" t="str">
        <f t="shared" si="6"/>
        <v>NG</v>
      </c>
      <c r="X73" s="5" t="str">
        <f t="shared" si="7"/>
        <v>OK</v>
      </c>
      <c r="Y73" s="5" t="str">
        <f t="shared" si="11"/>
        <v/>
      </c>
    </row>
    <row r="74" spans="2:25" ht="20.149999999999999" customHeight="1">
      <c r="B74" s="25">
        <v>59</v>
      </c>
      <c r="C74" s="30"/>
      <c r="D74" s="31"/>
      <c r="E74" s="32"/>
      <c r="F74" s="32"/>
      <c r="G74" s="32"/>
      <c r="H74" s="28"/>
      <c r="I74" s="33"/>
      <c r="M74" s="5">
        <f t="shared" si="8"/>
        <v>7</v>
      </c>
      <c r="N74" s="5">
        <f t="shared" si="0"/>
        <v>2</v>
      </c>
      <c r="O74" s="5" t="str">
        <f t="shared" si="1"/>
        <v>NG</v>
      </c>
      <c r="P74" s="5" t="str">
        <f t="shared" si="2"/>
        <v/>
      </c>
      <c r="Q74" s="5">
        <f t="shared" si="9"/>
        <v>0</v>
      </c>
      <c r="R74" s="5" t="str">
        <f t="shared" ca="1" si="3"/>
        <v>OK</v>
      </c>
      <c r="S74" s="5" t="str">
        <f>IF(O74="NG","NG",IF(Q74&gt;1,IF(#REF!="〇","OK","NG"),IF(R74="NG","NG","OK")))</f>
        <v>NG</v>
      </c>
      <c r="T74" s="5" t="str">
        <f t="shared" si="4"/>
        <v>NG</v>
      </c>
      <c r="U74" s="5" t="str">
        <f t="shared" si="5"/>
        <v>OK</v>
      </c>
      <c r="V74" s="5" t="str">
        <f t="shared" si="10"/>
        <v/>
      </c>
      <c r="W74" s="5" t="str">
        <f t="shared" si="6"/>
        <v>NG</v>
      </c>
      <c r="X74" s="5" t="str">
        <f t="shared" si="7"/>
        <v>OK</v>
      </c>
      <c r="Y74" s="5" t="str">
        <f t="shared" si="11"/>
        <v/>
      </c>
    </row>
    <row r="75" spans="2:25" ht="20.149999999999999" customHeight="1">
      <c r="B75" s="25">
        <v>60</v>
      </c>
      <c r="C75" s="26"/>
      <c r="D75" s="27"/>
      <c r="E75" s="28"/>
      <c r="F75" s="28"/>
      <c r="G75" s="28"/>
      <c r="H75" s="28"/>
      <c r="I75" s="29"/>
      <c r="M75" s="5">
        <f t="shared" si="8"/>
        <v>7</v>
      </c>
      <c r="N75" s="5">
        <f t="shared" si="0"/>
        <v>2</v>
      </c>
      <c r="O75" s="5" t="str">
        <f t="shared" si="1"/>
        <v>NG</v>
      </c>
      <c r="P75" s="5" t="str">
        <f t="shared" si="2"/>
        <v/>
      </c>
      <c r="Q75" s="5">
        <f t="shared" si="9"/>
        <v>0</v>
      </c>
      <c r="R75" s="5" t="str">
        <f t="shared" ca="1" si="3"/>
        <v>OK</v>
      </c>
      <c r="S75" s="5" t="str">
        <f>IF(O75="NG","NG",IF(Q75&gt;1,IF(#REF!="〇","OK","NG"),IF(R75="NG","NG","OK")))</f>
        <v>NG</v>
      </c>
      <c r="T75" s="5" t="str">
        <f t="shared" si="4"/>
        <v>NG</v>
      </c>
      <c r="U75" s="5" t="str">
        <f t="shared" si="5"/>
        <v>OK</v>
      </c>
      <c r="V75" s="5" t="str">
        <f t="shared" si="10"/>
        <v/>
      </c>
      <c r="W75" s="5" t="str">
        <f t="shared" si="6"/>
        <v>NG</v>
      </c>
      <c r="X75" s="5" t="str">
        <f t="shared" si="7"/>
        <v>OK</v>
      </c>
      <c r="Y75" s="5" t="str">
        <f t="shared" si="11"/>
        <v/>
      </c>
    </row>
    <row r="76" spans="2:25" ht="20.149999999999999" customHeight="1">
      <c r="B76" s="25">
        <v>61</v>
      </c>
      <c r="C76" s="30"/>
      <c r="D76" s="31"/>
      <c r="E76" s="32"/>
      <c r="F76" s="32"/>
      <c r="G76" s="32"/>
      <c r="H76" s="28"/>
      <c r="I76" s="33"/>
      <c r="M76" s="5">
        <f t="shared" si="8"/>
        <v>7</v>
      </c>
      <c r="N76" s="5">
        <f t="shared" si="0"/>
        <v>2</v>
      </c>
      <c r="O76" s="5" t="str">
        <f t="shared" si="1"/>
        <v>NG</v>
      </c>
      <c r="P76" s="5" t="str">
        <f t="shared" si="2"/>
        <v/>
      </c>
      <c r="Q76" s="5">
        <f t="shared" si="9"/>
        <v>0</v>
      </c>
      <c r="R76" s="5" t="str">
        <f t="shared" ca="1" si="3"/>
        <v>OK</v>
      </c>
      <c r="S76" s="5" t="str">
        <f>IF(O76="NG","NG",IF(Q76&gt;1,IF(#REF!="〇","OK","NG"),IF(R76="NG","NG","OK")))</f>
        <v>NG</v>
      </c>
      <c r="T76" s="5" t="str">
        <f t="shared" si="4"/>
        <v>NG</v>
      </c>
      <c r="U76" s="5" t="str">
        <f t="shared" si="5"/>
        <v>OK</v>
      </c>
      <c r="V76" s="5" t="str">
        <f t="shared" si="10"/>
        <v/>
      </c>
      <c r="W76" s="5" t="str">
        <f t="shared" si="6"/>
        <v>NG</v>
      </c>
      <c r="X76" s="5" t="str">
        <f t="shared" si="7"/>
        <v>OK</v>
      </c>
      <c r="Y76" s="5" t="str">
        <f t="shared" si="11"/>
        <v/>
      </c>
    </row>
    <row r="77" spans="2:25" ht="20.149999999999999" customHeight="1">
      <c r="B77" s="25">
        <v>62</v>
      </c>
      <c r="C77" s="26"/>
      <c r="D77" s="27"/>
      <c r="E77" s="28"/>
      <c r="F77" s="28"/>
      <c r="G77" s="28"/>
      <c r="H77" s="28"/>
      <c r="I77" s="29"/>
      <c r="M77" s="5">
        <f t="shared" si="8"/>
        <v>7</v>
      </c>
      <c r="N77" s="5">
        <f t="shared" si="0"/>
        <v>2</v>
      </c>
      <c r="O77" s="5" t="str">
        <f t="shared" si="1"/>
        <v>NG</v>
      </c>
      <c r="P77" s="5" t="str">
        <f t="shared" si="2"/>
        <v/>
      </c>
      <c r="Q77" s="5">
        <f t="shared" si="9"/>
        <v>0</v>
      </c>
      <c r="R77" s="5" t="str">
        <f t="shared" ca="1" si="3"/>
        <v>OK</v>
      </c>
      <c r="S77" s="5" t="str">
        <f>IF(O77="NG","NG",IF(Q77&gt;1,IF(#REF!="〇","OK","NG"),IF(R77="NG","NG","OK")))</f>
        <v>NG</v>
      </c>
      <c r="T77" s="5" t="str">
        <f t="shared" si="4"/>
        <v>NG</v>
      </c>
      <c r="U77" s="5" t="str">
        <f t="shared" si="5"/>
        <v>OK</v>
      </c>
      <c r="V77" s="5" t="str">
        <f t="shared" si="10"/>
        <v/>
      </c>
      <c r="W77" s="5" t="str">
        <f t="shared" si="6"/>
        <v>NG</v>
      </c>
      <c r="X77" s="5" t="str">
        <f t="shared" si="7"/>
        <v>OK</v>
      </c>
      <c r="Y77" s="5" t="str">
        <f t="shared" si="11"/>
        <v/>
      </c>
    </row>
    <row r="78" spans="2:25" ht="20.149999999999999" customHeight="1">
      <c r="B78" s="25">
        <v>63</v>
      </c>
      <c r="C78" s="30"/>
      <c r="D78" s="31"/>
      <c r="E78" s="32"/>
      <c r="F78" s="32"/>
      <c r="G78" s="32"/>
      <c r="H78" s="28"/>
      <c r="I78" s="33"/>
      <c r="M78" s="5">
        <f t="shared" si="8"/>
        <v>7</v>
      </c>
      <c r="N78" s="5">
        <f t="shared" si="0"/>
        <v>2</v>
      </c>
      <c r="O78" s="5" t="str">
        <f t="shared" si="1"/>
        <v>NG</v>
      </c>
      <c r="P78" s="5" t="str">
        <f t="shared" si="2"/>
        <v/>
      </c>
      <c r="Q78" s="5">
        <f t="shared" si="9"/>
        <v>0</v>
      </c>
      <c r="R78" s="5" t="str">
        <f t="shared" ca="1" si="3"/>
        <v>OK</v>
      </c>
      <c r="S78" s="5" t="str">
        <f>IF(O78="NG","NG",IF(Q78&gt;1,IF(#REF!="〇","OK","NG"),IF(R78="NG","NG","OK")))</f>
        <v>NG</v>
      </c>
      <c r="T78" s="5" t="str">
        <f t="shared" si="4"/>
        <v>NG</v>
      </c>
      <c r="U78" s="5" t="str">
        <f t="shared" si="5"/>
        <v>OK</v>
      </c>
      <c r="V78" s="5" t="str">
        <f t="shared" si="10"/>
        <v/>
      </c>
      <c r="W78" s="5" t="str">
        <f t="shared" si="6"/>
        <v>NG</v>
      </c>
      <c r="X78" s="5" t="str">
        <f t="shared" si="7"/>
        <v>OK</v>
      </c>
      <c r="Y78" s="5" t="str">
        <f t="shared" si="11"/>
        <v/>
      </c>
    </row>
    <row r="79" spans="2:25" ht="20.149999999999999" customHeight="1">
      <c r="B79" s="25">
        <v>64</v>
      </c>
      <c r="C79" s="26"/>
      <c r="D79" s="27"/>
      <c r="E79" s="28"/>
      <c r="F79" s="28"/>
      <c r="G79" s="28"/>
      <c r="H79" s="28"/>
      <c r="I79" s="29"/>
      <c r="M79" s="5">
        <f t="shared" si="8"/>
        <v>7</v>
      </c>
      <c r="N79" s="5">
        <f t="shared" si="0"/>
        <v>2</v>
      </c>
      <c r="O79" s="5" t="str">
        <f t="shared" si="1"/>
        <v>NG</v>
      </c>
      <c r="P79" s="5" t="str">
        <f t="shared" si="2"/>
        <v/>
      </c>
      <c r="Q79" s="5">
        <f t="shared" si="9"/>
        <v>0</v>
      </c>
      <c r="R79" s="5" t="str">
        <f t="shared" ca="1" si="3"/>
        <v>OK</v>
      </c>
      <c r="S79" s="5" t="str">
        <f>IF(O79="NG","NG",IF(Q79&gt;1,IF(#REF!="〇","OK","NG"),IF(R79="NG","NG","OK")))</f>
        <v>NG</v>
      </c>
      <c r="T79" s="5" t="str">
        <f t="shared" si="4"/>
        <v>NG</v>
      </c>
      <c r="U79" s="5" t="str">
        <f t="shared" si="5"/>
        <v>OK</v>
      </c>
      <c r="V79" s="5" t="str">
        <f t="shared" si="10"/>
        <v/>
      </c>
      <c r="W79" s="5" t="str">
        <f t="shared" si="6"/>
        <v>NG</v>
      </c>
      <c r="X79" s="5" t="str">
        <f t="shared" si="7"/>
        <v>OK</v>
      </c>
      <c r="Y79" s="5" t="str">
        <f t="shared" si="11"/>
        <v/>
      </c>
    </row>
    <row r="80" spans="2:25" ht="20.149999999999999" customHeight="1">
      <c r="B80" s="25">
        <v>65</v>
      </c>
      <c r="C80" s="30"/>
      <c r="D80" s="31"/>
      <c r="E80" s="32"/>
      <c r="F80" s="32"/>
      <c r="G80" s="32"/>
      <c r="H80" s="28"/>
      <c r="I80" s="33"/>
      <c r="M80" s="5">
        <f t="shared" si="8"/>
        <v>7</v>
      </c>
      <c r="N80" s="5">
        <f t="shared" ref="N80:N143" si="12">COUNTBLANK(H80:I80)</f>
        <v>2</v>
      </c>
      <c r="O80" s="5" t="str">
        <f t="shared" ref="O80:O143" si="13">IF(C80="","NG",IF(D80="","NG",IF(E80="","NG",IF(F80="","NG","OK"))))</f>
        <v>NG</v>
      </c>
      <c r="P80" s="5" t="str">
        <f t="shared" ref="P80:P143" si="14">TRIM(SUBSTITUTE(C80&amp;D80&amp;E80,"　",""))</f>
        <v/>
      </c>
      <c r="Q80" s="5">
        <f t="shared" si="9"/>
        <v>0</v>
      </c>
      <c r="R80" s="5" t="str">
        <f t="shared" ref="R80:R143" ca="1" si="15">IF(DATEDIF(E80,TODAY(),"Y")&gt;15,"OK","NG")</f>
        <v>OK</v>
      </c>
      <c r="S80" s="5" t="str">
        <f>IF(O80="NG","NG",IF(Q80&gt;1,IF(#REF!="〇","OK","NG"),IF(R80="NG","NG","OK")))</f>
        <v>NG</v>
      </c>
      <c r="T80" s="5" t="str">
        <f t="shared" ref="T80:T143" si="16">IF(F80&lt;$F$15,"OK","NG")</f>
        <v>NG</v>
      </c>
      <c r="U80" s="5" t="str">
        <f t="shared" ref="U80:U143" si="17">IF(H80="",IF(I80="","OK","NG"),IF(I80="","NG",IF(H80&lt;$F$15,"NG",IF(I80="解雇","NG","OK"))))</f>
        <v>OK</v>
      </c>
      <c r="V80" s="5" t="str">
        <f t="shared" si="10"/>
        <v/>
      </c>
      <c r="W80" s="5" t="str">
        <f t="shared" ref="W80:W143" si="18">IF(F80&lt;$H$15,"OK","NG")</f>
        <v>NG</v>
      </c>
      <c r="X80" s="5" t="str">
        <f t="shared" ref="X80:X143" si="19">IF(H80="",IF(I80="","OK","NG"),IF(I80="","NG",IF(H80&lt;$H$15,"NG",IF(P80="解雇","NG","OK"))))</f>
        <v>OK</v>
      </c>
      <c r="Y80" s="5" t="str">
        <f t="shared" si="11"/>
        <v/>
      </c>
    </row>
    <row r="81" spans="2:25" ht="20.149999999999999" customHeight="1">
      <c r="B81" s="25">
        <v>66</v>
      </c>
      <c r="C81" s="26"/>
      <c r="D81" s="27"/>
      <c r="E81" s="28"/>
      <c r="F81" s="28"/>
      <c r="G81" s="28"/>
      <c r="H81" s="28"/>
      <c r="I81" s="29"/>
      <c r="M81" s="5">
        <f t="shared" ref="M81:M144" si="20">COUNTBLANK(C81:I81)</f>
        <v>7</v>
      </c>
      <c r="N81" s="5">
        <f t="shared" si="12"/>
        <v>2</v>
      </c>
      <c r="O81" s="5" t="str">
        <f t="shared" si="13"/>
        <v>NG</v>
      </c>
      <c r="P81" s="5" t="str">
        <f t="shared" si="14"/>
        <v/>
      </c>
      <c r="Q81" s="5">
        <f t="shared" ref="Q81:Q144" si="21">IF(P81="",0,COUNTIF($P$16:$P$315,P81))</f>
        <v>0</v>
      </c>
      <c r="R81" s="5" t="str">
        <f t="shared" ca="1" si="15"/>
        <v>OK</v>
      </c>
      <c r="S81" s="5" t="str">
        <f>IF(O81="NG","NG",IF(Q81&gt;1,IF(#REF!="〇","OK","NG"),IF(R81="NG","NG","OK")))</f>
        <v>NG</v>
      </c>
      <c r="T81" s="5" t="str">
        <f t="shared" si="16"/>
        <v>NG</v>
      </c>
      <c r="U81" s="5" t="str">
        <f t="shared" si="17"/>
        <v>OK</v>
      </c>
      <c r="V81" s="5" t="str">
        <f t="shared" ref="V81:V144" si="22">IF(O81="NG","",AND(T81="OK",U81="OK"))</f>
        <v/>
      </c>
      <c r="W81" s="5" t="str">
        <f t="shared" si="18"/>
        <v>NG</v>
      </c>
      <c r="X81" s="5" t="str">
        <f t="shared" si="19"/>
        <v>OK</v>
      </c>
      <c r="Y81" s="5" t="str">
        <f t="shared" ref="Y81:Y144" si="23">IF(O81="NG","",AND(W81="OK",X81="OK"))</f>
        <v/>
      </c>
    </row>
    <row r="82" spans="2:25" ht="20.149999999999999" customHeight="1">
      <c r="B82" s="25">
        <v>67</v>
      </c>
      <c r="C82" s="30"/>
      <c r="D82" s="31"/>
      <c r="E82" s="32"/>
      <c r="F82" s="32"/>
      <c r="G82" s="32"/>
      <c r="H82" s="28"/>
      <c r="I82" s="33"/>
      <c r="M82" s="5">
        <f t="shared" si="20"/>
        <v>7</v>
      </c>
      <c r="N82" s="5">
        <f t="shared" si="12"/>
        <v>2</v>
      </c>
      <c r="O82" s="5" t="str">
        <f t="shared" si="13"/>
        <v>NG</v>
      </c>
      <c r="P82" s="5" t="str">
        <f t="shared" si="14"/>
        <v/>
      </c>
      <c r="Q82" s="5">
        <f t="shared" si="21"/>
        <v>0</v>
      </c>
      <c r="R82" s="5" t="str">
        <f t="shared" ca="1" si="15"/>
        <v>OK</v>
      </c>
      <c r="S82" s="5" t="str">
        <f>IF(O82="NG","NG",IF(Q82&gt;1,IF(#REF!="〇","OK","NG"),IF(R82="NG","NG","OK")))</f>
        <v>NG</v>
      </c>
      <c r="T82" s="5" t="str">
        <f t="shared" si="16"/>
        <v>NG</v>
      </c>
      <c r="U82" s="5" t="str">
        <f t="shared" si="17"/>
        <v>OK</v>
      </c>
      <c r="V82" s="5" t="str">
        <f t="shared" si="22"/>
        <v/>
      </c>
      <c r="W82" s="5" t="str">
        <f t="shared" si="18"/>
        <v>NG</v>
      </c>
      <c r="X82" s="5" t="str">
        <f t="shared" si="19"/>
        <v>OK</v>
      </c>
      <c r="Y82" s="5" t="str">
        <f t="shared" si="23"/>
        <v/>
      </c>
    </row>
    <row r="83" spans="2:25" ht="20.149999999999999" customHeight="1">
      <c r="B83" s="25">
        <v>68</v>
      </c>
      <c r="C83" s="26"/>
      <c r="D83" s="27"/>
      <c r="E83" s="28"/>
      <c r="F83" s="28"/>
      <c r="G83" s="28"/>
      <c r="H83" s="28"/>
      <c r="I83" s="29"/>
      <c r="M83" s="5">
        <f t="shared" si="20"/>
        <v>7</v>
      </c>
      <c r="N83" s="5">
        <f t="shared" si="12"/>
        <v>2</v>
      </c>
      <c r="O83" s="5" t="str">
        <f t="shared" si="13"/>
        <v>NG</v>
      </c>
      <c r="P83" s="5" t="str">
        <f t="shared" si="14"/>
        <v/>
      </c>
      <c r="Q83" s="5">
        <f t="shared" si="21"/>
        <v>0</v>
      </c>
      <c r="R83" s="5" t="str">
        <f t="shared" ca="1" si="15"/>
        <v>OK</v>
      </c>
      <c r="S83" s="5" t="str">
        <f>IF(O83="NG","NG",IF(Q83&gt;1,IF(#REF!="〇","OK","NG"),IF(R83="NG","NG","OK")))</f>
        <v>NG</v>
      </c>
      <c r="T83" s="5" t="str">
        <f t="shared" si="16"/>
        <v>NG</v>
      </c>
      <c r="U83" s="5" t="str">
        <f t="shared" si="17"/>
        <v>OK</v>
      </c>
      <c r="V83" s="5" t="str">
        <f t="shared" si="22"/>
        <v/>
      </c>
      <c r="W83" s="5" t="str">
        <f t="shared" si="18"/>
        <v>NG</v>
      </c>
      <c r="X83" s="5" t="str">
        <f t="shared" si="19"/>
        <v>OK</v>
      </c>
      <c r="Y83" s="5" t="str">
        <f t="shared" si="23"/>
        <v/>
      </c>
    </row>
    <row r="84" spans="2:25" ht="20.149999999999999" customHeight="1">
      <c r="B84" s="25">
        <v>69</v>
      </c>
      <c r="C84" s="30"/>
      <c r="D84" s="31"/>
      <c r="E84" s="32"/>
      <c r="F84" s="32"/>
      <c r="G84" s="32"/>
      <c r="H84" s="28"/>
      <c r="I84" s="33"/>
      <c r="M84" s="5">
        <f t="shared" si="20"/>
        <v>7</v>
      </c>
      <c r="N84" s="5">
        <f t="shared" si="12"/>
        <v>2</v>
      </c>
      <c r="O84" s="5" t="str">
        <f t="shared" si="13"/>
        <v>NG</v>
      </c>
      <c r="P84" s="5" t="str">
        <f t="shared" si="14"/>
        <v/>
      </c>
      <c r="Q84" s="5">
        <f t="shared" si="21"/>
        <v>0</v>
      </c>
      <c r="R84" s="5" t="str">
        <f t="shared" ca="1" si="15"/>
        <v>OK</v>
      </c>
      <c r="S84" s="5" t="str">
        <f>IF(O84="NG","NG",IF(Q84&gt;1,IF(#REF!="〇","OK","NG"),IF(R84="NG","NG","OK")))</f>
        <v>NG</v>
      </c>
      <c r="T84" s="5" t="str">
        <f t="shared" si="16"/>
        <v>NG</v>
      </c>
      <c r="U84" s="5" t="str">
        <f t="shared" si="17"/>
        <v>OK</v>
      </c>
      <c r="V84" s="5" t="str">
        <f t="shared" si="22"/>
        <v/>
      </c>
      <c r="W84" s="5" t="str">
        <f t="shared" si="18"/>
        <v>NG</v>
      </c>
      <c r="X84" s="5" t="str">
        <f t="shared" si="19"/>
        <v>OK</v>
      </c>
      <c r="Y84" s="5" t="str">
        <f t="shared" si="23"/>
        <v/>
      </c>
    </row>
    <row r="85" spans="2:25" ht="20.149999999999999" customHeight="1">
      <c r="B85" s="25">
        <v>70</v>
      </c>
      <c r="C85" s="26"/>
      <c r="D85" s="27"/>
      <c r="E85" s="28"/>
      <c r="F85" s="28"/>
      <c r="G85" s="28"/>
      <c r="H85" s="28"/>
      <c r="I85" s="29"/>
      <c r="M85" s="5">
        <f t="shared" si="20"/>
        <v>7</v>
      </c>
      <c r="N85" s="5">
        <f t="shared" si="12"/>
        <v>2</v>
      </c>
      <c r="O85" s="5" t="str">
        <f t="shared" si="13"/>
        <v>NG</v>
      </c>
      <c r="P85" s="5" t="str">
        <f t="shared" si="14"/>
        <v/>
      </c>
      <c r="Q85" s="5">
        <f t="shared" si="21"/>
        <v>0</v>
      </c>
      <c r="R85" s="5" t="str">
        <f t="shared" ca="1" si="15"/>
        <v>OK</v>
      </c>
      <c r="S85" s="5" t="str">
        <f>IF(O85="NG","NG",IF(Q85&gt;1,IF(#REF!="〇","OK","NG"),IF(R85="NG","NG","OK")))</f>
        <v>NG</v>
      </c>
      <c r="T85" s="5" t="str">
        <f t="shared" si="16"/>
        <v>NG</v>
      </c>
      <c r="U85" s="5" t="str">
        <f t="shared" si="17"/>
        <v>OK</v>
      </c>
      <c r="V85" s="5" t="str">
        <f t="shared" si="22"/>
        <v/>
      </c>
      <c r="W85" s="5" t="str">
        <f t="shared" si="18"/>
        <v>NG</v>
      </c>
      <c r="X85" s="5" t="str">
        <f t="shared" si="19"/>
        <v>OK</v>
      </c>
      <c r="Y85" s="5" t="str">
        <f t="shared" si="23"/>
        <v/>
      </c>
    </row>
    <row r="86" spans="2:25" ht="20.149999999999999" customHeight="1">
      <c r="B86" s="25">
        <v>71</v>
      </c>
      <c r="C86" s="30"/>
      <c r="D86" s="31"/>
      <c r="E86" s="32"/>
      <c r="F86" s="32"/>
      <c r="G86" s="32"/>
      <c r="H86" s="28"/>
      <c r="I86" s="33"/>
      <c r="M86" s="5">
        <f t="shared" si="20"/>
        <v>7</v>
      </c>
      <c r="N86" s="5">
        <f t="shared" si="12"/>
        <v>2</v>
      </c>
      <c r="O86" s="5" t="str">
        <f t="shared" si="13"/>
        <v>NG</v>
      </c>
      <c r="P86" s="5" t="str">
        <f t="shared" si="14"/>
        <v/>
      </c>
      <c r="Q86" s="5">
        <f t="shared" si="21"/>
        <v>0</v>
      </c>
      <c r="R86" s="5" t="str">
        <f t="shared" ca="1" si="15"/>
        <v>OK</v>
      </c>
      <c r="S86" s="5" t="str">
        <f>IF(O86="NG","NG",IF(Q86&gt;1,IF(#REF!="〇","OK","NG"),IF(R86="NG","NG","OK")))</f>
        <v>NG</v>
      </c>
      <c r="T86" s="5" t="str">
        <f t="shared" si="16"/>
        <v>NG</v>
      </c>
      <c r="U86" s="5" t="str">
        <f t="shared" si="17"/>
        <v>OK</v>
      </c>
      <c r="V86" s="5" t="str">
        <f t="shared" si="22"/>
        <v/>
      </c>
      <c r="W86" s="5" t="str">
        <f t="shared" si="18"/>
        <v>NG</v>
      </c>
      <c r="X86" s="5" t="str">
        <f t="shared" si="19"/>
        <v>OK</v>
      </c>
      <c r="Y86" s="5" t="str">
        <f t="shared" si="23"/>
        <v/>
      </c>
    </row>
    <row r="87" spans="2:25" ht="20.149999999999999" customHeight="1">
      <c r="B87" s="25">
        <v>72</v>
      </c>
      <c r="C87" s="26"/>
      <c r="D87" s="27"/>
      <c r="E87" s="28"/>
      <c r="F87" s="28"/>
      <c r="G87" s="28"/>
      <c r="H87" s="28"/>
      <c r="I87" s="29"/>
      <c r="M87" s="5">
        <f t="shared" si="20"/>
        <v>7</v>
      </c>
      <c r="N87" s="5">
        <f t="shared" si="12"/>
        <v>2</v>
      </c>
      <c r="O87" s="5" t="str">
        <f t="shared" si="13"/>
        <v>NG</v>
      </c>
      <c r="P87" s="5" t="str">
        <f t="shared" si="14"/>
        <v/>
      </c>
      <c r="Q87" s="5">
        <f t="shared" si="21"/>
        <v>0</v>
      </c>
      <c r="R87" s="5" t="str">
        <f t="shared" ca="1" si="15"/>
        <v>OK</v>
      </c>
      <c r="S87" s="5" t="str">
        <f>IF(O87="NG","NG",IF(Q87&gt;1,IF(#REF!="〇","OK","NG"),IF(R87="NG","NG","OK")))</f>
        <v>NG</v>
      </c>
      <c r="T87" s="5" t="str">
        <f t="shared" si="16"/>
        <v>NG</v>
      </c>
      <c r="U87" s="5" t="str">
        <f t="shared" si="17"/>
        <v>OK</v>
      </c>
      <c r="V87" s="5" t="str">
        <f t="shared" si="22"/>
        <v/>
      </c>
      <c r="W87" s="5" t="str">
        <f t="shared" si="18"/>
        <v>NG</v>
      </c>
      <c r="X87" s="5" t="str">
        <f t="shared" si="19"/>
        <v>OK</v>
      </c>
      <c r="Y87" s="5" t="str">
        <f t="shared" si="23"/>
        <v/>
      </c>
    </row>
    <row r="88" spans="2:25" ht="20.149999999999999" customHeight="1">
      <c r="B88" s="25">
        <v>73</v>
      </c>
      <c r="C88" s="30"/>
      <c r="D88" s="31"/>
      <c r="E88" s="32"/>
      <c r="F88" s="32"/>
      <c r="G88" s="32"/>
      <c r="H88" s="28"/>
      <c r="I88" s="33"/>
      <c r="M88" s="5">
        <f t="shared" si="20"/>
        <v>7</v>
      </c>
      <c r="N88" s="5">
        <f t="shared" si="12"/>
        <v>2</v>
      </c>
      <c r="O88" s="5" t="str">
        <f t="shared" si="13"/>
        <v>NG</v>
      </c>
      <c r="P88" s="5" t="str">
        <f t="shared" si="14"/>
        <v/>
      </c>
      <c r="Q88" s="5">
        <f t="shared" si="21"/>
        <v>0</v>
      </c>
      <c r="R88" s="5" t="str">
        <f t="shared" ca="1" si="15"/>
        <v>OK</v>
      </c>
      <c r="S88" s="5" t="str">
        <f>IF(O88="NG","NG",IF(Q88&gt;1,IF(#REF!="〇","OK","NG"),IF(R88="NG","NG","OK")))</f>
        <v>NG</v>
      </c>
      <c r="T88" s="5" t="str">
        <f t="shared" si="16"/>
        <v>NG</v>
      </c>
      <c r="U88" s="5" t="str">
        <f t="shared" si="17"/>
        <v>OK</v>
      </c>
      <c r="V88" s="5" t="str">
        <f t="shared" si="22"/>
        <v/>
      </c>
      <c r="W88" s="5" t="str">
        <f t="shared" si="18"/>
        <v>NG</v>
      </c>
      <c r="X88" s="5" t="str">
        <f t="shared" si="19"/>
        <v>OK</v>
      </c>
      <c r="Y88" s="5" t="str">
        <f t="shared" si="23"/>
        <v/>
      </c>
    </row>
    <row r="89" spans="2:25" ht="20.149999999999999" customHeight="1">
      <c r="B89" s="25">
        <v>74</v>
      </c>
      <c r="C89" s="26"/>
      <c r="D89" s="27"/>
      <c r="E89" s="28"/>
      <c r="F89" s="28"/>
      <c r="G89" s="28"/>
      <c r="H89" s="28"/>
      <c r="I89" s="29"/>
      <c r="M89" s="5">
        <f t="shared" si="20"/>
        <v>7</v>
      </c>
      <c r="N89" s="5">
        <f t="shared" si="12"/>
        <v>2</v>
      </c>
      <c r="O89" s="5" t="str">
        <f t="shared" si="13"/>
        <v>NG</v>
      </c>
      <c r="P89" s="5" t="str">
        <f t="shared" si="14"/>
        <v/>
      </c>
      <c r="Q89" s="5">
        <f t="shared" si="21"/>
        <v>0</v>
      </c>
      <c r="R89" s="5" t="str">
        <f t="shared" ca="1" si="15"/>
        <v>OK</v>
      </c>
      <c r="S89" s="5" t="str">
        <f>IF(O89="NG","NG",IF(Q89&gt;1,IF(#REF!="〇","OK","NG"),IF(R89="NG","NG","OK")))</f>
        <v>NG</v>
      </c>
      <c r="T89" s="5" t="str">
        <f t="shared" si="16"/>
        <v>NG</v>
      </c>
      <c r="U89" s="5" t="str">
        <f t="shared" si="17"/>
        <v>OK</v>
      </c>
      <c r="V89" s="5" t="str">
        <f t="shared" si="22"/>
        <v/>
      </c>
      <c r="W89" s="5" t="str">
        <f t="shared" si="18"/>
        <v>NG</v>
      </c>
      <c r="X89" s="5" t="str">
        <f t="shared" si="19"/>
        <v>OK</v>
      </c>
      <c r="Y89" s="5" t="str">
        <f t="shared" si="23"/>
        <v/>
      </c>
    </row>
    <row r="90" spans="2:25" ht="20.149999999999999" customHeight="1">
      <c r="B90" s="25">
        <v>75</v>
      </c>
      <c r="C90" s="30"/>
      <c r="D90" s="31"/>
      <c r="E90" s="32"/>
      <c r="F90" s="32"/>
      <c r="G90" s="32"/>
      <c r="H90" s="28"/>
      <c r="I90" s="33"/>
      <c r="M90" s="5">
        <f t="shared" si="20"/>
        <v>7</v>
      </c>
      <c r="N90" s="5">
        <f t="shared" si="12"/>
        <v>2</v>
      </c>
      <c r="O90" s="5" t="str">
        <f t="shared" si="13"/>
        <v>NG</v>
      </c>
      <c r="P90" s="5" t="str">
        <f t="shared" si="14"/>
        <v/>
      </c>
      <c r="Q90" s="5">
        <f t="shared" si="21"/>
        <v>0</v>
      </c>
      <c r="R90" s="5" t="str">
        <f t="shared" ca="1" si="15"/>
        <v>OK</v>
      </c>
      <c r="S90" s="5" t="str">
        <f>IF(O90="NG","NG",IF(Q90&gt;1,IF(#REF!="〇","OK","NG"),IF(R90="NG","NG","OK")))</f>
        <v>NG</v>
      </c>
      <c r="T90" s="5" t="str">
        <f t="shared" si="16"/>
        <v>NG</v>
      </c>
      <c r="U90" s="5" t="str">
        <f t="shared" si="17"/>
        <v>OK</v>
      </c>
      <c r="V90" s="5" t="str">
        <f t="shared" si="22"/>
        <v/>
      </c>
      <c r="W90" s="5" t="str">
        <f t="shared" si="18"/>
        <v>NG</v>
      </c>
      <c r="X90" s="5" t="str">
        <f t="shared" si="19"/>
        <v>OK</v>
      </c>
      <c r="Y90" s="5" t="str">
        <f t="shared" si="23"/>
        <v/>
      </c>
    </row>
    <row r="91" spans="2:25" ht="20.149999999999999" customHeight="1">
      <c r="B91" s="25">
        <v>76</v>
      </c>
      <c r="C91" s="26"/>
      <c r="D91" s="27"/>
      <c r="E91" s="28"/>
      <c r="F91" s="28"/>
      <c r="G91" s="28"/>
      <c r="H91" s="28"/>
      <c r="I91" s="29"/>
      <c r="M91" s="5">
        <f t="shared" si="20"/>
        <v>7</v>
      </c>
      <c r="N91" s="5">
        <f t="shared" si="12"/>
        <v>2</v>
      </c>
      <c r="O91" s="5" t="str">
        <f t="shared" si="13"/>
        <v>NG</v>
      </c>
      <c r="P91" s="5" t="str">
        <f t="shared" si="14"/>
        <v/>
      </c>
      <c r="Q91" s="5">
        <f t="shared" si="21"/>
        <v>0</v>
      </c>
      <c r="R91" s="5" t="str">
        <f t="shared" ca="1" si="15"/>
        <v>OK</v>
      </c>
      <c r="S91" s="5" t="str">
        <f>IF(O91="NG","NG",IF(Q91&gt;1,IF(#REF!="〇","OK","NG"),IF(R91="NG","NG","OK")))</f>
        <v>NG</v>
      </c>
      <c r="T91" s="5" t="str">
        <f t="shared" si="16"/>
        <v>NG</v>
      </c>
      <c r="U91" s="5" t="str">
        <f t="shared" si="17"/>
        <v>OK</v>
      </c>
      <c r="V91" s="5" t="str">
        <f t="shared" si="22"/>
        <v/>
      </c>
      <c r="W91" s="5" t="str">
        <f t="shared" si="18"/>
        <v>NG</v>
      </c>
      <c r="X91" s="5" t="str">
        <f t="shared" si="19"/>
        <v>OK</v>
      </c>
      <c r="Y91" s="5" t="str">
        <f t="shared" si="23"/>
        <v/>
      </c>
    </row>
    <row r="92" spans="2:25" ht="20.149999999999999" customHeight="1">
      <c r="B92" s="25">
        <v>77</v>
      </c>
      <c r="C92" s="30"/>
      <c r="D92" s="31"/>
      <c r="E92" s="32"/>
      <c r="F92" s="32"/>
      <c r="G92" s="32"/>
      <c r="H92" s="28"/>
      <c r="I92" s="33"/>
      <c r="M92" s="5">
        <f t="shared" si="20"/>
        <v>7</v>
      </c>
      <c r="N92" s="5">
        <f t="shared" si="12"/>
        <v>2</v>
      </c>
      <c r="O92" s="5" t="str">
        <f t="shared" si="13"/>
        <v>NG</v>
      </c>
      <c r="P92" s="5" t="str">
        <f t="shared" si="14"/>
        <v/>
      </c>
      <c r="Q92" s="5">
        <f t="shared" si="21"/>
        <v>0</v>
      </c>
      <c r="R92" s="5" t="str">
        <f t="shared" ca="1" si="15"/>
        <v>OK</v>
      </c>
      <c r="S92" s="5" t="str">
        <f>IF(O92="NG","NG",IF(Q92&gt;1,IF(#REF!="〇","OK","NG"),IF(R92="NG","NG","OK")))</f>
        <v>NG</v>
      </c>
      <c r="T92" s="5" t="str">
        <f t="shared" si="16"/>
        <v>NG</v>
      </c>
      <c r="U92" s="5" t="str">
        <f t="shared" si="17"/>
        <v>OK</v>
      </c>
      <c r="V92" s="5" t="str">
        <f t="shared" si="22"/>
        <v/>
      </c>
      <c r="W92" s="5" t="str">
        <f t="shared" si="18"/>
        <v>NG</v>
      </c>
      <c r="X92" s="5" t="str">
        <f t="shared" si="19"/>
        <v>OK</v>
      </c>
      <c r="Y92" s="5" t="str">
        <f t="shared" si="23"/>
        <v/>
      </c>
    </row>
    <row r="93" spans="2:25" ht="20.149999999999999" customHeight="1">
      <c r="B93" s="25">
        <v>78</v>
      </c>
      <c r="C93" s="26"/>
      <c r="D93" s="27"/>
      <c r="E93" s="28"/>
      <c r="F93" s="28"/>
      <c r="G93" s="28"/>
      <c r="H93" s="28"/>
      <c r="I93" s="29"/>
      <c r="M93" s="5">
        <f t="shared" si="20"/>
        <v>7</v>
      </c>
      <c r="N93" s="5">
        <f t="shared" si="12"/>
        <v>2</v>
      </c>
      <c r="O93" s="5" t="str">
        <f t="shared" si="13"/>
        <v>NG</v>
      </c>
      <c r="P93" s="5" t="str">
        <f t="shared" si="14"/>
        <v/>
      </c>
      <c r="Q93" s="5">
        <f t="shared" si="21"/>
        <v>0</v>
      </c>
      <c r="R93" s="5" t="str">
        <f t="shared" ca="1" si="15"/>
        <v>OK</v>
      </c>
      <c r="S93" s="5" t="str">
        <f>IF(O93="NG","NG",IF(Q93&gt;1,IF(#REF!="〇","OK","NG"),IF(R93="NG","NG","OK")))</f>
        <v>NG</v>
      </c>
      <c r="T93" s="5" t="str">
        <f t="shared" si="16"/>
        <v>NG</v>
      </c>
      <c r="U93" s="5" t="str">
        <f t="shared" si="17"/>
        <v>OK</v>
      </c>
      <c r="V93" s="5" t="str">
        <f t="shared" si="22"/>
        <v/>
      </c>
      <c r="W93" s="5" t="str">
        <f t="shared" si="18"/>
        <v>NG</v>
      </c>
      <c r="X93" s="5" t="str">
        <f t="shared" si="19"/>
        <v>OK</v>
      </c>
      <c r="Y93" s="5" t="str">
        <f t="shared" si="23"/>
        <v/>
      </c>
    </row>
    <row r="94" spans="2:25" ht="20.149999999999999" customHeight="1">
      <c r="B94" s="25">
        <v>79</v>
      </c>
      <c r="C94" s="30"/>
      <c r="D94" s="31"/>
      <c r="E94" s="32"/>
      <c r="F94" s="32"/>
      <c r="G94" s="32"/>
      <c r="H94" s="28"/>
      <c r="I94" s="33"/>
      <c r="M94" s="5">
        <f t="shared" si="20"/>
        <v>7</v>
      </c>
      <c r="N94" s="5">
        <f t="shared" si="12"/>
        <v>2</v>
      </c>
      <c r="O94" s="5" t="str">
        <f t="shared" si="13"/>
        <v>NG</v>
      </c>
      <c r="P94" s="5" t="str">
        <f t="shared" si="14"/>
        <v/>
      </c>
      <c r="Q94" s="5">
        <f t="shared" si="21"/>
        <v>0</v>
      </c>
      <c r="R94" s="5" t="str">
        <f t="shared" ca="1" si="15"/>
        <v>OK</v>
      </c>
      <c r="S94" s="5" t="str">
        <f>IF(O94="NG","NG",IF(Q94&gt;1,IF(#REF!="〇","OK","NG"),IF(R94="NG","NG","OK")))</f>
        <v>NG</v>
      </c>
      <c r="T94" s="5" t="str">
        <f t="shared" si="16"/>
        <v>NG</v>
      </c>
      <c r="U94" s="5" t="str">
        <f t="shared" si="17"/>
        <v>OK</v>
      </c>
      <c r="V94" s="5" t="str">
        <f t="shared" si="22"/>
        <v/>
      </c>
      <c r="W94" s="5" t="str">
        <f t="shared" si="18"/>
        <v>NG</v>
      </c>
      <c r="X94" s="5" t="str">
        <f t="shared" si="19"/>
        <v>OK</v>
      </c>
      <c r="Y94" s="5" t="str">
        <f t="shared" si="23"/>
        <v/>
      </c>
    </row>
    <row r="95" spans="2:25" ht="20.149999999999999" customHeight="1">
      <c r="B95" s="25">
        <v>80</v>
      </c>
      <c r="C95" s="26"/>
      <c r="D95" s="27"/>
      <c r="E95" s="28"/>
      <c r="F95" s="28"/>
      <c r="G95" s="28"/>
      <c r="H95" s="28"/>
      <c r="I95" s="29"/>
      <c r="M95" s="5">
        <f t="shared" si="20"/>
        <v>7</v>
      </c>
      <c r="N95" s="5">
        <f t="shared" si="12"/>
        <v>2</v>
      </c>
      <c r="O95" s="5" t="str">
        <f t="shared" si="13"/>
        <v>NG</v>
      </c>
      <c r="P95" s="5" t="str">
        <f t="shared" si="14"/>
        <v/>
      </c>
      <c r="Q95" s="5">
        <f t="shared" si="21"/>
        <v>0</v>
      </c>
      <c r="R95" s="5" t="str">
        <f t="shared" ca="1" si="15"/>
        <v>OK</v>
      </c>
      <c r="S95" s="5" t="str">
        <f>IF(O95="NG","NG",IF(Q95&gt;1,IF(#REF!="〇","OK","NG"),IF(R95="NG","NG","OK")))</f>
        <v>NG</v>
      </c>
      <c r="T95" s="5" t="str">
        <f t="shared" si="16"/>
        <v>NG</v>
      </c>
      <c r="U95" s="5" t="str">
        <f t="shared" si="17"/>
        <v>OK</v>
      </c>
      <c r="V95" s="5" t="str">
        <f t="shared" si="22"/>
        <v/>
      </c>
      <c r="W95" s="5" t="str">
        <f t="shared" si="18"/>
        <v>NG</v>
      </c>
      <c r="X95" s="5" t="str">
        <f t="shared" si="19"/>
        <v>OK</v>
      </c>
      <c r="Y95" s="5" t="str">
        <f t="shared" si="23"/>
        <v/>
      </c>
    </row>
    <row r="96" spans="2:25" ht="20.149999999999999" customHeight="1">
      <c r="B96" s="25">
        <v>81</v>
      </c>
      <c r="C96" s="30"/>
      <c r="D96" s="31"/>
      <c r="E96" s="32"/>
      <c r="F96" s="32"/>
      <c r="G96" s="32"/>
      <c r="H96" s="28"/>
      <c r="I96" s="33"/>
      <c r="M96" s="5">
        <f t="shared" si="20"/>
        <v>7</v>
      </c>
      <c r="N96" s="5">
        <f t="shared" si="12"/>
        <v>2</v>
      </c>
      <c r="O96" s="5" t="str">
        <f t="shared" si="13"/>
        <v>NG</v>
      </c>
      <c r="P96" s="5" t="str">
        <f t="shared" si="14"/>
        <v/>
      </c>
      <c r="Q96" s="5">
        <f t="shared" si="21"/>
        <v>0</v>
      </c>
      <c r="R96" s="5" t="str">
        <f t="shared" ca="1" si="15"/>
        <v>OK</v>
      </c>
      <c r="S96" s="5" t="str">
        <f>IF(O96="NG","NG",IF(Q96&gt;1,IF(#REF!="〇","OK","NG"),IF(R96="NG","NG","OK")))</f>
        <v>NG</v>
      </c>
      <c r="T96" s="5" t="str">
        <f t="shared" si="16"/>
        <v>NG</v>
      </c>
      <c r="U96" s="5" t="str">
        <f t="shared" si="17"/>
        <v>OK</v>
      </c>
      <c r="V96" s="5" t="str">
        <f t="shared" si="22"/>
        <v/>
      </c>
      <c r="W96" s="5" t="str">
        <f t="shared" si="18"/>
        <v>NG</v>
      </c>
      <c r="X96" s="5" t="str">
        <f t="shared" si="19"/>
        <v>OK</v>
      </c>
      <c r="Y96" s="5" t="str">
        <f t="shared" si="23"/>
        <v/>
      </c>
    </row>
    <row r="97" spans="2:25" ht="20.149999999999999" customHeight="1">
      <c r="B97" s="25">
        <v>82</v>
      </c>
      <c r="C97" s="26"/>
      <c r="D97" s="27"/>
      <c r="E97" s="28"/>
      <c r="F97" s="28"/>
      <c r="G97" s="28"/>
      <c r="H97" s="28"/>
      <c r="I97" s="29"/>
      <c r="M97" s="5">
        <f t="shared" si="20"/>
        <v>7</v>
      </c>
      <c r="N97" s="5">
        <f t="shared" si="12"/>
        <v>2</v>
      </c>
      <c r="O97" s="5" t="str">
        <f t="shared" si="13"/>
        <v>NG</v>
      </c>
      <c r="P97" s="5" t="str">
        <f t="shared" si="14"/>
        <v/>
      </c>
      <c r="Q97" s="5">
        <f t="shared" si="21"/>
        <v>0</v>
      </c>
      <c r="R97" s="5" t="str">
        <f t="shared" ca="1" si="15"/>
        <v>OK</v>
      </c>
      <c r="S97" s="5" t="str">
        <f>IF(O97="NG","NG",IF(Q97&gt;1,IF(#REF!="〇","OK","NG"),IF(R97="NG","NG","OK")))</f>
        <v>NG</v>
      </c>
      <c r="T97" s="5" t="str">
        <f t="shared" si="16"/>
        <v>NG</v>
      </c>
      <c r="U97" s="5" t="str">
        <f t="shared" si="17"/>
        <v>OK</v>
      </c>
      <c r="V97" s="5" t="str">
        <f t="shared" si="22"/>
        <v/>
      </c>
      <c r="W97" s="5" t="str">
        <f t="shared" si="18"/>
        <v>NG</v>
      </c>
      <c r="X97" s="5" t="str">
        <f t="shared" si="19"/>
        <v>OK</v>
      </c>
      <c r="Y97" s="5" t="str">
        <f t="shared" si="23"/>
        <v/>
      </c>
    </row>
    <row r="98" spans="2:25" ht="20.149999999999999" customHeight="1">
      <c r="B98" s="25">
        <v>83</v>
      </c>
      <c r="C98" s="30"/>
      <c r="D98" s="31"/>
      <c r="E98" s="32"/>
      <c r="F98" s="32"/>
      <c r="G98" s="32"/>
      <c r="H98" s="28"/>
      <c r="I98" s="33"/>
      <c r="M98" s="5">
        <f t="shared" si="20"/>
        <v>7</v>
      </c>
      <c r="N98" s="5">
        <f t="shared" si="12"/>
        <v>2</v>
      </c>
      <c r="O98" s="5" t="str">
        <f t="shared" si="13"/>
        <v>NG</v>
      </c>
      <c r="P98" s="5" t="str">
        <f t="shared" si="14"/>
        <v/>
      </c>
      <c r="Q98" s="5">
        <f t="shared" si="21"/>
        <v>0</v>
      </c>
      <c r="R98" s="5" t="str">
        <f t="shared" ca="1" si="15"/>
        <v>OK</v>
      </c>
      <c r="S98" s="5" t="str">
        <f>IF(O98="NG","NG",IF(Q98&gt;1,IF(#REF!="〇","OK","NG"),IF(R98="NG","NG","OK")))</f>
        <v>NG</v>
      </c>
      <c r="T98" s="5" t="str">
        <f t="shared" si="16"/>
        <v>NG</v>
      </c>
      <c r="U98" s="5" t="str">
        <f t="shared" si="17"/>
        <v>OK</v>
      </c>
      <c r="V98" s="5" t="str">
        <f t="shared" si="22"/>
        <v/>
      </c>
      <c r="W98" s="5" t="str">
        <f t="shared" si="18"/>
        <v>NG</v>
      </c>
      <c r="X98" s="5" t="str">
        <f t="shared" si="19"/>
        <v>OK</v>
      </c>
      <c r="Y98" s="5" t="str">
        <f t="shared" si="23"/>
        <v/>
      </c>
    </row>
    <row r="99" spans="2:25" ht="20.149999999999999" customHeight="1">
      <c r="B99" s="25">
        <v>84</v>
      </c>
      <c r="C99" s="26"/>
      <c r="D99" s="27"/>
      <c r="E99" s="28"/>
      <c r="F99" s="28"/>
      <c r="G99" s="28"/>
      <c r="H99" s="28"/>
      <c r="I99" s="29"/>
      <c r="M99" s="5">
        <f t="shared" si="20"/>
        <v>7</v>
      </c>
      <c r="N99" s="5">
        <f t="shared" si="12"/>
        <v>2</v>
      </c>
      <c r="O99" s="5" t="str">
        <f t="shared" si="13"/>
        <v>NG</v>
      </c>
      <c r="P99" s="5" t="str">
        <f t="shared" si="14"/>
        <v/>
      </c>
      <c r="Q99" s="5">
        <f t="shared" si="21"/>
        <v>0</v>
      </c>
      <c r="R99" s="5" t="str">
        <f t="shared" ca="1" si="15"/>
        <v>OK</v>
      </c>
      <c r="S99" s="5" t="str">
        <f>IF(O99="NG","NG",IF(Q99&gt;1,IF(#REF!="〇","OK","NG"),IF(R99="NG","NG","OK")))</f>
        <v>NG</v>
      </c>
      <c r="T99" s="5" t="str">
        <f t="shared" si="16"/>
        <v>NG</v>
      </c>
      <c r="U99" s="5" t="str">
        <f t="shared" si="17"/>
        <v>OK</v>
      </c>
      <c r="V99" s="5" t="str">
        <f t="shared" si="22"/>
        <v/>
      </c>
      <c r="W99" s="5" t="str">
        <f t="shared" si="18"/>
        <v>NG</v>
      </c>
      <c r="X99" s="5" t="str">
        <f t="shared" si="19"/>
        <v>OK</v>
      </c>
      <c r="Y99" s="5" t="str">
        <f t="shared" si="23"/>
        <v/>
      </c>
    </row>
    <row r="100" spans="2:25" ht="20.149999999999999" customHeight="1">
      <c r="B100" s="25">
        <v>85</v>
      </c>
      <c r="C100" s="30"/>
      <c r="D100" s="31"/>
      <c r="E100" s="32"/>
      <c r="F100" s="32"/>
      <c r="G100" s="32"/>
      <c r="H100" s="28"/>
      <c r="I100" s="33"/>
      <c r="M100" s="5">
        <f t="shared" si="20"/>
        <v>7</v>
      </c>
      <c r="N100" s="5">
        <f t="shared" si="12"/>
        <v>2</v>
      </c>
      <c r="O100" s="5" t="str">
        <f t="shared" si="13"/>
        <v>NG</v>
      </c>
      <c r="P100" s="5" t="str">
        <f t="shared" si="14"/>
        <v/>
      </c>
      <c r="Q100" s="5">
        <f t="shared" si="21"/>
        <v>0</v>
      </c>
      <c r="R100" s="5" t="str">
        <f t="shared" ca="1" si="15"/>
        <v>OK</v>
      </c>
      <c r="S100" s="5" t="str">
        <f>IF(O100="NG","NG",IF(Q100&gt;1,IF(#REF!="〇","OK","NG"),IF(R100="NG","NG","OK")))</f>
        <v>NG</v>
      </c>
      <c r="T100" s="5" t="str">
        <f t="shared" si="16"/>
        <v>NG</v>
      </c>
      <c r="U100" s="5" t="str">
        <f t="shared" si="17"/>
        <v>OK</v>
      </c>
      <c r="V100" s="5" t="str">
        <f t="shared" si="22"/>
        <v/>
      </c>
      <c r="W100" s="5" t="str">
        <f t="shared" si="18"/>
        <v>NG</v>
      </c>
      <c r="X100" s="5" t="str">
        <f t="shared" si="19"/>
        <v>OK</v>
      </c>
      <c r="Y100" s="5" t="str">
        <f t="shared" si="23"/>
        <v/>
      </c>
    </row>
    <row r="101" spans="2:25" ht="20.149999999999999" customHeight="1">
      <c r="B101" s="25">
        <v>86</v>
      </c>
      <c r="C101" s="26"/>
      <c r="D101" s="27"/>
      <c r="E101" s="28"/>
      <c r="F101" s="28"/>
      <c r="G101" s="28"/>
      <c r="H101" s="28"/>
      <c r="I101" s="29"/>
      <c r="M101" s="5">
        <f t="shared" si="20"/>
        <v>7</v>
      </c>
      <c r="N101" s="5">
        <f t="shared" si="12"/>
        <v>2</v>
      </c>
      <c r="O101" s="5" t="str">
        <f t="shared" si="13"/>
        <v>NG</v>
      </c>
      <c r="P101" s="5" t="str">
        <f t="shared" si="14"/>
        <v/>
      </c>
      <c r="Q101" s="5">
        <f t="shared" si="21"/>
        <v>0</v>
      </c>
      <c r="R101" s="5" t="str">
        <f t="shared" ca="1" si="15"/>
        <v>OK</v>
      </c>
      <c r="S101" s="5" t="str">
        <f>IF(O101="NG","NG",IF(Q101&gt;1,IF(#REF!="〇","OK","NG"),IF(R101="NG","NG","OK")))</f>
        <v>NG</v>
      </c>
      <c r="T101" s="5" t="str">
        <f t="shared" si="16"/>
        <v>NG</v>
      </c>
      <c r="U101" s="5" t="str">
        <f t="shared" si="17"/>
        <v>OK</v>
      </c>
      <c r="V101" s="5" t="str">
        <f t="shared" si="22"/>
        <v/>
      </c>
      <c r="W101" s="5" t="str">
        <f t="shared" si="18"/>
        <v>NG</v>
      </c>
      <c r="X101" s="5" t="str">
        <f t="shared" si="19"/>
        <v>OK</v>
      </c>
      <c r="Y101" s="5" t="str">
        <f t="shared" si="23"/>
        <v/>
      </c>
    </row>
    <row r="102" spans="2:25" ht="20.149999999999999" customHeight="1">
      <c r="B102" s="25">
        <v>87</v>
      </c>
      <c r="C102" s="30"/>
      <c r="D102" s="31"/>
      <c r="E102" s="32"/>
      <c r="F102" s="32"/>
      <c r="G102" s="32"/>
      <c r="H102" s="28"/>
      <c r="I102" s="33"/>
      <c r="M102" s="5">
        <f t="shared" si="20"/>
        <v>7</v>
      </c>
      <c r="N102" s="5">
        <f t="shared" si="12"/>
        <v>2</v>
      </c>
      <c r="O102" s="5" t="str">
        <f t="shared" si="13"/>
        <v>NG</v>
      </c>
      <c r="P102" s="5" t="str">
        <f t="shared" si="14"/>
        <v/>
      </c>
      <c r="Q102" s="5">
        <f t="shared" si="21"/>
        <v>0</v>
      </c>
      <c r="R102" s="5" t="str">
        <f t="shared" ca="1" si="15"/>
        <v>OK</v>
      </c>
      <c r="S102" s="5" t="str">
        <f>IF(O102="NG","NG",IF(Q102&gt;1,IF(#REF!="〇","OK","NG"),IF(R102="NG","NG","OK")))</f>
        <v>NG</v>
      </c>
      <c r="T102" s="5" t="str">
        <f t="shared" si="16"/>
        <v>NG</v>
      </c>
      <c r="U102" s="5" t="str">
        <f t="shared" si="17"/>
        <v>OK</v>
      </c>
      <c r="V102" s="5" t="str">
        <f t="shared" si="22"/>
        <v/>
      </c>
      <c r="W102" s="5" t="str">
        <f t="shared" si="18"/>
        <v>NG</v>
      </c>
      <c r="X102" s="5" t="str">
        <f t="shared" si="19"/>
        <v>OK</v>
      </c>
      <c r="Y102" s="5" t="str">
        <f t="shared" si="23"/>
        <v/>
      </c>
    </row>
    <row r="103" spans="2:25" ht="20.149999999999999" customHeight="1">
      <c r="B103" s="25">
        <v>88</v>
      </c>
      <c r="C103" s="26"/>
      <c r="D103" s="27"/>
      <c r="E103" s="28"/>
      <c r="F103" s="28"/>
      <c r="G103" s="28"/>
      <c r="H103" s="28"/>
      <c r="I103" s="29"/>
      <c r="M103" s="5">
        <f t="shared" si="20"/>
        <v>7</v>
      </c>
      <c r="N103" s="5">
        <f t="shared" si="12"/>
        <v>2</v>
      </c>
      <c r="O103" s="5" t="str">
        <f t="shared" si="13"/>
        <v>NG</v>
      </c>
      <c r="P103" s="5" t="str">
        <f t="shared" si="14"/>
        <v/>
      </c>
      <c r="Q103" s="5">
        <f t="shared" si="21"/>
        <v>0</v>
      </c>
      <c r="R103" s="5" t="str">
        <f t="shared" ca="1" si="15"/>
        <v>OK</v>
      </c>
      <c r="S103" s="5" t="str">
        <f>IF(O103="NG","NG",IF(Q103&gt;1,IF(#REF!="〇","OK","NG"),IF(R103="NG","NG","OK")))</f>
        <v>NG</v>
      </c>
      <c r="T103" s="5" t="str">
        <f t="shared" si="16"/>
        <v>NG</v>
      </c>
      <c r="U103" s="5" t="str">
        <f t="shared" si="17"/>
        <v>OK</v>
      </c>
      <c r="V103" s="5" t="str">
        <f t="shared" si="22"/>
        <v/>
      </c>
      <c r="W103" s="5" t="str">
        <f t="shared" si="18"/>
        <v>NG</v>
      </c>
      <c r="X103" s="5" t="str">
        <f t="shared" si="19"/>
        <v>OK</v>
      </c>
      <c r="Y103" s="5" t="str">
        <f t="shared" si="23"/>
        <v/>
      </c>
    </row>
    <row r="104" spans="2:25" ht="20.149999999999999" customHeight="1">
      <c r="B104" s="25">
        <v>89</v>
      </c>
      <c r="C104" s="30"/>
      <c r="D104" s="31"/>
      <c r="E104" s="32"/>
      <c r="F104" s="32"/>
      <c r="G104" s="32"/>
      <c r="H104" s="28"/>
      <c r="I104" s="33"/>
      <c r="M104" s="5">
        <f t="shared" si="20"/>
        <v>7</v>
      </c>
      <c r="N104" s="5">
        <f t="shared" si="12"/>
        <v>2</v>
      </c>
      <c r="O104" s="5" t="str">
        <f t="shared" si="13"/>
        <v>NG</v>
      </c>
      <c r="P104" s="5" t="str">
        <f t="shared" si="14"/>
        <v/>
      </c>
      <c r="Q104" s="5">
        <f t="shared" si="21"/>
        <v>0</v>
      </c>
      <c r="R104" s="5" t="str">
        <f t="shared" ca="1" si="15"/>
        <v>OK</v>
      </c>
      <c r="S104" s="5" t="str">
        <f>IF(O104="NG","NG",IF(Q104&gt;1,IF(#REF!="〇","OK","NG"),IF(R104="NG","NG","OK")))</f>
        <v>NG</v>
      </c>
      <c r="T104" s="5" t="str">
        <f t="shared" si="16"/>
        <v>NG</v>
      </c>
      <c r="U104" s="5" t="str">
        <f t="shared" si="17"/>
        <v>OK</v>
      </c>
      <c r="V104" s="5" t="str">
        <f t="shared" si="22"/>
        <v/>
      </c>
      <c r="W104" s="5" t="str">
        <f t="shared" si="18"/>
        <v>NG</v>
      </c>
      <c r="X104" s="5" t="str">
        <f t="shared" si="19"/>
        <v>OK</v>
      </c>
      <c r="Y104" s="5" t="str">
        <f t="shared" si="23"/>
        <v/>
      </c>
    </row>
    <row r="105" spans="2:25" ht="20.149999999999999" customHeight="1">
      <c r="B105" s="25">
        <v>90</v>
      </c>
      <c r="C105" s="26"/>
      <c r="D105" s="27"/>
      <c r="E105" s="28"/>
      <c r="F105" s="28"/>
      <c r="G105" s="28"/>
      <c r="H105" s="28"/>
      <c r="I105" s="29"/>
      <c r="M105" s="5">
        <f t="shared" si="20"/>
        <v>7</v>
      </c>
      <c r="N105" s="5">
        <f t="shared" si="12"/>
        <v>2</v>
      </c>
      <c r="O105" s="5" t="str">
        <f t="shared" si="13"/>
        <v>NG</v>
      </c>
      <c r="P105" s="5" t="str">
        <f t="shared" si="14"/>
        <v/>
      </c>
      <c r="Q105" s="5">
        <f t="shared" si="21"/>
        <v>0</v>
      </c>
      <c r="R105" s="5" t="str">
        <f t="shared" ca="1" si="15"/>
        <v>OK</v>
      </c>
      <c r="S105" s="5" t="str">
        <f>IF(O105="NG","NG",IF(Q105&gt;1,IF(#REF!="〇","OK","NG"),IF(R105="NG","NG","OK")))</f>
        <v>NG</v>
      </c>
      <c r="T105" s="5" t="str">
        <f t="shared" si="16"/>
        <v>NG</v>
      </c>
      <c r="U105" s="5" t="str">
        <f t="shared" si="17"/>
        <v>OK</v>
      </c>
      <c r="V105" s="5" t="str">
        <f t="shared" si="22"/>
        <v/>
      </c>
      <c r="W105" s="5" t="str">
        <f t="shared" si="18"/>
        <v>NG</v>
      </c>
      <c r="X105" s="5" t="str">
        <f t="shared" si="19"/>
        <v>OK</v>
      </c>
      <c r="Y105" s="5" t="str">
        <f t="shared" si="23"/>
        <v/>
      </c>
    </row>
    <row r="106" spans="2:25" ht="20.149999999999999" customHeight="1">
      <c r="B106" s="25">
        <v>91</v>
      </c>
      <c r="C106" s="30"/>
      <c r="D106" s="31"/>
      <c r="E106" s="32"/>
      <c r="F106" s="32"/>
      <c r="G106" s="32"/>
      <c r="H106" s="28"/>
      <c r="I106" s="33"/>
      <c r="M106" s="5">
        <f t="shared" si="20"/>
        <v>7</v>
      </c>
      <c r="N106" s="5">
        <f t="shared" si="12"/>
        <v>2</v>
      </c>
      <c r="O106" s="5" t="str">
        <f t="shared" si="13"/>
        <v>NG</v>
      </c>
      <c r="P106" s="5" t="str">
        <f t="shared" si="14"/>
        <v/>
      </c>
      <c r="Q106" s="5">
        <f t="shared" si="21"/>
        <v>0</v>
      </c>
      <c r="R106" s="5" t="str">
        <f t="shared" ca="1" si="15"/>
        <v>OK</v>
      </c>
      <c r="S106" s="5" t="str">
        <f>IF(O106="NG","NG",IF(Q106&gt;1,IF(#REF!="〇","OK","NG"),IF(R106="NG","NG","OK")))</f>
        <v>NG</v>
      </c>
      <c r="T106" s="5" t="str">
        <f t="shared" si="16"/>
        <v>NG</v>
      </c>
      <c r="U106" s="5" t="str">
        <f t="shared" si="17"/>
        <v>OK</v>
      </c>
      <c r="V106" s="5" t="str">
        <f t="shared" si="22"/>
        <v/>
      </c>
      <c r="W106" s="5" t="str">
        <f t="shared" si="18"/>
        <v>NG</v>
      </c>
      <c r="X106" s="5" t="str">
        <f t="shared" si="19"/>
        <v>OK</v>
      </c>
      <c r="Y106" s="5" t="str">
        <f t="shared" si="23"/>
        <v/>
      </c>
    </row>
    <row r="107" spans="2:25" ht="20.149999999999999" customHeight="1">
      <c r="B107" s="25">
        <v>92</v>
      </c>
      <c r="C107" s="26"/>
      <c r="D107" s="27"/>
      <c r="E107" s="28"/>
      <c r="F107" s="28"/>
      <c r="G107" s="28"/>
      <c r="H107" s="28"/>
      <c r="I107" s="29"/>
      <c r="M107" s="5">
        <f t="shared" si="20"/>
        <v>7</v>
      </c>
      <c r="N107" s="5">
        <f t="shared" si="12"/>
        <v>2</v>
      </c>
      <c r="O107" s="5" t="str">
        <f t="shared" si="13"/>
        <v>NG</v>
      </c>
      <c r="P107" s="5" t="str">
        <f t="shared" si="14"/>
        <v/>
      </c>
      <c r="Q107" s="5">
        <f t="shared" si="21"/>
        <v>0</v>
      </c>
      <c r="R107" s="5" t="str">
        <f t="shared" ca="1" si="15"/>
        <v>OK</v>
      </c>
      <c r="S107" s="5" t="str">
        <f>IF(O107="NG","NG",IF(Q107&gt;1,IF(#REF!="〇","OK","NG"),IF(R107="NG","NG","OK")))</f>
        <v>NG</v>
      </c>
      <c r="T107" s="5" t="str">
        <f t="shared" si="16"/>
        <v>NG</v>
      </c>
      <c r="U107" s="5" t="str">
        <f t="shared" si="17"/>
        <v>OK</v>
      </c>
      <c r="V107" s="5" t="str">
        <f t="shared" si="22"/>
        <v/>
      </c>
      <c r="W107" s="5" t="str">
        <f t="shared" si="18"/>
        <v>NG</v>
      </c>
      <c r="X107" s="5" t="str">
        <f t="shared" si="19"/>
        <v>OK</v>
      </c>
      <c r="Y107" s="5" t="str">
        <f t="shared" si="23"/>
        <v/>
      </c>
    </row>
    <row r="108" spans="2:25" ht="20.149999999999999" customHeight="1">
      <c r="B108" s="25">
        <v>93</v>
      </c>
      <c r="C108" s="30"/>
      <c r="D108" s="31"/>
      <c r="E108" s="32"/>
      <c r="F108" s="32"/>
      <c r="G108" s="32"/>
      <c r="H108" s="28"/>
      <c r="I108" s="33"/>
      <c r="M108" s="5">
        <f t="shared" si="20"/>
        <v>7</v>
      </c>
      <c r="N108" s="5">
        <f t="shared" si="12"/>
        <v>2</v>
      </c>
      <c r="O108" s="5" t="str">
        <f t="shared" si="13"/>
        <v>NG</v>
      </c>
      <c r="P108" s="5" t="str">
        <f t="shared" si="14"/>
        <v/>
      </c>
      <c r="Q108" s="5">
        <f t="shared" si="21"/>
        <v>0</v>
      </c>
      <c r="R108" s="5" t="str">
        <f t="shared" ca="1" si="15"/>
        <v>OK</v>
      </c>
      <c r="S108" s="5" t="str">
        <f>IF(O108="NG","NG",IF(Q108&gt;1,IF(#REF!="〇","OK","NG"),IF(R108="NG","NG","OK")))</f>
        <v>NG</v>
      </c>
      <c r="T108" s="5" t="str">
        <f t="shared" si="16"/>
        <v>NG</v>
      </c>
      <c r="U108" s="5" t="str">
        <f t="shared" si="17"/>
        <v>OK</v>
      </c>
      <c r="V108" s="5" t="str">
        <f t="shared" si="22"/>
        <v/>
      </c>
      <c r="W108" s="5" t="str">
        <f t="shared" si="18"/>
        <v>NG</v>
      </c>
      <c r="X108" s="5" t="str">
        <f t="shared" si="19"/>
        <v>OK</v>
      </c>
      <c r="Y108" s="5" t="str">
        <f t="shared" si="23"/>
        <v/>
      </c>
    </row>
    <row r="109" spans="2:25" ht="20.149999999999999" customHeight="1">
      <c r="B109" s="25">
        <v>94</v>
      </c>
      <c r="C109" s="26"/>
      <c r="D109" s="27"/>
      <c r="E109" s="28"/>
      <c r="F109" s="28"/>
      <c r="G109" s="28"/>
      <c r="H109" s="28"/>
      <c r="I109" s="29"/>
      <c r="M109" s="5">
        <f t="shared" si="20"/>
        <v>7</v>
      </c>
      <c r="N109" s="5">
        <f t="shared" si="12"/>
        <v>2</v>
      </c>
      <c r="O109" s="5" t="str">
        <f t="shared" si="13"/>
        <v>NG</v>
      </c>
      <c r="P109" s="5" t="str">
        <f t="shared" si="14"/>
        <v/>
      </c>
      <c r="Q109" s="5">
        <f t="shared" si="21"/>
        <v>0</v>
      </c>
      <c r="R109" s="5" t="str">
        <f t="shared" ca="1" si="15"/>
        <v>OK</v>
      </c>
      <c r="S109" s="5" t="str">
        <f>IF(O109="NG","NG",IF(Q109&gt;1,IF(#REF!="〇","OK","NG"),IF(R109="NG","NG","OK")))</f>
        <v>NG</v>
      </c>
      <c r="T109" s="5" t="str">
        <f t="shared" si="16"/>
        <v>NG</v>
      </c>
      <c r="U109" s="5" t="str">
        <f t="shared" si="17"/>
        <v>OK</v>
      </c>
      <c r="V109" s="5" t="str">
        <f t="shared" si="22"/>
        <v/>
      </c>
      <c r="W109" s="5" t="str">
        <f t="shared" si="18"/>
        <v>NG</v>
      </c>
      <c r="X109" s="5" t="str">
        <f t="shared" si="19"/>
        <v>OK</v>
      </c>
      <c r="Y109" s="5" t="str">
        <f t="shared" si="23"/>
        <v/>
      </c>
    </row>
    <row r="110" spans="2:25" ht="20.149999999999999" customHeight="1">
      <c r="B110" s="25">
        <v>95</v>
      </c>
      <c r="C110" s="30"/>
      <c r="D110" s="31"/>
      <c r="E110" s="32"/>
      <c r="F110" s="32"/>
      <c r="G110" s="32"/>
      <c r="H110" s="28"/>
      <c r="I110" s="33"/>
      <c r="M110" s="5">
        <f t="shared" si="20"/>
        <v>7</v>
      </c>
      <c r="N110" s="5">
        <f t="shared" si="12"/>
        <v>2</v>
      </c>
      <c r="O110" s="5" t="str">
        <f t="shared" si="13"/>
        <v>NG</v>
      </c>
      <c r="P110" s="5" t="str">
        <f t="shared" si="14"/>
        <v/>
      </c>
      <c r="Q110" s="5">
        <f t="shared" si="21"/>
        <v>0</v>
      </c>
      <c r="R110" s="5" t="str">
        <f t="shared" ca="1" si="15"/>
        <v>OK</v>
      </c>
      <c r="S110" s="5" t="str">
        <f>IF(O110="NG","NG",IF(Q110&gt;1,IF(#REF!="〇","OK","NG"),IF(R110="NG","NG","OK")))</f>
        <v>NG</v>
      </c>
      <c r="T110" s="5" t="str">
        <f t="shared" si="16"/>
        <v>NG</v>
      </c>
      <c r="U110" s="5" t="str">
        <f t="shared" si="17"/>
        <v>OK</v>
      </c>
      <c r="V110" s="5" t="str">
        <f t="shared" si="22"/>
        <v/>
      </c>
      <c r="W110" s="5" t="str">
        <f t="shared" si="18"/>
        <v>NG</v>
      </c>
      <c r="X110" s="5" t="str">
        <f t="shared" si="19"/>
        <v>OK</v>
      </c>
      <c r="Y110" s="5" t="str">
        <f t="shared" si="23"/>
        <v/>
      </c>
    </row>
    <row r="111" spans="2:25" ht="20.149999999999999" customHeight="1">
      <c r="B111" s="25">
        <v>96</v>
      </c>
      <c r="C111" s="26"/>
      <c r="D111" s="27"/>
      <c r="E111" s="28"/>
      <c r="F111" s="28"/>
      <c r="G111" s="28"/>
      <c r="H111" s="28"/>
      <c r="I111" s="29"/>
      <c r="M111" s="5">
        <f t="shared" si="20"/>
        <v>7</v>
      </c>
      <c r="N111" s="5">
        <f t="shared" si="12"/>
        <v>2</v>
      </c>
      <c r="O111" s="5" t="str">
        <f t="shared" si="13"/>
        <v>NG</v>
      </c>
      <c r="P111" s="5" t="str">
        <f t="shared" si="14"/>
        <v/>
      </c>
      <c r="Q111" s="5">
        <f t="shared" si="21"/>
        <v>0</v>
      </c>
      <c r="R111" s="5" t="str">
        <f t="shared" ca="1" si="15"/>
        <v>OK</v>
      </c>
      <c r="S111" s="5" t="str">
        <f>IF(O111="NG","NG",IF(Q111&gt;1,IF(#REF!="〇","OK","NG"),IF(R111="NG","NG","OK")))</f>
        <v>NG</v>
      </c>
      <c r="T111" s="5" t="str">
        <f t="shared" si="16"/>
        <v>NG</v>
      </c>
      <c r="U111" s="5" t="str">
        <f t="shared" si="17"/>
        <v>OK</v>
      </c>
      <c r="V111" s="5" t="str">
        <f t="shared" si="22"/>
        <v/>
      </c>
      <c r="W111" s="5" t="str">
        <f t="shared" si="18"/>
        <v>NG</v>
      </c>
      <c r="X111" s="5" t="str">
        <f t="shared" si="19"/>
        <v>OK</v>
      </c>
      <c r="Y111" s="5" t="str">
        <f t="shared" si="23"/>
        <v/>
      </c>
    </row>
    <row r="112" spans="2:25" ht="20.149999999999999" customHeight="1">
      <c r="B112" s="25">
        <v>97</v>
      </c>
      <c r="C112" s="30"/>
      <c r="D112" s="31"/>
      <c r="E112" s="32"/>
      <c r="F112" s="32"/>
      <c r="G112" s="32"/>
      <c r="H112" s="28"/>
      <c r="I112" s="33"/>
      <c r="M112" s="5">
        <f t="shared" si="20"/>
        <v>7</v>
      </c>
      <c r="N112" s="5">
        <f t="shared" si="12"/>
        <v>2</v>
      </c>
      <c r="O112" s="5" t="str">
        <f t="shared" si="13"/>
        <v>NG</v>
      </c>
      <c r="P112" s="5" t="str">
        <f t="shared" si="14"/>
        <v/>
      </c>
      <c r="Q112" s="5">
        <f t="shared" si="21"/>
        <v>0</v>
      </c>
      <c r="R112" s="5" t="str">
        <f t="shared" ca="1" si="15"/>
        <v>OK</v>
      </c>
      <c r="S112" s="5" t="str">
        <f>IF(O112="NG","NG",IF(Q112&gt;1,IF(#REF!="〇","OK","NG"),IF(R112="NG","NG","OK")))</f>
        <v>NG</v>
      </c>
      <c r="T112" s="5" t="str">
        <f t="shared" si="16"/>
        <v>NG</v>
      </c>
      <c r="U112" s="5" t="str">
        <f t="shared" si="17"/>
        <v>OK</v>
      </c>
      <c r="V112" s="5" t="str">
        <f t="shared" si="22"/>
        <v/>
      </c>
      <c r="W112" s="5" t="str">
        <f t="shared" si="18"/>
        <v>NG</v>
      </c>
      <c r="X112" s="5" t="str">
        <f t="shared" si="19"/>
        <v>OK</v>
      </c>
      <c r="Y112" s="5" t="str">
        <f t="shared" si="23"/>
        <v/>
      </c>
    </row>
    <row r="113" spans="2:25" ht="20.149999999999999" customHeight="1">
      <c r="B113" s="25">
        <v>98</v>
      </c>
      <c r="C113" s="26"/>
      <c r="D113" s="27"/>
      <c r="E113" s="28"/>
      <c r="F113" s="28"/>
      <c r="G113" s="28"/>
      <c r="H113" s="28"/>
      <c r="I113" s="29"/>
      <c r="M113" s="5">
        <f t="shared" si="20"/>
        <v>7</v>
      </c>
      <c r="N113" s="5">
        <f t="shared" si="12"/>
        <v>2</v>
      </c>
      <c r="O113" s="5" t="str">
        <f t="shared" si="13"/>
        <v>NG</v>
      </c>
      <c r="P113" s="5" t="str">
        <f t="shared" si="14"/>
        <v/>
      </c>
      <c r="Q113" s="5">
        <f t="shared" si="21"/>
        <v>0</v>
      </c>
      <c r="R113" s="5" t="str">
        <f t="shared" ca="1" si="15"/>
        <v>OK</v>
      </c>
      <c r="S113" s="5" t="str">
        <f>IF(O113="NG","NG",IF(Q113&gt;1,IF(#REF!="〇","OK","NG"),IF(R113="NG","NG","OK")))</f>
        <v>NG</v>
      </c>
      <c r="T113" s="5" t="str">
        <f t="shared" si="16"/>
        <v>NG</v>
      </c>
      <c r="U113" s="5" t="str">
        <f t="shared" si="17"/>
        <v>OK</v>
      </c>
      <c r="V113" s="5" t="str">
        <f t="shared" si="22"/>
        <v/>
      </c>
      <c r="W113" s="5" t="str">
        <f t="shared" si="18"/>
        <v>NG</v>
      </c>
      <c r="X113" s="5" t="str">
        <f t="shared" si="19"/>
        <v>OK</v>
      </c>
      <c r="Y113" s="5" t="str">
        <f t="shared" si="23"/>
        <v/>
      </c>
    </row>
    <row r="114" spans="2:25" ht="20.149999999999999" customHeight="1">
      <c r="B114" s="25">
        <v>99</v>
      </c>
      <c r="C114" s="30"/>
      <c r="D114" s="31"/>
      <c r="E114" s="32"/>
      <c r="F114" s="32"/>
      <c r="G114" s="32"/>
      <c r="H114" s="28"/>
      <c r="I114" s="33"/>
      <c r="M114" s="5">
        <f t="shared" si="20"/>
        <v>7</v>
      </c>
      <c r="N114" s="5">
        <f t="shared" si="12"/>
        <v>2</v>
      </c>
      <c r="O114" s="5" t="str">
        <f t="shared" si="13"/>
        <v>NG</v>
      </c>
      <c r="P114" s="5" t="str">
        <f t="shared" si="14"/>
        <v/>
      </c>
      <c r="Q114" s="5">
        <f t="shared" si="21"/>
        <v>0</v>
      </c>
      <c r="R114" s="5" t="str">
        <f t="shared" ca="1" si="15"/>
        <v>OK</v>
      </c>
      <c r="S114" s="5" t="str">
        <f>IF(O114="NG","NG",IF(Q114&gt;1,IF(#REF!="〇","OK","NG"),IF(R114="NG","NG","OK")))</f>
        <v>NG</v>
      </c>
      <c r="T114" s="5" t="str">
        <f t="shared" si="16"/>
        <v>NG</v>
      </c>
      <c r="U114" s="5" t="str">
        <f t="shared" si="17"/>
        <v>OK</v>
      </c>
      <c r="V114" s="5" t="str">
        <f t="shared" si="22"/>
        <v/>
      </c>
      <c r="W114" s="5" t="str">
        <f t="shared" si="18"/>
        <v>NG</v>
      </c>
      <c r="X114" s="5" t="str">
        <f t="shared" si="19"/>
        <v>OK</v>
      </c>
      <c r="Y114" s="5" t="str">
        <f t="shared" si="23"/>
        <v/>
      </c>
    </row>
    <row r="115" spans="2:25" ht="20.149999999999999" customHeight="1">
      <c r="B115" s="25">
        <v>100</v>
      </c>
      <c r="C115" s="26"/>
      <c r="D115" s="27"/>
      <c r="E115" s="28"/>
      <c r="F115" s="28"/>
      <c r="G115" s="28"/>
      <c r="H115" s="28"/>
      <c r="I115" s="29"/>
      <c r="M115" s="5">
        <f t="shared" si="20"/>
        <v>7</v>
      </c>
      <c r="N115" s="5">
        <f t="shared" si="12"/>
        <v>2</v>
      </c>
      <c r="O115" s="5" t="str">
        <f t="shared" si="13"/>
        <v>NG</v>
      </c>
      <c r="P115" s="5" t="str">
        <f t="shared" si="14"/>
        <v/>
      </c>
      <c r="Q115" s="5">
        <f t="shared" si="21"/>
        <v>0</v>
      </c>
      <c r="R115" s="5" t="str">
        <f t="shared" ca="1" si="15"/>
        <v>OK</v>
      </c>
      <c r="S115" s="5" t="str">
        <f>IF(O115="NG","NG",IF(Q115&gt;1,IF(#REF!="〇","OK","NG"),IF(R115="NG","NG","OK")))</f>
        <v>NG</v>
      </c>
      <c r="T115" s="5" t="str">
        <f t="shared" si="16"/>
        <v>NG</v>
      </c>
      <c r="U115" s="5" t="str">
        <f t="shared" si="17"/>
        <v>OK</v>
      </c>
      <c r="V115" s="5" t="str">
        <f t="shared" si="22"/>
        <v/>
      </c>
      <c r="W115" s="5" t="str">
        <f t="shared" si="18"/>
        <v>NG</v>
      </c>
      <c r="X115" s="5" t="str">
        <f t="shared" si="19"/>
        <v>OK</v>
      </c>
      <c r="Y115" s="5" t="str">
        <f t="shared" si="23"/>
        <v/>
      </c>
    </row>
    <row r="116" spans="2:25" ht="20.149999999999999" customHeight="1">
      <c r="B116" s="25">
        <v>101</v>
      </c>
      <c r="C116" s="30"/>
      <c r="D116" s="31"/>
      <c r="E116" s="32"/>
      <c r="F116" s="32"/>
      <c r="G116" s="32"/>
      <c r="H116" s="28"/>
      <c r="I116" s="33"/>
      <c r="M116" s="5">
        <f t="shared" si="20"/>
        <v>7</v>
      </c>
      <c r="N116" s="5">
        <f t="shared" si="12"/>
        <v>2</v>
      </c>
      <c r="O116" s="5" t="str">
        <f t="shared" si="13"/>
        <v>NG</v>
      </c>
      <c r="P116" s="5" t="str">
        <f t="shared" si="14"/>
        <v/>
      </c>
      <c r="Q116" s="5">
        <f t="shared" si="21"/>
        <v>0</v>
      </c>
      <c r="R116" s="5" t="str">
        <f t="shared" ca="1" si="15"/>
        <v>OK</v>
      </c>
      <c r="S116" s="5" t="str">
        <f>IF(O116="NG","NG",IF(Q116&gt;1,IF(#REF!="〇","OK","NG"),IF(R116="NG","NG","OK")))</f>
        <v>NG</v>
      </c>
      <c r="T116" s="5" t="str">
        <f t="shared" si="16"/>
        <v>NG</v>
      </c>
      <c r="U116" s="5" t="str">
        <f t="shared" si="17"/>
        <v>OK</v>
      </c>
      <c r="V116" s="5" t="str">
        <f t="shared" si="22"/>
        <v/>
      </c>
      <c r="W116" s="5" t="str">
        <f t="shared" si="18"/>
        <v>NG</v>
      </c>
      <c r="X116" s="5" t="str">
        <f t="shared" si="19"/>
        <v>OK</v>
      </c>
      <c r="Y116" s="5" t="str">
        <f t="shared" si="23"/>
        <v/>
      </c>
    </row>
    <row r="117" spans="2:25" ht="20.149999999999999" customHeight="1">
      <c r="B117" s="25">
        <v>102</v>
      </c>
      <c r="C117" s="26"/>
      <c r="D117" s="27"/>
      <c r="E117" s="28"/>
      <c r="F117" s="28"/>
      <c r="G117" s="28"/>
      <c r="H117" s="28"/>
      <c r="I117" s="29"/>
      <c r="M117" s="5">
        <f t="shared" si="20"/>
        <v>7</v>
      </c>
      <c r="N117" s="5">
        <f t="shared" si="12"/>
        <v>2</v>
      </c>
      <c r="O117" s="5" t="str">
        <f t="shared" si="13"/>
        <v>NG</v>
      </c>
      <c r="P117" s="5" t="str">
        <f t="shared" si="14"/>
        <v/>
      </c>
      <c r="Q117" s="5">
        <f t="shared" si="21"/>
        <v>0</v>
      </c>
      <c r="R117" s="5" t="str">
        <f t="shared" ca="1" si="15"/>
        <v>OK</v>
      </c>
      <c r="S117" s="5" t="str">
        <f>IF(O117="NG","NG",IF(Q117&gt;1,IF(#REF!="〇","OK","NG"),IF(R117="NG","NG","OK")))</f>
        <v>NG</v>
      </c>
      <c r="T117" s="5" t="str">
        <f t="shared" si="16"/>
        <v>NG</v>
      </c>
      <c r="U117" s="5" t="str">
        <f t="shared" si="17"/>
        <v>OK</v>
      </c>
      <c r="V117" s="5" t="str">
        <f t="shared" si="22"/>
        <v/>
      </c>
      <c r="W117" s="5" t="str">
        <f t="shared" si="18"/>
        <v>NG</v>
      </c>
      <c r="X117" s="5" t="str">
        <f t="shared" si="19"/>
        <v>OK</v>
      </c>
      <c r="Y117" s="5" t="str">
        <f t="shared" si="23"/>
        <v/>
      </c>
    </row>
    <row r="118" spans="2:25" ht="20.149999999999999" customHeight="1">
      <c r="B118" s="25">
        <v>103</v>
      </c>
      <c r="C118" s="30"/>
      <c r="D118" s="31"/>
      <c r="E118" s="32"/>
      <c r="F118" s="32"/>
      <c r="G118" s="32"/>
      <c r="H118" s="28"/>
      <c r="I118" s="33"/>
      <c r="M118" s="5">
        <f t="shared" si="20"/>
        <v>7</v>
      </c>
      <c r="N118" s="5">
        <f t="shared" si="12"/>
        <v>2</v>
      </c>
      <c r="O118" s="5" t="str">
        <f t="shared" si="13"/>
        <v>NG</v>
      </c>
      <c r="P118" s="5" t="str">
        <f t="shared" si="14"/>
        <v/>
      </c>
      <c r="Q118" s="5">
        <f t="shared" si="21"/>
        <v>0</v>
      </c>
      <c r="R118" s="5" t="str">
        <f t="shared" ca="1" si="15"/>
        <v>OK</v>
      </c>
      <c r="S118" s="5" t="str">
        <f>IF(O118="NG","NG",IF(Q118&gt;1,IF(#REF!="〇","OK","NG"),IF(R118="NG","NG","OK")))</f>
        <v>NG</v>
      </c>
      <c r="T118" s="5" t="str">
        <f t="shared" si="16"/>
        <v>NG</v>
      </c>
      <c r="U118" s="5" t="str">
        <f t="shared" si="17"/>
        <v>OK</v>
      </c>
      <c r="V118" s="5" t="str">
        <f t="shared" si="22"/>
        <v/>
      </c>
      <c r="W118" s="5" t="str">
        <f t="shared" si="18"/>
        <v>NG</v>
      </c>
      <c r="X118" s="5" t="str">
        <f t="shared" si="19"/>
        <v>OK</v>
      </c>
      <c r="Y118" s="5" t="str">
        <f t="shared" si="23"/>
        <v/>
      </c>
    </row>
    <row r="119" spans="2:25" ht="20.149999999999999" customHeight="1">
      <c r="B119" s="25">
        <v>104</v>
      </c>
      <c r="C119" s="26"/>
      <c r="D119" s="27"/>
      <c r="E119" s="28"/>
      <c r="F119" s="28"/>
      <c r="G119" s="28"/>
      <c r="H119" s="28"/>
      <c r="I119" s="29"/>
      <c r="M119" s="5">
        <f t="shared" si="20"/>
        <v>7</v>
      </c>
      <c r="N119" s="5">
        <f t="shared" si="12"/>
        <v>2</v>
      </c>
      <c r="O119" s="5" t="str">
        <f t="shared" si="13"/>
        <v>NG</v>
      </c>
      <c r="P119" s="5" t="str">
        <f t="shared" si="14"/>
        <v/>
      </c>
      <c r="Q119" s="5">
        <f t="shared" si="21"/>
        <v>0</v>
      </c>
      <c r="R119" s="5" t="str">
        <f t="shared" ca="1" si="15"/>
        <v>OK</v>
      </c>
      <c r="S119" s="5" t="str">
        <f>IF(O119="NG","NG",IF(Q119&gt;1,IF(#REF!="〇","OK","NG"),IF(R119="NG","NG","OK")))</f>
        <v>NG</v>
      </c>
      <c r="T119" s="5" t="str">
        <f t="shared" si="16"/>
        <v>NG</v>
      </c>
      <c r="U119" s="5" t="str">
        <f t="shared" si="17"/>
        <v>OK</v>
      </c>
      <c r="V119" s="5" t="str">
        <f t="shared" si="22"/>
        <v/>
      </c>
      <c r="W119" s="5" t="str">
        <f t="shared" si="18"/>
        <v>NG</v>
      </c>
      <c r="X119" s="5" t="str">
        <f t="shared" si="19"/>
        <v>OK</v>
      </c>
      <c r="Y119" s="5" t="str">
        <f t="shared" si="23"/>
        <v/>
      </c>
    </row>
    <row r="120" spans="2:25" ht="20.149999999999999" customHeight="1">
      <c r="B120" s="25">
        <v>105</v>
      </c>
      <c r="C120" s="30"/>
      <c r="D120" s="31"/>
      <c r="E120" s="32"/>
      <c r="F120" s="32"/>
      <c r="G120" s="32"/>
      <c r="H120" s="28"/>
      <c r="I120" s="33"/>
      <c r="M120" s="5">
        <f t="shared" si="20"/>
        <v>7</v>
      </c>
      <c r="N120" s="5">
        <f t="shared" si="12"/>
        <v>2</v>
      </c>
      <c r="O120" s="5" t="str">
        <f t="shared" si="13"/>
        <v>NG</v>
      </c>
      <c r="P120" s="5" t="str">
        <f t="shared" si="14"/>
        <v/>
      </c>
      <c r="Q120" s="5">
        <f t="shared" si="21"/>
        <v>0</v>
      </c>
      <c r="R120" s="5" t="str">
        <f t="shared" ca="1" si="15"/>
        <v>OK</v>
      </c>
      <c r="S120" s="5" t="str">
        <f>IF(O120="NG","NG",IF(Q120&gt;1,IF(#REF!="〇","OK","NG"),IF(R120="NG","NG","OK")))</f>
        <v>NG</v>
      </c>
      <c r="T120" s="5" t="str">
        <f t="shared" si="16"/>
        <v>NG</v>
      </c>
      <c r="U120" s="5" t="str">
        <f t="shared" si="17"/>
        <v>OK</v>
      </c>
      <c r="V120" s="5" t="str">
        <f t="shared" si="22"/>
        <v/>
      </c>
      <c r="W120" s="5" t="str">
        <f t="shared" si="18"/>
        <v>NG</v>
      </c>
      <c r="X120" s="5" t="str">
        <f t="shared" si="19"/>
        <v>OK</v>
      </c>
      <c r="Y120" s="5" t="str">
        <f t="shared" si="23"/>
        <v/>
      </c>
    </row>
    <row r="121" spans="2:25" ht="20.149999999999999" customHeight="1">
      <c r="B121" s="25">
        <v>106</v>
      </c>
      <c r="C121" s="26"/>
      <c r="D121" s="27"/>
      <c r="E121" s="28"/>
      <c r="F121" s="28"/>
      <c r="G121" s="28"/>
      <c r="H121" s="28"/>
      <c r="I121" s="29"/>
      <c r="M121" s="5">
        <f t="shared" si="20"/>
        <v>7</v>
      </c>
      <c r="N121" s="5">
        <f t="shared" si="12"/>
        <v>2</v>
      </c>
      <c r="O121" s="5" t="str">
        <f t="shared" si="13"/>
        <v>NG</v>
      </c>
      <c r="P121" s="5" t="str">
        <f t="shared" si="14"/>
        <v/>
      </c>
      <c r="Q121" s="5">
        <f t="shared" si="21"/>
        <v>0</v>
      </c>
      <c r="R121" s="5" t="str">
        <f t="shared" ca="1" si="15"/>
        <v>OK</v>
      </c>
      <c r="S121" s="5" t="str">
        <f>IF(O121="NG","NG",IF(Q121&gt;1,IF(#REF!="〇","OK","NG"),IF(R121="NG","NG","OK")))</f>
        <v>NG</v>
      </c>
      <c r="T121" s="5" t="str">
        <f t="shared" si="16"/>
        <v>NG</v>
      </c>
      <c r="U121" s="5" t="str">
        <f t="shared" si="17"/>
        <v>OK</v>
      </c>
      <c r="V121" s="5" t="str">
        <f t="shared" si="22"/>
        <v/>
      </c>
      <c r="W121" s="5" t="str">
        <f t="shared" si="18"/>
        <v>NG</v>
      </c>
      <c r="X121" s="5" t="str">
        <f t="shared" si="19"/>
        <v>OK</v>
      </c>
      <c r="Y121" s="5" t="str">
        <f t="shared" si="23"/>
        <v/>
      </c>
    </row>
    <row r="122" spans="2:25" ht="20.149999999999999" customHeight="1">
      <c r="B122" s="25">
        <v>107</v>
      </c>
      <c r="C122" s="30"/>
      <c r="D122" s="31"/>
      <c r="E122" s="32"/>
      <c r="F122" s="32"/>
      <c r="G122" s="32"/>
      <c r="H122" s="28"/>
      <c r="I122" s="33"/>
      <c r="M122" s="5">
        <f t="shared" si="20"/>
        <v>7</v>
      </c>
      <c r="N122" s="5">
        <f t="shared" si="12"/>
        <v>2</v>
      </c>
      <c r="O122" s="5" t="str">
        <f t="shared" si="13"/>
        <v>NG</v>
      </c>
      <c r="P122" s="5" t="str">
        <f t="shared" si="14"/>
        <v/>
      </c>
      <c r="Q122" s="5">
        <f t="shared" si="21"/>
        <v>0</v>
      </c>
      <c r="R122" s="5" t="str">
        <f t="shared" ca="1" si="15"/>
        <v>OK</v>
      </c>
      <c r="S122" s="5" t="str">
        <f>IF(O122="NG","NG",IF(Q122&gt;1,IF(#REF!="〇","OK","NG"),IF(R122="NG","NG","OK")))</f>
        <v>NG</v>
      </c>
      <c r="T122" s="5" t="str">
        <f t="shared" si="16"/>
        <v>NG</v>
      </c>
      <c r="U122" s="5" t="str">
        <f t="shared" si="17"/>
        <v>OK</v>
      </c>
      <c r="V122" s="5" t="str">
        <f t="shared" si="22"/>
        <v/>
      </c>
      <c r="W122" s="5" t="str">
        <f t="shared" si="18"/>
        <v>NG</v>
      </c>
      <c r="X122" s="5" t="str">
        <f t="shared" si="19"/>
        <v>OK</v>
      </c>
      <c r="Y122" s="5" t="str">
        <f t="shared" si="23"/>
        <v/>
      </c>
    </row>
    <row r="123" spans="2:25" ht="20.149999999999999" customHeight="1">
      <c r="B123" s="25">
        <v>108</v>
      </c>
      <c r="C123" s="26"/>
      <c r="D123" s="27"/>
      <c r="E123" s="28"/>
      <c r="F123" s="28"/>
      <c r="G123" s="28"/>
      <c r="H123" s="28"/>
      <c r="I123" s="29"/>
      <c r="M123" s="5">
        <f t="shared" si="20"/>
        <v>7</v>
      </c>
      <c r="N123" s="5">
        <f t="shared" si="12"/>
        <v>2</v>
      </c>
      <c r="O123" s="5" t="str">
        <f t="shared" si="13"/>
        <v>NG</v>
      </c>
      <c r="P123" s="5" t="str">
        <f t="shared" si="14"/>
        <v/>
      </c>
      <c r="Q123" s="5">
        <f t="shared" si="21"/>
        <v>0</v>
      </c>
      <c r="R123" s="5" t="str">
        <f t="shared" ca="1" si="15"/>
        <v>OK</v>
      </c>
      <c r="S123" s="5" t="str">
        <f>IF(O123="NG","NG",IF(Q123&gt;1,IF(#REF!="〇","OK","NG"),IF(R123="NG","NG","OK")))</f>
        <v>NG</v>
      </c>
      <c r="T123" s="5" t="str">
        <f t="shared" si="16"/>
        <v>NG</v>
      </c>
      <c r="U123" s="5" t="str">
        <f t="shared" si="17"/>
        <v>OK</v>
      </c>
      <c r="V123" s="5" t="str">
        <f t="shared" si="22"/>
        <v/>
      </c>
      <c r="W123" s="5" t="str">
        <f t="shared" si="18"/>
        <v>NG</v>
      </c>
      <c r="X123" s="5" t="str">
        <f t="shared" si="19"/>
        <v>OK</v>
      </c>
      <c r="Y123" s="5" t="str">
        <f t="shared" si="23"/>
        <v/>
      </c>
    </row>
    <row r="124" spans="2:25" ht="20.149999999999999" customHeight="1">
      <c r="B124" s="25">
        <v>109</v>
      </c>
      <c r="C124" s="30"/>
      <c r="D124" s="31"/>
      <c r="E124" s="32"/>
      <c r="F124" s="32"/>
      <c r="G124" s="32"/>
      <c r="H124" s="28"/>
      <c r="I124" s="33"/>
      <c r="M124" s="5">
        <f t="shared" si="20"/>
        <v>7</v>
      </c>
      <c r="N124" s="5">
        <f t="shared" si="12"/>
        <v>2</v>
      </c>
      <c r="O124" s="5" t="str">
        <f t="shared" si="13"/>
        <v>NG</v>
      </c>
      <c r="P124" s="5" t="str">
        <f t="shared" si="14"/>
        <v/>
      </c>
      <c r="Q124" s="5">
        <f t="shared" si="21"/>
        <v>0</v>
      </c>
      <c r="R124" s="5" t="str">
        <f t="shared" ca="1" si="15"/>
        <v>OK</v>
      </c>
      <c r="S124" s="5" t="str">
        <f>IF(O124="NG","NG",IF(Q124&gt;1,IF(#REF!="〇","OK","NG"),IF(R124="NG","NG","OK")))</f>
        <v>NG</v>
      </c>
      <c r="T124" s="5" t="str">
        <f t="shared" si="16"/>
        <v>NG</v>
      </c>
      <c r="U124" s="5" t="str">
        <f t="shared" si="17"/>
        <v>OK</v>
      </c>
      <c r="V124" s="5" t="str">
        <f t="shared" si="22"/>
        <v/>
      </c>
      <c r="W124" s="5" t="str">
        <f t="shared" si="18"/>
        <v>NG</v>
      </c>
      <c r="X124" s="5" t="str">
        <f t="shared" si="19"/>
        <v>OK</v>
      </c>
      <c r="Y124" s="5" t="str">
        <f t="shared" si="23"/>
        <v/>
      </c>
    </row>
    <row r="125" spans="2:25" ht="20.149999999999999" customHeight="1">
      <c r="B125" s="25">
        <v>110</v>
      </c>
      <c r="C125" s="26"/>
      <c r="D125" s="27"/>
      <c r="E125" s="28"/>
      <c r="F125" s="28"/>
      <c r="G125" s="28"/>
      <c r="H125" s="28"/>
      <c r="I125" s="29"/>
      <c r="M125" s="5">
        <f t="shared" si="20"/>
        <v>7</v>
      </c>
      <c r="N125" s="5">
        <f t="shared" si="12"/>
        <v>2</v>
      </c>
      <c r="O125" s="5" t="str">
        <f t="shared" si="13"/>
        <v>NG</v>
      </c>
      <c r="P125" s="5" t="str">
        <f t="shared" si="14"/>
        <v/>
      </c>
      <c r="Q125" s="5">
        <f t="shared" si="21"/>
        <v>0</v>
      </c>
      <c r="R125" s="5" t="str">
        <f t="shared" ca="1" si="15"/>
        <v>OK</v>
      </c>
      <c r="S125" s="5" t="str">
        <f>IF(O125="NG","NG",IF(Q125&gt;1,IF(#REF!="〇","OK","NG"),IF(R125="NG","NG","OK")))</f>
        <v>NG</v>
      </c>
      <c r="T125" s="5" t="str">
        <f t="shared" si="16"/>
        <v>NG</v>
      </c>
      <c r="U125" s="5" t="str">
        <f t="shared" si="17"/>
        <v>OK</v>
      </c>
      <c r="V125" s="5" t="str">
        <f t="shared" si="22"/>
        <v/>
      </c>
      <c r="W125" s="5" t="str">
        <f t="shared" si="18"/>
        <v>NG</v>
      </c>
      <c r="X125" s="5" t="str">
        <f t="shared" si="19"/>
        <v>OK</v>
      </c>
      <c r="Y125" s="5" t="str">
        <f t="shared" si="23"/>
        <v/>
      </c>
    </row>
    <row r="126" spans="2:25" ht="20.149999999999999" customHeight="1">
      <c r="B126" s="25">
        <v>111</v>
      </c>
      <c r="C126" s="30"/>
      <c r="D126" s="31"/>
      <c r="E126" s="32"/>
      <c r="F126" s="32"/>
      <c r="G126" s="32"/>
      <c r="H126" s="28"/>
      <c r="I126" s="33"/>
      <c r="M126" s="5">
        <f t="shared" si="20"/>
        <v>7</v>
      </c>
      <c r="N126" s="5">
        <f t="shared" si="12"/>
        <v>2</v>
      </c>
      <c r="O126" s="5" t="str">
        <f t="shared" si="13"/>
        <v>NG</v>
      </c>
      <c r="P126" s="5" t="str">
        <f t="shared" si="14"/>
        <v/>
      </c>
      <c r="Q126" s="5">
        <f t="shared" si="21"/>
        <v>0</v>
      </c>
      <c r="R126" s="5" t="str">
        <f t="shared" ca="1" si="15"/>
        <v>OK</v>
      </c>
      <c r="S126" s="5" t="str">
        <f>IF(O126="NG","NG",IF(Q126&gt;1,IF(#REF!="〇","OK","NG"),IF(R126="NG","NG","OK")))</f>
        <v>NG</v>
      </c>
      <c r="T126" s="5" t="str">
        <f t="shared" si="16"/>
        <v>NG</v>
      </c>
      <c r="U126" s="5" t="str">
        <f t="shared" si="17"/>
        <v>OK</v>
      </c>
      <c r="V126" s="5" t="str">
        <f t="shared" si="22"/>
        <v/>
      </c>
      <c r="W126" s="5" t="str">
        <f t="shared" si="18"/>
        <v>NG</v>
      </c>
      <c r="X126" s="5" t="str">
        <f t="shared" si="19"/>
        <v>OK</v>
      </c>
      <c r="Y126" s="5" t="str">
        <f t="shared" si="23"/>
        <v/>
      </c>
    </row>
    <row r="127" spans="2:25" ht="20.149999999999999" customHeight="1">
      <c r="B127" s="25">
        <v>112</v>
      </c>
      <c r="C127" s="26"/>
      <c r="D127" s="27"/>
      <c r="E127" s="28"/>
      <c r="F127" s="28"/>
      <c r="G127" s="28"/>
      <c r="H127" s="28"/>
      <c r="I127" s="29"/>
      <c r="M127" s="5">
        <f t="shared" si="20"/>
        <v>7</v>
      </c>
      <c r="N127" s="5">
        <f t="shared" si="12"/>
        <v>2</v>
      </c>
      <c r="O127" s="5" t="str">
        <f t="shared" si="13"/>
        <v>NG</v>
      </c>
      <c r="P127" s="5" t="str">
        <f t="shared" si="14"/>
        <v/>
      </c>
      <c r="Q127" s="5">
        <f t="shared" si="21"/>
        <v>0</v>
      </c>
      <c r="R127" s="5" t="str">
        <f t="shared" ca="1" si="15"/>
        <v>OK</v>
      </c>
      <c r="S127" s="5" t="str">
        <f>IF(O127="NG","NG",IF(Q127&gt;1,IF(#REF!="〇","OK","NG"),IF(R127="NG","NG","OK")))</f>
        <v>NG</v>
      </c>
      <c r="T127" s="5" t="str">
        <f t="shared" si="16"/>
        <v>NG</v>
      </c>
      <c r="U127" s="5" t="str">
        <f t="shared" si="17"/>
        <v>OK</v>
      </c>
      <c r="V127" s="5" t="str">
        <f t="shared" si="22"/>
        <v/>
      </c>
      <c r="W127" s="5" t="str">
        <f t="shared" si="18"/>
        <v>NG</v>
      </c>
      <c r="X127" s="5" t="str">
        <f t="shared" si="19"/>
        <v>OK</v>
      </c>
      <c r="Y127" s="5" t="str">
        <f t="shared" si="23"/>
        <v/>
      </c>
    </row>
    <row r="128" spans="2:25" ht="20.149999999999999" customHeight="1">
      <c r="B128" s="25">
        <v>113</v>
      </c>
      <c r="C128" s="30"/>
      <c r="D128" s="31"/>
      <c r="E128" s="32"/>
      <c r="F128" s="32"/>
      <c r="G128" s="32"/>
      <c r="H128" s="28"/>
      <c r="I128" s="33"/>
      <c r="M128" s="5">
        <f t="shared" si="20"/>
        <v>7</v>
      </c>
      <c r="N128" s="5">
        <f t="shared" si="12"/>
        <v>2</v>
      </c>
      <c r="O128" s="5" t="str">
        <f t="shared" si="13"/>
        <v>NG</v>
      </c>
      <c r="P128" s="5" t="str">
        <f t="shared" si="14"/>
        <v/>
      </c>
      <c r="Q128" s="5">
        <f t="shared" si="21"/>
        <v>0</v>
      </c>
      <c r="R128" s="5" t="str">
        <f t="shared" ca="1" si="15"/>
        <v>OK</v>
      </c>
      <c r="S128" s="5" t="str">
        <f>IF(O128="NG","NG",IF(Q128&gt;1,IF(#REF!="〇","OK","NG"),IF(R128="NG","NG","OK")))</f>
        <v>NG</v>
      </c>
      <c r="T128" s="5" t="str">
        <f t="shared" si="16"/>
        <v>NG</v>
      </c>
      <c r="U128" s="5" t="str">
        <f t="shared" si="17"/>
        <v>OK</v>
      </c>
      <c r="V128" s="5" t="str">
        <f t="shared" si="22"/>
        <v/>
      </c>
      <c r="W128" s="5" t="str">
        <f t="shared" si="18"/>
        <v>NG</v>
      </c>
      <c r="X128" s="5" t="str">
        <f t="shared" si="19"/>
        <v>OK</v>
      </c>
      <c r="Y128" s="5" t="str">
        <f t="shared" si="23"/>
        <v/>
      </c>
    </row>
    <row r="129" spans="2:25" ht="20.149999999999999" customHeight="1">
      <c r="B129" s="25">
        <v>114</v>
      </c>
      <c r="C129" s="26"/>
      <c r="D129" s="27"/>
      <c r="E129" s="28"/>
      <c r="F129" s="28"/>
      <c r="G129" s="28"/>
      <c r="H129" s="28"/>
      <c r="I129" s="29"/>
      <c r="M129" s="5">
        <f t="shared" si="20"/>
        <v>7</v>
      </c>
      <c r="N129" s="5">
        <f t="shared" si="12"/>
        <v>2</v>
      </c>
      <c r="O129" s="5" t="str">
        <f t="shared" si="13"/>
        <v>NG</v>
      </c>
      <c r="P129" s="5" t="str">
        <f t="shared" si="14"/>
        <v/>
      </c>
      <c r="Q129" s="5">
        <f t="shared" si="21"/>
        <v>0</v>
      </c>
      <c r="R129" s="5" t="str">
        <f t="shared" ca="1" si="15"/>
        <v>OK</v>
      </c>
      <c r="S129" s="5" t="str">
        <f>IF(O129="NG","NG",IF(Q129&gt;1,IF(#REF!="〇","OK","NG"),IF(R129="NG","NG","OK")))</f>
        <v>NG</v>
      </c>
      <c r="T129" s="5" t="str">
        <f t="shared" si="16"/>
        <v>NG</v>
      </c>
      <c r="U129" s="5" t="str">
        <f t="shared" si="17"/>
        <v>OK</v>
      </c>
      <c r="V129" s="5" t="str">
        <f t="shared" si="22"/>
        <v/>
      </c>
      <c r="W129" s="5" t="str">
        <f t="shared" si="18"/>
        <v>NG</v>
      </c>
      <c r="X129" s="5" t="str">
        <f t="shared" si="19"/>
        <v>OK</v>
      </c>
      <c r="Y129" s="5" t="str">
        <f t="shared" si="23"/>
        <v/>
      </c>
    </row>
    <row r="130" spans="2:25" ht="20.149999999999999" customHeight="1">
      <c r="B130" s="25">
        <v>115</v>
      </c>
      <c r="C130" s="30"/>
      <c r="D130" s="31"/>
      <c r="E130" s="32"/>
      <c r="F130" s="32"/>
      <c r="G130" s="32"/>
      <c r="H130" s="28"/>
      <c r="I130" s="33"/>
      <c r="M130" s="5">
        <f t="shared" si="20"/>
        <v>7</v>
      </c>
      <c r="N130" s="5">
        <f t="shared" si="12"/>
        <v>2</v>
      </c>
      <c r="O130" s="5" t="str">
        <f t="shared" si="13"/>
        <v>NG</v>
      </c>
      <c r="P130" s="5" t="str">
        <f t="shared" si="14"/>
        <v/>
      </c>
      <c r="Q130" s="5">
        <f t="shared" si="21"/>
        <v>0</v>
      </c>
      <c r="R130" s="5" t="str">
        <f t="shared" ca="1" si="15"/>
        <v>OK</v>
      </c>
      <c r="S130" s="5" t="str">
        <f>IF(O130="NG","NG",IF(Q130&gt;1,IF(#REF!="〇","OK","NG"),IF(R130="NG","NG","OK")))</f>
        <v>NG</v>
      </c>
      <c r="T130" s="5" t="str">
        <f t="shared" si="16"/>
        <v>NG</v>
      </c>
      <c r="U130" s="5" t="str">
        <f t="shared" si="17"/>
        <v>OK</v>
      </c>
      <c r="V130" s="5" t="str">
        <f t="shared" si="22"/>
        <v/>
      </c>
      <c r="W130" s="5" t="str">
        <f t="shared" si="18"/>
        <v>NG</v>
      </c>
      <c r="X130" s="5" t="str">
        <f t="shared" si="19"/>
        <v>OK</v>
      </c>
      <c r="Y130" s="5" t="str">
        <f t="shared" si="23"/>
        <v/>
      </c>
    </row>
    <row r="131" spans="2:25" ht="20.149999999999999" customHeight="1">
      <c r="B131" s="25">
        <v>116</v>
      </c>
      <c r="C131" s="26"/>
      <c r="D131" s="27"/>
      <c r="E131" s="28"/>
      <c r="F131" s="28"/>
      <c r="G131" s="28"/>
      <c r="H131" s="28"/>
      <c r="I131" s="29"/>
      <c r="M131" s="5">
        <f t="shared" si="20"/>
        <v>7</v>
      </c>
      <c r="N131" s="5">
        <f t="shared" si="12"/>
        <v>2</v>
      </c>
      <c r="O131" s="5" t="str">
        <f t="shared" si="13"/>
        <v>NG</v>
      </c>
      <c r="P131" s="5" t="str">
        <f t="shared" si="14"/>
        <v/>
      </c>
      <c r="Q131" s="5">
        <f t="shared" si="21"/>
        <v>0</v>
      </c>
      <c r="R131" s="5" t="str">
        <f t="shared" ca="1" si="15"/>
        <v>OK</v>
      </c>
      <c r="S131" s="5" t="str">
        <f>IF(O131="NG","NG",IF(Q131&gt;1,IF(#REF!="〇","OK","NG"),IF(R131="NG","NG","OK")))</f>
        <v>NG</v>
      </c>
      <c r="T131" s="5" t="str">
        <f t="shared" si="16"/>
        <v>NG</v>
      </c>
      <c r="U131" s="5" t="str">
        <f t="shared" si="17"/>
        <v>OK</v>
      </c>
      <c r="V131" s="5" t="str">
        <f t="shared" si="22"/>
        <v/>
      </c>
      <c r="W131" s="5" t="str">
        <f t="shared" si="18"/>
        <v>NG</v>
      </c>
      <c r="X131" s="5" t="str">
        <f t="shared" si="19"/>
        <v>OK</v>
      </c>
      <c r="Y131" s="5" t="str">
        <f t="shared" si="23"/>
        <v/>
      </c>
    </row>
    <row r="132" spans="2:25" ht="20.149999999999999" customHeight="1">
      <c r="B132" s="25">
        <v>117</v>
      </c>
      <c r="C132" s="30"/>
      <c r="D132" s="31"/>
      <c r="E132" s="32"/>
      <c r="F132" s="32"/>
      <c r="G132" s="32"/>
      <c r="H132" s="28"/>
      <c r="I132" s="33"/>
      <c r="M132" s="5">
        <f t="shared" si="20"/>
        <v>7</v>
      </c>
      <c r="N132" s="5">
        <f t="shared" si="12"/>
        <v>2</v>
      </c>
      <c r="O132" s="5" t="str">
        <f t="shared" si="13"/>
        <v>NG</v>
      </c>
      <c r="P132" s="5" t="str">
        <f t="shared" si="14"/>
        <v/>
      </c>
      <c r="Q132" s="5">
        <f t="shared" si="21"/>
        <v>0</v>
      </c>
      <c r="R132" s="5" t="str">
        <f t="shared" ca="1" si="15"/>
        <v>OK</v>
      </c>
      <c r="S132" s="5" t="str">
        <f>IF(O132="NG","NG",IF(Q132&gt;1,IF(#REF!="〇","OK","NG"),IF(R132="NG","NG","OK")))</f>
        <v>NG</v>
      </c>
      <c r="T132" s="5" t="str">
        <f t="shared" si="16"/>
        <v>NG</v>
      </c>
      <c r="U132" s="5" t="str">
        <f t="shared" si="17"/>
        <v>OK</v>
      </c>
      <c r="V132" s="5" t="str">
        <f t="shared" si="22"/>
        <v/>
      </c>
      <c r="W132" s="5" t="str">
        <f t="shared" si="18"/>
        <v>NG</v>
      </c>
      <c r="X132" s="5" t="str">
        <f t="shared" si="19"/>
        <v>OK</v>
      </c>
      <c r="Y132" s="5" t="str">
        <f t="shared" si="23"/>
        <v/>
      </c>
    </row>
    <row r="133" spans="2:25" ht="20.149999999999999" customHeight="1">
      <c r="B133" s="25">
        <v>118</v>
      </c>
      <c r="C133" s="26"/>
      <c r="D133" s="27"/>
      <c r="E133" s="28"/>
      <c r="F133" s="28"/>
      <c r="G133" s="28"/>
      <c r="H133" s="28"/>
      <c r="I133" s="29"/>
      <c r="M133" s="5">
        <f t="shared" si="20"/>
        <v>7</v>
      </c>
      <c r="N133" s="5">
        <f t="shared" si="12"/>
        <v>2</v>
      </c>
      <c r="O133" s="5" t="str">
        <f t="shared" si="13"/>
        <v>NG</v>
      </c>
      <c r="P133" s="5" t="str">
        <f t="shared" si="14"/>
        <v/>
      </c>
      <c r="Q133" s="5">
        <f t="shared" si="21"/>
        <v>0</v>
      </c>
      <c r="R133" s="5" t="str">
        <f t="shared" ca="1" si="15"/>
        <v>OK</v>
      </c>
      <c r="S133" s="5" t="str">
        <f>IF(O133="NG","NG",IF(Q133&gt;1,IF(#REF!="〇","OK","NG"),IF(R133="NG","NG","OK")))</f>
        <v>NG</v>
      </c>
      <c r="T133" s="5" t="str">
        <f t="shared" si="16"/>
        <v>NG</v>
      </c>
      <c r="U133" s="5" t="str">
        <f t="shared" si="17"/>
        <v>OK</v>
      </c>
      <c r="V133" s="5" t="str">
        <f t="shared" si="22"/>
        <v/>
      </c>
      <c r="W133" s="5" t="str">
        <f t="shared" si="18"/>
        <v>NG</v>
      </c>
      <c r="X133" s="5" t="str">
        <f t="shared" si="19"/>
        <v>OK</v>
      </c>
      <c r="Y133" s="5" t="str">
        <f t="shared" si="23"/>
        <v/>
      </c>
    </row>
    <row r="134" spans="2:25" ht="20.149999999999999" customHeight="1">
      <c r="B134" s="25">
        <v>119</v>
      </c>
      <c r="C134" s="30"/>
      <c r="D134" s="31"/>
      <c r="E134" s="32"/>
      <c r="F134" s="32"/>
      <c r="G134" s="32"/>
      <c r="H134" s="28"/>
      <c r="I134" s="33"/>
      <c r="M134" s="5">
        <f t="shared" si="20"/>
        <v>7</v>
      </c>
      <c r="N134" s="5">
        <f t="shared" si="12"/>
        <v>2</v>
      </c>
      <c r="O134" s="5" t="str">
        <f t="shared" si="13"/>
        <v>NG</v>
      </c>
      <c r="P134" s="5" t="str">
        <f t="shared" si="14"/>
        <v/>
      </c>
      <c r="Q134" s="5">
        <f t="shared" si="21"/>
        <v>0</v>
      </c>
      <c r="R134" s="5" t="str">
        <f t="shared" ca="1" si="15"/>
        <v>OK</v>
      </c>
      <c r="S134" s="5" t="str">
        <f>IF(O134="NG","NG",IF(Q134&gt;1,IF(#REF!="〇","OK","NG"),IF(R134="NG","NG","OK")))</f>
        <v>NG</v>
      </c>
      <c r="T134" s="5" t="str">
        <f t="shared" si="16"/>
        <v>NG</v>
      </c>
      <c r="U134" s="5" t="str">
        <f t="shared" si="17"/>
        <v>OK</v>
      </c>
      <c r="V134" s="5" t="str">
        <f t="shared" si="22"/>
        <v/>
      </c>
      <c r="W134" s="5" t="str">
        <f t="shared" si="18"/>
        <v>NG</v>
      </c>
      <c r="X134" s="5" t="str">
        <f t="shared" si="19"/>
        <v>OK</v>
      </c>
      <c r="Y134" s="5" t="str">
        <f t="shared" si="23"/>
        <v/>
      </c>
    </row>
    <row r="135" spans="2:25" ht="20.149999999999999" customHeight="1">
      <c r="B135" s="25">
        <v>120</v>
      </c>
      <c r="C135" s="26"/>
      <c r="D135" s="27"/>
      <c r="E135" s="28"/>
      <c r="F135" s="28"/>
      <c r="G135" s="28"/>
      <c r="H135" s="28"/>
      <c r="I135" s="29"/>
      <c r="M135" s="5">
        <f t="shared" si="20"/>
        <v>7</v>
      </c>
      <c r="N135" s="5">
        <f t="shared" si="12"/>
        <v>2</v>
      </c>
      <c r="O135" s="5" t="str">
        <f t="shared" si="13"/>
        <v>NG</v>
      </c>
      <c r="P135" s="5" t="str">
        <f t="shared" si="14"/>
        <v/>
      </c>
      <c r="Q135" s="5">
        <f t="shared" si="21"/>
        <v>0</v>
      </c>
      <c r="R135" s="5" t="str">
        <f t="shared" ca="1" si="15"/>
        <v>OK</v>
      </c>
      <c r="S135" s="5" t="str">
        <f>IF(O135="NG","NG",IF(Q135&gt;1,IF(#REF!="〇","OK","NG"),IF(R135="NG","NG","OK")))</f>
        <v>NG</v>
      </c>
      <c r="T135" s="5" t="str">
        <f t="shared" si="16"/>
        <v>NG</v>
      </c>
      <c r="U135" s="5" t="str">
        <f t="shared" si="17"/>
        <v>OK</v>
      </c>
      <c r="V135" s="5" t="str">
        <f t="shared" si="22"/>
        <v/>
      </c>
      <c r="W135" s="5" t="str">
        <f t="shared" si="18"/>
        <v>NG</v>
      </c>
      <c r="X135" s="5" t="str">
        <f t="shared" si="19"/>
        <v>OK</v>
      </c>
      <c r="Y135" s="5" t="str">
        <f t="shared" si="23"/>
        <v/>
      </c>
    </row>
    <row r="136" spans="2:25" ht="20.149999999999999" customHeight="1">
      <c r="B136" s="25">
        <v>121</v>
      </c>
      <c r="C136" s="30"/>
      <c r="D136" s="31"/>
      <c r="E136" s="32"/>
      <c r="F136" s="32"/>
      <c r="G136" s="32"/>
      <c r="H136" s="28"/>
      <c r="I136" s="33"/>
      <c r="M136" s="5">
        <f t="shared" si="20"/>
        <v>7</v>
      </c>
      <c r="N136" s="5">
        <f t="shared" si="12"/>
        <v>2</v>
      </c>
      <c r="O136" s="5" t="str">
        <f t="shared" si="13"/>
        <v>NG</v>
      </c>
      <c r="P136" s="5" t="str">
        <f t="shared" si="14"/>
        <v/>
      </c>
      <c r="Q136" s="5">
        <f t="shared" si="21"/>
        <v>0</v>
      </c>
      <c r="R136" s="5" t="str">
        <f t="shared" ca="1" si="15"/>
        <v>OK</v>
      </c>
      <c r="S136" s="5" t="str">
        <f>IF(O136="NG","NG",IF(Q136&gt;1,IF(#REF!="〇","OK","NG"),IF(R136="NG","NG","OK")))</f>
        <v>NG</v>
      </c>
      <c r="T136" s="5" t="str">
        <f t="shared" si="16"/>
        <v>NG</v>
      </c>
      <c r="U136" s="5" t="str">
        <f t="shared" si="17"/>
        <v>OK</v>
      </c>
      <c r="V136" s="5" t="str">
        <f t="shared" si="22"/>
        <v/>
      </c>
      <c r="W136" s="5" t="str">
        <f t="shared" si="18"/>
        <v>NG</v>
      </c>
      <c r="X136" s="5" t="str">
        <f t="shared" si="19"/>
        <v>OK</v>
      </c>
      <c r="Y136" s="5" t="str">
        <f t="shared" si="23"/>
        <v/>
      </c>
    </row>
    <row r="137" spans="2:25" ht="20.149999999999999" customHeight="1">
      <c r="B137" s="25">
        <v>122</v>
      </c>
      <c r="C137" s="26"/>
      <c r="D137" s="27"/>
      <c r="E137" s="28"/>
      <c r="F137" s="28"/>
      <c r="G137" s="28"/>
      <c r="H137" s="28"/>
      <c r="I137" s="29"/>
      <c r="M137" s="5">
        <f t="shared" si="20"/>
        <v>7</v>
      </c>
      <c r="N137" s="5">
        <f t="shared" si="12"/>
        <v>2</v>
      </c>
      <c r="O137" s="5" t="str">
        <f t="shared" si="13"/>
        <v>NG</v>
      </c>
      <c r="P137" s="5" t="str">
        <f t="shared" si="14"/>
        <v/>
      </c>
      <c r="Q137" s="5">
        <f t="shared" si="21"/>
        <v>0</v>
      </c>
      <c r="R137" s="5" t="str">
        <f t="shared" ca="1" si="15"/>
        <v>OK</v>
      </c>
      <c r="S137" s="5" t="str">
        <f>IF(O137="NG","NG",IF(Q137&gt;1,IF(#REF!="〇","OK","NG"),IF(R137="NG","NG","OK")))</f>
        <v>NG</v>
      </c>
      <c r="T137" s="5" t="str">
        <f t="shared" si="16"/>
        <v>NG</v>
      </c>
      <c r="U137" s="5" t="str">
        <f t="shared" si="17"/>
        <v>OK</v>
      </c>
      <c r="V137" s="5" t="str">
        <f t="shared" si="22"/>
        <v/>
      </c>
      <c r="W137" s="5" t="str">
        <f t="shared" si="18"/>
        <v>NG</v>
      </c>
      <c r="X137" s="5" t="str">
        <f t="shared" si="19"/>
        <v>OK</v>
      </c>
      <c r="Y137" s="5" t="str">
        <f t="shared" si="23"/>
        <v/>
      </c>
    </row>
    <row r="138" spans="2:25" ht="20.149999999999999" customHeight="1">
      <c r="B138" s="25">
        <v>123</v>
      </c>
      <c r="C138" s="30"/>
      <c r="D138" s="31"/>
      <c r="E138" s="32"/>
      <c r="F138" s="32"/>
      <c r="G138" s="32"/>
      <c r="H138" s="28"/>
      <c r="I138" s="33"/>
      <c r="M138" s="5">
        <f t="shared" si="20"/>
        <v>7</v>
      </c>
      <c r="N138" s="5">
        <f t="shared" si="12"/>
        <v>2</v>
      </c>
      <c r="O138" s="5" t="str">
        <f t="shared" si="13"/>
        <v>NG</v>
      </c>
      <c r="P138" s="5" t="str">
        <f t="shared" si="14"/>
        <v/>
      </c>
      <c r="Q138" s="5">
        <f t="shared" si="21"/>
        <v>0</v>
      </c>
      <c r="R138" s="5" t="str">
        <f t="shared" ca="1" si="15"/>
        <v>OK</v>
      </c>
      <c r="S138" s="5" t="str">
        <f>IF(O138="NG","NG",IF(Q138&gt;1,IF(#REF!="〇","OK","NG"),IF(R138="NG","NG","OK")))</f>
        <v>NG</v>
      </c>
      <c r="T138" s="5" t="str">
        <f t="shared" si="16"/>
        <v>NG</v>
      </c>
      <c r="U138" s="5" t="str">
        <f t="shared" si="17"/>
        <v>OK</v>
      </c>
      <c r="V138" s="5" t="str">
        <f t="shared" si="22"/>
        <v/>
      </c>
      <c r="W138" s="5" t="str">
        <f t="shared" si="18"/>
        <v>NG</v>
      </c>
      <c r="X138" s="5" t="str">
        <f t="shared" si="19"/>
        <v>OK</v>
      </c>
      <c r="Y138" s="5" t="str">
        <f t="shared" si="23"/>
        <v/>
      </c>
    </row>
    <row r="139" spans="2:25" ht="20.149999999999999" customHeight="1">
      <c r="B139" s="25">
        <v>124</v>
      </c>
      <c r="C139" s="26"/>
      <c r="D139" s="27"/>
      <c r="E139" s="28"/>
      <c r="F139" s="28"/>
      <c r="G139" s="28"/>
      <c r="H139" s="28"/>
      <c r="I139" s="29"/>
      <c r="M139" s="5">
        <f t="shared" si="20"/>
        <v>7</v>
      </c>
      <c r="N139" s="5">
        <f t="shared" si="12"/>
        <v>2</v>
      </c>
      <c r="O139" s="5" t="str">
        <f t="shared" si="13"/>
        <v>NG</v>
      </c>
      <c r="P139" s="5" t="str">
        <f t="shared" si="14"/>
        <v/>
      </c>
      <c r="Q139" s="5">
        <f t="shared" si="21"/>
        <v>0</v>
      </c>
      <c r="R139" s="5" t="str">
        <f t="shared" ca="1" si="15"/>
        <v>OK</v>
      </c>
      <c r="S139" s="5" t="str">
        <f>IF(O139="NG","NG",IF(Q139&gt;1,IF(#REF!="〇","OK","NG"),IF(R139="NG","NG","OK")))</f>
        <v>NG</v>
      </c>
      <c r="T139" s="5" t="str">
        <f t="shared" si="16"/>
        <v>NG</v>
      </c>
      <c r="U139" s="5" t="str">
        <f t="shared" si="17"/>
        <v>OK</v>
      </c>
      <c r="V139" s="5" t="str">
        <f t="shared" si="22"/>
        <v/>
      </c>
      <c r="W139" s="5" t="str">
        <f t="shared" si="18"/>
        <v>NG</v>
      </c>
      <c r="X139" s="5" t="str">
        <f t="shared" si="19"/>
        <v>OK</v>
      </c>
      <c r="Y139" s="5" t="str">
        <f t="shared" si="23"/>
        <v/>
      </c>
    </row>
    <row r="140" spans="2:25" ht="20.149999999999999" customHeight="1">
      <c r="B140" s="25">
        <v>125</v>
      </c>
      <c r="C140" s="30"/>
      <c r="D140" s="31"/>
      <c r="E140" s="32"/>
      <c r="F140" s="32"/>
      <c r="G140" s="32"/>
      <c r="H140" s="28"/>
      <c r="I140" s="33"/>
      <c r="M140" s="5">
        <f t="shared" si="20"/>
        <v>7</v>
      </c>
      <c r="N140" s="5">
        <f t="shared" si="12"/>
        <v>2</v>
      </c>
      <c r="O140" s="5" t="str">
        <f t="shared" si="13"/>
        <v>NG</v>
      </c>
      <c r="P140" s="5" t="str">
        <f t="shared" si="14"/>
        <v/>
      </c>
      <c r="Q140" s="5">
        <f t="shared" si="21"/>
        <v>0</v>
      </c>
      <c r="R140" s="5" t="str">
        <f t="shared" ca="1" si="15"/>
        <v>OK</v>
      </c>
      <c r="S140" s="5" t="str">
        <f>IF(O140="NG","NG",IF(Q140&gt;1,IF(#REF!="〇","OK","NG"),IF(R140="NG","NG","OK")))</f>
        <v>NG</v>
      </c>
      <c r="T140" s="5" t="str">
        <f t="shared" si="16"/>
        <v>NG</v>
      </c>
      <c r="U140" s="5" t="str">
        <f t="shared" si="17"/>
        <v>OK</v>
      </c>
      <c r="V140" s="5" t="str">
        <f t="shared" si="22"/>
        <v/>
      </c>
      <c r="W140" s="5" t="str">
        <f t="shared" si="18"/>
        <v>NG</v>
      </c>
      <c r="X140" s="5" t="str">
        <f t="shared" si="19"/>
        <v>OK</v>
      </c>
      <c r="Y140" s="5" t="str">
        <f t="shared" si="23"/>
        <v/>
      </c>
    </row>
    <row r="141" spans="2:25" ht="20.149999999999999" customHeight="1">
      <c r="B141" s="25">
        <v>126</v>
      </c>
      <c r="C141" s="26"/>
      <c r="D141" s="27"/>
      <c r="E141" s="28"/>
      <c r="F141" s="28"/>
      <c r="G141" s="28"/>
      <c r="H141" s="28"/>
      <c r="I141" s="29"/>
      <c r="M141" s="5">
        <f t="shared" si="20"/>
        <v>7</v>
      </c>
      <c r="N141" s="5">
        <f t="shared" si="12"/>
        <v>2</v>
      </c>
      <c r="O141" s="5" t="str">
        <f t="shared" si="13"/>
        <v>NG</v>
      </c>
      <c r="P141" s="5" t="str">
        <f t="shared" si="14"/>
        <v/>
      </c>
      <c r="Q141" s="5">
        <f t="shared" si="21"/>
        <v>0</v>
      </c>
      <c r="R141" s="5" t="str">
        <f t="shared" ca="1" si="15"/>
        <v>OK</v>
      </c>
      <c r="S141" s="5" t="str">
        <f>IF(O141="NG","NG",IF(Q141&gt;1,IF(#REF!="〇","OK","NG"),IF(R141="NG","NG","OK")))</f>
        <v>NG</v>
      </c>
      <c r="T141" s="5" t="str">
        <f t="shared" si="16"/>
        <v>NG</v>
      </c>
      <c r="U141" s="5" t="str">
        <f t="shared" si="17"/>
        <v>OK</v>
      </c>
      <c r="V141" s="5" t="str">
        <f t="shared" si="22"/>
        <v/>
      </c>
      <c r="W141" s="5" t="str">
        <f t="shared" si="18"/>
        <v>NG</v>
      </c>
      <c r="X141" s="5" t="str">
        <f t="shared" si="19"/>
        <v>OK</v>
      </c>
      <c r="Y141" s="5" t="str">
        <f t="shared" si="23"/>
        <v/>
      </c>
    </row>
    <row r="142" spans="2:25" ht="20.149999999999999" customHeight="1">
      <c r="B142" s="25">
        <v>127</v>
      </c>
      <c r="C142" s="30"/>
      <c r="D142" s="31"/>
      <c r="E142" s="32"/>
      <c r="F142" s="32"/>
      <c r="G142" s="32"/>
      <c r="H142" s="28"/>
      <c r="I142" s="33"/>
      <c r="M142" s="5">
        <f t="shared" si="20"/>
        <v>7</v>
      </c>
      <c r="N142" s="5">
        <f t="shared" si="12"/>
        <v>2</v>
      </c>
      <c r="O142" s="5" t="str">
        <f t="shared" si="13"/>
        <v>NG</v>
      </c>
      <c r="P142" s="5" t="str">
        <f t="shared" si="14"/>
        <v/>
      </c>
      <c r="Q142" s="5">
        <f t="shared" si="21"/>
        <v>0</v>
      </c>
      <c r="R142" s="5" t="str">
        <f t="shared" ca="1" si="15"/>
        <v>OK</v>
      </c>
      <c r="S142" s="5" t="str">
        <f>IF(O142="NG","NG",IF(Q142&gt;1,IF(#REF!="〇","OK","NG"),IF(R142="NG","NG","OK")))</f>
        <v>NG</v>
      </c>
      <c r="T142" s="5" t="str">
        <f t="shared" si="16"/>
        <v>NG</v>
      </c>
      <c r="U142" s="5" t="str">
        <f t="shared" si="17"/>
        <v>OK</v>
      </c>
      <c r="V142" s="5" t="str">
        <f t="shared" si="22"/>
        <v/>
      </c>
      <c r="W142" s="5" t="str">
        <f t="shared" si="18"/>
        <v>NG</v>
      </c>
      <c r="X142" s="5" t="str">
        <f t="shared" si="19"/>
        <v>OK</v>
      </c>
      <c r="Y142" s="5" t="str">
        <f t="shared" si="23"/>
        <v/>
      </c>
    </row>
    <row r="143" spans="2:25" ht="20.149999999999999" customHeight="1">
      <c r="B143" s="25">
        <v>128</v>
      </c>
      <c r="C143" s="26"/>
      <c r="D143" s="27"/>
      <c r="E143" s="28"/>
      <c r="F143" s="28"/>
      <c r="G143" s="28"/>
      <c r="H143" s="28"/>
      <c r="I143" s="29"/>
      <c r="M143" s="5">
        <f t="shared" si="20"/>
        <v>7</v>
      </c>
      <c r="N143" s="5">
        <f t="shared" si="12"/>
        <v>2</v>
      </c>
      <c r="O143" s="5" t="str">
        <f t="shared" si="13"/>
        <v>NG</v>
      </c>
      <c r="P143" s="5" t="str">
        <f t="shared" si="14"/>
        <v/>
      </c>
      <c r="Q143" s="5">
        <f t="shared" si="21"/>
        <v>0</v>
      </c>
      <c r="R143" s="5" t="str">
        <f t="shared" ca="1" si="15"/>
        <v>OK</v>
      </c>
      <c r="S143" s="5" t="str">
        <f>IF(O143="NG","NG",IF(Q143&gt;1,IF(#REF!="〇","OK","NG"),IF(R143="NG","NG","OK")))</f>
        <v>NG</v>
      </c>
      <c r="T143" s="5" t="str">
        <f t="shared" si="16"/>
        <v>NG</v>
      </c>
      <c r="U143" s="5" t="str">
        <f t="shared" si="17"/>
        <v>OK</v>
      </c>
      <c r="V143" s="5" t="str">
        <f t="shared" si="22"/>
        <v/>
      </c>
      <c r="W143" s="5" t="str">
        <f t="shared" si="18"/>
        <v>NG</v>
      </c>
      <c r="X143" s="5" t="str">
        <f t="shared" si="19"/>
        <v>OK</v>
      </c>
      <c r="Y143" s="5" t="str">
        <f t="shared" si="23"/>
        <v/>
      </c>
    </row>
    <row r="144" spans="2:25" ht="20.149999999999999" customHeight="1">
      <c r="B144" s="25">
        <v>129</v>
      </c>
      <c r="C144" s="30"/>
      <c r="D144" s="31"/>
      <c r="E144" s="32"/>
      <c r="F144" s="32"/>
      <c r="G144" s="32"/>
      <c r="H144" s="28"/>
      <c r="I144" s="33"/>
      <c r="M144" s="5">
        <f t="shared" si="20"/>
        <v>7</v>
      </c>
      <c r="N144" s="5">
        <f t="shared" ref="N144:N207" si="24">COUNTBLANK(H144:I144)</f>
        <v>2</v>
      </c>
      <c r="O144" s="5" t="str">
        <f t="shared" ref="O144:O207" si="25">IF(C144="","NG",IF(D144="","NG",IF(E144="","NG",IF(F144="","NG","OK"))))</f>
        <v>NG</v>
      </c>
      <c r="P144" s="5" t="str">
        <f t="shared" ref="P144:P207" si="26">TRIM(SUBSTITUTE(C144&amp;D144&amp;E144,"　",""))</f>
        <v/>
      </c>
      <c r="Q144" s="5">
        <f t="shared" si="21"/>
        <v>0</v>
      </c>
      <c r="R144" s="5" t="str">
        <f t="shared" ref="R144:R207" ca="1" si="27">IF(DATEDIF(E144,TODAY(),"Y")&gt;15,"OK","NG")</f>
        <v>OK</v>
      </c>
      <c r="S144" s="5" t="str">
        <f>IF(O144="NG","NG",IF(Q144&gt;1,IF(#REF!="〇","OK","NG"),IF(R144="NG","NG","OK")))</f>
        <v>NG</v>
      </c>
      <c r="T144" s="5" t="str">
        <f t="shared" ref="T144:T207" si="28">IF(F144&lt;$F$15,"OK","NG")</f>
        <v>NG</v>
      </c>
      <c r="U144" s="5" t="str">
        <f t="shared" ref="U144:U207" si="29">IF(H144="",IF(I144="","OK","NG"),IF(I144="","NG",IF(H144&lt;$F$15,"NG",IF(I144="解雇","NG","OK"))))</f>
        <v>OK</v>
      </c>
      <c r="V144" s="5" t="str">
        <f t="shared" si="22"/>
        <v/>
      </c>
      <c r="W144" s="5" t="str">
        <f t="shared" ref="W144:W207" si="30">IF(F144&lt;$H$15,"OK","NG")</f>
        <v>NG</v>
      </c>
      <c r="X144" s="5" t="str">
        <f t="shared" ref="X144:X207" si="31">IF(H144="",IF(I144="","OK","NG"),IF(I144="","NG",IF(H144&lt;$H$15,"NG",IF(P144="解雇","NG","OK"))))</f>
        <v>OK</v>
      </c>
      <c r="Y144" s="5" t="str">
        <f t="shared" si="23"/>
        <v/>
      </c>
    </row>
    <row r="145" spans="2:25" ht="20.149999999999999" customHeight="1">
      <c r="B145" s="25">
        <v>130</v>
      </c>
      <c r="C145" s="26"/>
      <c r="D145" s="27"/>
      <c r="E145" s="28"/>
      <c r="F145" s="28"/>
      <c r="G145" s="28"/>
      <c r="H145" s="28"/>
      <c r="I145" s="29"/>
      <c r="M145" s="5">
        <f t="shared" ref="M145:M208" si="32">COUNTBLANK(C145:I145)</f>
        <v>7</v>
      </c>
      <c r="N145" s="5">
        <f t="shared" si="24"/>
        <v>2</v>
      </c>
      <c r="O145" s="5" t="str">
        <f t="shared" si="25"/>
        <v>NG</v>
      </c>
      <c r="P145" s="5" t="str">
        <f t="shared" si="26"/>
        <v/>
      </c>
      <c r="Q145" s="5">
        <f t="shared" ref="Q145:Q208" si="33">IF(P145="",0,COUNTIF($P$16:$P$315,P145))</f>
        <v>0</v>
      </c>
      <c r="R145" s="5" t="str">
        <f t="shared" ca="1" si="27"/>
        <v>OK</v>
      </c>
      <c r="S145" s="5" t="str">
        <f>IF(O145="NG","NG",IF(Q145&gt;1,IF(#REF!="〇","OK","NG"),IF(R145="NG","NG","OK")))</f>
        <v>NG</v>
      </c>
      <c r="T145" s="5" t="str">
        <f t="shared" si="28"/>
        <v>NG</v>
      </c>
      <c r="U145" s="5" t="str">
        <f t="shared" si="29"/>
        <v>OK</v>
      </c>
      <c r="V145" s="5" t="str">
        <f t="shared" ref="V145:V208" si="34">IF(O145="NG","",AND(T145="OK",U145="OK"))</f>
        <v/>
      </c>
      <c r="W145" s="5" t="str">
        <f t="shared" si="30"/>
        <v>NG</v>
      </c>
      <c r="X145" s="5" t="str">
        <f t="shared" si="31"/>
        <v>OK</v>
      </c>
      <c r="Y145" s="5" t="str">
        <f t="shared" ref="Y145:Y208" si="35">IF(O145="NG","",AND(W145="OK",X145="OK"))</f>
        <v/>
      </c>
    </row>
    <row r="146" spans="2:25" ht="20.149999999999999" customHeight="1">
      <c r="B146" s="25">
        <v>131</v>
      </c>
      <c r="C146" s="30"/>
      <c r="D146" s="31"/>
      <c r="E146" s="32"/>
      <c r="F146" s="32"/>
      <c r="G146" s="32"/>
      <c r="H146" s="28"/>
      <c r="I146" s="33"/>
      <c r="M146" s="5">
        <f t="shared" si="32"/>
        <v>7</v>
      </c>
      <c r="N146" s="5">
        <f t="shared" si="24"/>
        <v>2</v>
      </c>
      <c r="O146" s="5" t="str">
        <f t="shared" si="25"/>
        <v>NG</v>
      </c>
      <c r="P146" s="5" t="str">
        <f t="shared" si="26"/>
        <v/>
      </c>
      <c r="Q146" s="5">
        <f t="shared" si="33"/>
        <v>0</v>
      </c>
      <c r="R146" s="5" t="str">
        <f t="shared" ca="1" si="27"/>
        <v>OK</v>
      </c>
      <c r="S146" s="5" t="str">
        <f>IF(O146="NG","NG",IF(Q146&gt;1,IF(#REF!="〇","OK","NG"),IF(R146="NG","NG","OK")))</f>
        <v>NG</v>
      </c>
      <c r="T146" s="5" t="str">
        <f t="shared" si="28"/>
        <v>NG</v>
      </c>
      <c r="U146" s="5" t="str">
        <f t="shared" si="29"/>
        <v>OK</v>
      </c>
      <c r="V146" s="5" t="str">
        <f t="shared" si="34"/>
        <v/>
      </c>
      <c r="W146" s="5" t="str">
        <f t="shared" si="30"/>
        <v>NG</v>
      </c>
      <c r="X146" s="5" t="str">
        <f t="shared" si="31"/>
        <v>OK</v>
      </c>
      <c r="Y146" s="5" t="str">
        <f t="shared" si="35"/>
        <v/>
      </c>
    </row>
    <row r="147" spans="2:25" ht="20.149999999999999" customHeight="1">
      <c r="B147" s="25">
        <v>132</v>
      </c>
      <c r="C147" s="26"/>
      <c r="D147" s="27"/>
      <c r="E147" s="28"/>
      <c r="F147" s="28"/>
      <c r="G147" s="28"/>
      <c r="H147" s="28"/>
      <c r="I147" s="29"/>
      <c r="M147" s="5">
        <f t="shared" si="32"/>
        <v>7</v>
      </c>
      <c r="N147" s="5">
        <f t="shared" si="24"/>
        <v>2</v>
      </c>
      <c r="O147" s="5" t="str">
        <f t="shared" si="25"/>
        <v>NG</v>
      </c>
      <c r="P147" s="5" t="str">
        <f t="shared" si="26"/>
        <v/>
      </c>
      <c r="Q147" s="5">
        <f t="shared" si="33"/>
        <v>0</v>
      </c>
      <c r="R147" s="5" t="str">
        <f t="shared" ca="1" si="27"/>
        <v>OK</v>
      </c>
      <c r="S147" s="5" t="str">
        <f>IF(O147="NG","NG",IF(Q147&gt;1,IF(#REF!="〇","OK","NG"),IF(R147="NG","NG","OK")))</f>
        <v>NG</v>
      </c>
      <c r="T147" s="5" t="str">
        <f t="shared" si="28"/>
        <v>NG</v>
      </c>
      <c r="U147" s="5" t="str">
        <f t="shared" si="29"/>
        <v>OK</v>
      </c>
      <c r="V147" s="5" t="str">
        <f t="shared" si="34"/>
        <v/>
      </c>
      <c r="W147" s="5" t="str">
        <f t="shared" si="30"/>
        <v>NG</v>
      </c>
      <c r="X147" s="5" t="str">
        <f t="shared" si="31"/>
        <v>OK</v>
      </c>
      <c r="Y147" s="5" t="str">
        <f t="shared" si="35"/>
        <v/>
      </c>
    </row>
    <row r="148" spans="2:25" ht="20.149999999999999" customHeight="1">
      <c r="B148" s="25">
        <v>133</v>
      </c>
      <c r="C148" s="30"/>
      <c r="D148" s="31"/>
      <c r="E148" s="32"/>
      <c r="F148" s="32"/>
      <c r="G148" s="32"/>
      <c r="H148" s="28"/>
      <c r="I148" s="33"/>
      <c r="M148" s="5">
        <f t="shared" si="32"/>
        <v>7</v>
      </c>
      <c r="N148" s="5">
        <f t="shared" si="24"/>
        <v>2</v>
      </c>
      <c r="O148" s="5" t="str">
        <f t="shared" si="25"/>
        <v>NG</v>
      </c>
      <c r="P148" s="5" t="str">
        <f t="shared" si="26"/>
        <v/>
      </c>
      <c r="Q148" s="5">
        <f t="shared" si="33"/>
        <v>0</v>
      </c>
      <c r="R148" s="5" t="str">
        <f t="shared" ca="1" si="27"/>
        <v>OK</v>
      </c>
      <c r="S148" s="5" t="str">
        <f>IF(O148="NG","NG",IF(Q148&gt;1,IF(#REF!="〇","OK","NG"),IF(R148="NG","NG","OK")))</f>
        <v>NG</v>
      </c>
      <c r="T148" s="5" t="str">
        <f t="shared" si="28"/>
        <v>NG</v>
      </c>
      <c r="U148" s="5" t="str">
        <f t="shared" si="29"/>
        <v>OK</v>
      </c>
      <c r="V148" s="5" t="str">
        <f t="shared" si="34"/>
        <v/>
      </c>
      <c r="W148" s="5" t="str">
        <f t="shared" si="30"/>
        <v>NG</v>
      </c>
      <c r="X148" s="5" t="str">
        <f t="shared" si="31"/>
        <v>OK</v>
      </c>
      <c r="Y148" s="5" t="str">
        <f t="shared" si="35"/>
        <v/>
      </c>
    </row>
    <row r="149" spans="2:25" ht="20.149999999999999" customHeight="1">
      <c r="B149" s="25">
        <v>134</v>
      </c>
      <c r="C149" s="26"/>
      <c r="D149" s="27"/>
      <c r="E149" s="28"/>
      <c r="F149" s="28"/>
      <c r="G149" s="28"/>
      <c r="H149" s="28"/>
      <c r="I149" s="29"/>
      <c r="M149" s="5">
        <f t="shared" si="32"/>
        <v>7</v>
      </c>
      <c r="N149" s="5">
        <f t="shared" si="24"/>
        <v>2</v>
      </c>
      <c r="O149" s="5" t="str">
        <f t="shared" si="25"/>
        <v>NG</v>
      </c>
      <c r="P149" s="5" t="str">
        <f t="shared" si="26"/>
        <v/>
      </c>
      <c r="Q149" s="5">
        <f t="shared" si="33"/>
        <v>0</v>
      </c>
      <c r="R149" s="5" t="str">
        <f t="shared" ca="1" si="27"/>
        <v>OK</v>
      </c>
      <c r="S149" s="5" t="str">
        <f>IF(O149="NG","NG",IF(Q149&gt;1,IF(#REF!="〇","OK","NG"),IF(R149="NG","NG","OK")))</f>
        <v>NG</v>
      </c>
      <c r="T149" s="5" t="str">
        <f t="shared" si="28"/>
        <v>NG</v>
      </c>
      <c r="U149" s="5" t="str">
        <f t="shared" si="29"/>
        <v>OK</v>
      </c>
      <c r="V149" s="5" t="str">
        <f t="shared" si="34"/>
        <v/>
      </c>
      <c r="W149" s="5" t="str">
        <f t="shared" si="30"/>
        <v>NG</v>
      </c>
      <c r="X149" s="5" t="str">
        <f t="shared" si="31"/>
        <v>OK</v>
      </c>
      <c r="Y149" s="5" t="str">
        <f t="shared" si="35"/>
        <v/>
      </c>
    </row>
    <row r="150" spans="2:25" ht="20.149999999999999" customHeight="1">
      <c r="B150" s="25">
        <v>135</v>
      </c>
      <c r="C150" s="30"/>
      <c r="D150" s="31"/>
      <c r="E150" s="32"/>
      <c r="F150" s="32"/>
      <c r="G150" s="32"/>
      <c r="H150" s="28"/>
      <c r="I150" s="33"/>
      <c r="M150" s="5">
        <f t="shared" si="32"/>
        <v>7</v>
      </c>
      <c r="N150" s="5">
        <f t="shared" si="24"/>
        <v>2</v>
      </c>
      <c r="O150" s="5" t="str">
        <f t="shared" si="25"/>
        <v>NG</v>
      </c>
      <c r="P150" s="5" t="str">
        <f t="shared" si="26"/>
        <v/>
      </c>
      <c r="Q150" s="5">
        <f t="shared" si="33"/>
        <v>0</v>
      </c>
      <c r="R150" s="5" t="str">
        <f t="shared" ca="1" si="27"/>
        <v>OK</v>
      </c>
      <c r="S150" s="5" t="str">
        <f>IF(O150="NG","NG",IF(Q150&gt;1,IF(#REF!="〇","OK","NG"),IF(R150="NG","NG","OK")))</f>
        <v>NG</v>
      </c>
      <c r="T150" s="5" t="str">
        <f t="shared" si="28"/>
        <v>NG</v>
      </c>
      <c r="U150" s="5" t="str">
        <f t="shared" si="29"/>
        <v>OK</v>
      </c>
      <c r="V150" s="5" t="str">
        <f t="shared" si="34"/>
        <v/>
      </c>
      <c r="W150" s="5" t="str">
        <f t="shared" si="30"/>
        <v>NG</v>
      </c>
      <c r="X150" s="5" t="str">
        <f t="shared" si="31"/>
        <v>OK</v>
      </c>
      <c r="Y150" s="5" t="str">
        <f t="shared" si="35"/>
        <v/>
      </c>
    </row>
    <row r="151" spans="2:25" ht="20.149999999999999" customHeight="1">
      <c r="B151" s="25">
        <v>136</v>
      </c>
      <c r="C151" s="26"/>
      <c r="D151" s="27"/>
      <c r="E151" s="28"/>
      <c r="F151" s="28"/>
      <c r="G151" s="28"/>
      <c r="H151" s="28"/>
      <c r="I151" s="29"/>
      <c r="M151" s="5">
        <f t="shared" si="32"/>
        <v>7</v>
      </c>
      <c r="N151" s="5">
        <f t="shared" si="24"/>
        <v>2</v>
      </c>
      <c r="O151" s="5" t="str">
        <f t="shared" si="25"/>
        <v>NG</v>
      </c>
      <c r="P151" s="5" t="str">
        <f t="shared" si="26"/>
        <v/>
      </c>
      <c r="Q151" s="5">
        <f t="shared" si="33"/>
        <v>0</v>
      </c>
      <c r="R151" s="5" t="str">
        <f t="shared" ca="1" si="27"/>
        <v>OK</v>
      </c>
      <c r="S151" s="5" t="str">
        <f>IF(O151="NG","NG",IF(Q151&gt;1,IF(#REF!="〇","OK","NG"),IF(R151="NG","NG","OK")))</f>
        <v>NG</v>
      </c>
      <c r="T151" s="5" t="str">
        <f t="shared" si="28"/>
        <v>NG</v>
      </c>
      <c r="U151" s="5" t="str">
        <f t="shared" si="29"/>
        <v>OK</v>
      </c>
      <c r="V151" s="5" t="str">
        <f t="shared" si="34"/>
        <v/>
      </c>
      <c r="W151" s="5" t="str">
        <f t="shared" si="30"/>
        <v>NG</v>
      </c>
      <c r="X151" s="5" t="str">
        <f t="shared" si="31"/>
        <v>OK</v>
      </c>
      <c r="Y151" s="5" t="str">
        <f t="shared" si="35"/>
        <v/>
      </c>
    </row>
    <row r="152" spans="2:25" ht="20.149999999999999" customHeight="1">
      <c r="B152" s="25">
        <v>137</v>
      </c>
      <c r="C152" s="30"/>
      <c r="D152" s="31"/>
      <c r="E152" s="32"/>
      <c r="F152" s="32"/>
      <c r="G152" s="32"/>
      <c r="H152" s="28"/>
      <c r="I152" s="33"/>
      <c r="M152" s="5">
        <f t="shared" si="32"/>
        <v>7</v>
      </c>
      <c r="N152" s="5">
        <f t="shared" si="24"/>
        <v>2</v>
      </c>
      <c r="O152" s="5" t="str">
        <f t="shared" si="25"/>
        <v>NG</v>
      </c>
      <c r="P152" s="5" t="str">
        <f t="shared" si="26"/>
        <v/>
      </c>
      <c r="Q152" s="5">
        <f t="shared" si="33"/>
        <v>0</v>
      </c>
      <c r="R152" s="5" t="str">
        <f t="shared" ca="1" si="27"/>
        <v>OK</v>
      </c>
      <c r="S152" s="5" t="str">
        <f>IF(O152="NG","NG",IF(Q152&gt;1,IF(#REF!="〇","OK","NG"),IF(R152="NG","NG","OK")))</f>
        <v>NG</v>
      </c>
      <c r="T152" s="5" t="str">
        <f t="shared" si="28"/>
        <v>NG</v>
      </c>
      <c r="U152" s="5" t="str">
        <f t="shared" si="29"/>
        <v>OK</v>
      </c>
      <c r="V152" s="5" t="str">
        <f t="shared" si="34"/>
        <v/>
      </c>
      <c r="W152" s="5" t="str">
        <f t="shared" si="30"/>
        <v>NG</v>
      </c>
      <c r="X152" s="5" t="str">
        <f t="shared" si="31"/>
        <v>OK</v>
      </c>
      <c r="Y152" s="5" t="str">
        <f t="shared" si="35"/>
        <v/>
      </c>
    </row>
    <row r="153" spans="2:25" ht="20.149999999999999" customHeight="1">
      <c r="B153" s="25">
        <v>138</v>
      </c>
      <c r="C153" s="26"/>
      <c r="D153" s="27"/>
      <c r="E153" s="28"/>
      <c r="F153" s="28"/>
      <c r="G153" s="28"/>
      <c r="H153" s="28"/>
      <c r="I153" s="29"/>
      <c r="M153" s="5">
        <f t="shared" si="32"/>
        <v>7</v>
      </c>
      <c r="N153" s="5">
        <f t="shared" si="24"/>
        <v>2</v>
      </c>
      <c r="O153" s="5" t="str">
        <f t="shared" si="25"/>
        <v>NG</v>
      </c>
      <c r="P153" s="5" t="str">
        <f t="shared" si="26"/>
        <v/>
      </c>
      <c r="Q153" s="5">
        <f t="shared" si="33"/>
        <v>0</v>
      </c>
      <c r="R153" s="5" t="str">
        <f t="shared" ca="1" si="27"/>
        <v>OK</v>
      </c>
      <c r="S153" s="5" t="str">
        <f>IF(O153="NG","NG",IF(Q153&gt;1,IF(#REF!="〇","OK","NG"),IF(R153="NG","NG","OK")))</f>
        <v>NG</v>
      </c>
      <c r="T153" s="5" t="str">
        <f t="shared" si="28"/>
        <v>NG</v>
      </c>
      <c r="U153" s="5" t="str">
        <f t="shared" si="29"/>
        <v>OK</v>
      </c>
      <c r="V153" s="5" t="str">
        <f t="shared" si="34"/>
        <v/>
      </c>
      <c r="W153" s="5" t="str">
        <f t="shared" si="30"/>
        <v>NG</v>
      </c>
      <c r="X153" s="5" t="str">
        <f t="shared" si="31"/>
        <v>OK</v>
      </c>
      <c r="Y153" s="5" t="str">
        <f t="shared" si="35"/>
        <v/>
      </c>
    </row>
    <row r="154" spans="2:25" ht="20.149999999999999" customHeight="1">
      <c r="B154" s="25">
        <v>139</v>
      </c>
      <c r="C154" s="30"/>
      <c r="D154" s="31"/>
      <c r="E154" s="32"/>
      <c r="F154" s="32"/>
      <c r="G154" s="32"/>
      <c r="H154" s="28"/>
      <c r="I154" s="33"/>
      <c r="M154" s="5">
        <f t="shared" si="32"/>
        <v>7</v>
      </c>
      <c r="N154" s="5">
        <f t="shared" si="24"/>
        <v>2</v>
      </c>
      <c r="O154" s="5" t="str">
        <f t="shared" si="25"/>
        <v>NG</v>
      </c>
      <c r="P154" s="5" t="str">
        <f t="shared" si="26"/>
        <v/>
      </c>
      <c r="Q154" s="5">
        <f t="shared" si="33"/>
        <v>0</v>
      </c>
      <c r="R154" s="5" t="str">
        <f t="shared" ca="1" si="27"/>
        <v>OK</v>
      </c>
      <c r="S154" s="5" t="str">
        <f>IF(O154="NG","NG",IF(Q154&gt;1,IF(#REF!="〇","OK","NG"),IF(R154="NG","NG","OK")))</f>
        <v>NG</v>
      </c>
      <c r="T154" s="5" t="str">
        <f t="shared" si="28"/>
        <v>NG</v>
      </c>
      <c r="U154" s="5" t="str">
        <f t="shared" si="29"/>
        <v>OK</v>
      </c>
      <c r="V154" s="5" t="str">
        <f t="shared" si="34"/>
        <v/>
      </c>
      <c r="W154" s="5" t="str">
        <f t="shared" si="30"/>
        <v>NG</v>
      </c>
      <c r="X154" s="5" t="str">
        <f t="shared" si="31"/>
        <v>OK</v>
      </c>
      <c r="Y154" s="5" t="str">
        <f t="shared" si="35"/>
        <v/>
      </c>
    </row>
    <row r="155" spans="2:25" ht="20.149999999999999" customHeight="1">
      <c r="B155" s="25">
        <v>140</v>
      </c>
      <c r="C155" s="26"/>
      <c r="D155" s="27"/>
      <c r="E155" s="28"/>
      <c r="F155" s="28"/>
      <c r="G155" s="28"/>
      <c r="H155" s="28"/>
      <c r="I155" s="29"/>
      <c r="M155" s="5">
        <f t="shared" si="32"/>
        <v>7</v>
      </c>
      <c r="N155" s="5">
        <f t="shared" si="24"/>
        <v>2</v>
      </c>
      <c r="O155" s="5" t="str">
        <f t="shared" si="25"/>
        <v>NG</v>
      </c>
      <c r="P155" s="5" t="str">
        <f t="shared" si="26"/>
        <v/>
      </c>
      <c r="Q155" s="5">
        <f t="shared" si="33"/>
        <v>0</v>
      </c>
      <c r="R155" s="5" t="str">
        <f t="shared" ca="1" si="27"/>
        <v>OK</v>
      </c>
      <c r="S155" s="5" t="str">
        <f>IF(O155="NG","NG",IF(Q155&gt;1,IF(#REF!="〇","OK","NG"),IF(R155="NG","NG","OK")))</f>
        <v>NG</v>
      </c>
      <c r="T155" s="5" t="str">
        <f t="shared" si="28"/>
        <v>NG</v>
      </c>
      <c r="U155" s="5" t="str">
        <f t="shared" si="29"/>
        <v>OK</v>
      </c>
      <c r="V155" s="5" t="str">
        <f t="shared" si="34"/>
        <v/>
      </c>
      <c r="W155" s="5" t="str">
        <f t="shared" si="30"/>
        <v>NG</v>
      </c>
      <c r="X155" s="5" t="str">
        <f t="shared" si="31"/>
        <v>OK</v>
      </c>
      <c r="Y155" s="5" t="str">
        <f t="shared" si="35"/>
        <v/>
      </c>
    </row>
    <row r="156" spans="2:25" ht="20.149999999999999" customHeight="1">
      <c r="B156" s="25">
        <v>141</v>
      </c>
      <c r="C156" s="30"/>
      <c r="D156" s="31"/>
      <c r="E156" s="32"/>
      <c r="F156" s="32"/>
      <c r="G156" s="32"/>
      <c r="H156" s="28"/>
      <c r="I156" s="33"/>
      <c r="M156" s="5">
        <f t="shared" si="32"/>
        <v>7</v>
      </c>
      <c r="N156" s="5">
        <f t="shared" si="24"/>
        <v>2</v>
      </c>
      <c r="O156" s="5" t="str">
        <f t="shared" si="25"/>
        <v>NG</v>
      </c>
      <c r="P156" s="5" t="str">
        <f t="shared" si="26"/>
        <v/>
      </c>
      <c r="Q156" s="5">
        <f t="shared" si="33"/>
        <v>0</v>
      </c>
      <c r="R156" s="5" t="str">
        <f t="shared" ca="1" si="27"/>
        <v>OK</v>
      </c>
      <c r="S156" s="5" t="str">
        <f>IF(O156="NG","NG",IF(Q156&gt;1,IF(#REF!="〇","OK","NG"),IF(R156="NG","NG","OK")))</f>
        <v>NG</v>
      </c>
      <c r="T156" s="5" t="str">
        <f t="shared" si="28"/>
        <v>NG</v>
      </c>
      <c r="U156" s="5" t="str">
        <f t="shared" si="29"/>
        <v>OK</v>
      </c>
      <c r="V156" s="5" t="str">
        <f t="shared" si="34"/>
        <v/>
      </c>
      <c r="W156" s="5" t="str">
        <f t="shared" si="30"/>
        <v>NG</v>
      </c>
      <c r="X156" s="5" t="str">
        <f t="shared" si="31"/>
        <v>OK</v>
      </c>
      <c r="Y156" s="5" t="str">
        <f t="shared" si="35"/>
        <v/>
      </c>
    </row>
    <row r="157" spans="2:25" ht="20.149999999999999" customHeight="1">
      <c r="B157" s="25">
        <v>142</v>
      </c>
      <c r="C157" s="26"/>
      <c r="D157" s="27"/>
      <c r="E157" s="28"/>
      <c r="F157" s="28"/>
      <c r="G157" s="28"/>
      <c r="H157" s="28"/>
      <c r="I157" s="29"/>
      <c r="M157" s="5">
        <f t="shared" si="32"/>
        <v>7</v>
      </c>
      <c r="N157" s="5">
        <f t="shared" si="24"/>
        <v>2</v>
      </c>
      <c r="O157" s="5" t="str">
        <f t="shared" si="25"/>
        <v>NG</v>
      </c>
      <c r="P157" s="5" t="str">
        <f t="shared" si="26"/>
        <v/>
      </c>
      <c r="Q157" s="5">
        <f t="shared" si="33"/>
        <v>0</v>
      </c>
      <c r="R157" s="5" t="str">
        <f t="shared" ca="1" si="27"/>
        <v>OK</v>
      </c>
      <c r="S157" s="5" t="str">
        <f>IF(O157="NG","NG",IF(Q157&gt;1,IF(#REF!="〇","OK","NG"),IF(R157="NG","NG","OK")))</f>
        <v>NG</v>
      </c>
      <c r="T157" s="5" t="str">
        <f t="shared" si="28"/>
        <v>NG</v>
      </c>
      <c r="U157" s="5" t="str">
        <f t="shared" si="29"/>
        <v>OK</v>
      </c>
      <c r="V157" s="5" t="str">
        <f t="shared" si="34"/>
        <v/>
      </c>
      <c r="W157" s="5" t="str">
        <f t="shared" si="30"/>
        <v>NG</v>
      </c>
      <c r="X157" s="5" t="str">
        <f t="shared" si="31"/>
        <v>OK</v>
      </c>
      <c r="Y157" s="5" t="str">
        <f t="shared" si="35"/>
        <v/>
      </c>
    </row>
    <row r="158" spans="2:25" ht="20.149999999999999" customHeight="1">
      <c r="B158" s="25">
        <v>143</v>
      </c>
      <c r="C158" s="30"/>
      <c r="D158" s="31"/>
      <c r="E158" s="32"/>
      <c r="F158" s="32"/>
      <c r="G158" s="32"/>
      <c r="H158" s="28"/>
      <c r="I158" s="33"/>
      <c r="M158" s="5">
        <f t="shared" si="32"/>
        <v>7</v>
      </c>
      <c r="N158" s="5">
        <f t="shared" si="24"/>
        <v>2</v>
      </c>
      <c r="O158" s="5" t="str">
        <f t="shared" si="25"/>
        <v>NG</v>
      </c>
      <c r="P158" s="5" t="str">
        <f t="shared" si="26"/>
        <v/>
      </c>
      <c r="Q158" s="5">
        <f t="shared" si="33"/>
        <v>0</v>
      </c>
      <c r="R158" s="5" t="str">
        <f t="shared" ca="1" si="27"/>
        <v>OK</v>
      </c>
      <c r="S158" s="5" t="str">
        <f>IF(O158="NG","NG",IF(Q158&gt;1,IF(#REF!="〇","OK","NG"),IF(R158="NG","NG","OK")))</f>
        <v>NG</v>
      </c>
      <c r="T158" s="5" t="str">
        <f t="shared" si="28"/>
        <v>NG</v>
      </c>
      <c r="U158" s="5" t="str">
        <f t="shared" si="29"/>
        <v>OK</v>
      </c>
      <c r="V158" s="5" t="str">
        <f t="shared" si="34"/>
        <v/>
      </c>
      <c r="W158" s="5" t="str">
        <f t="shared" si="30"/>
        <v>NG</v>
      </c>
      <c r="X158" s="5" t="str">
        <f t="shared" si="31"/>
        <v>OK</v>
      </c>
      <c r="Y158" s="5" t="str">
        <f t="shared" si="35"/>
        <v/>
      </c>
    </row>
    <row r="159" spans="2:25" ht="20.149999999999999" customHeight="1">
      <c r="B159" s="25">
        <v>144</v>
      </c>
      <c r="C159" s="26"/>
      <c r="D159" s="27"/>
      <c r="E159" s="28"/>
      <c r="F159" s="28"/>
      <c r="G159" s="28"/>
      <c r="H159" s="28"/>
      <c r="I159" s="29"/>
      <c r="M159" s="5">
        <f t="shared" si="32"/>
        <v>7</v>
      </c>
      <c r="N159" s="5">
        <f t="shared" si="24"/>
        <v>2</v>
      </c>
      <c r="O159" s="5" t="str">
        <f t="shared" si="25"/>
        <v>NG</v>
      </c>
      <c r="P159" s="5" t="str">
        <f t="shared" si="26"/>
        <v/>
      </c>
      <c r="Q159" s="5">
        <f t="shared" si="33"/>
        <v>0</v>
      </c>
      <c r="R159" s="5" t="str">
        <f t="shared" ca="1" si="27"/>
        <v>OK</v>
      </c>
      <c r="S159" s="5" t="str">
        <f>IF(O159="NG","NG",IF(Q159&gt;1,IF(#REF!="〇","OK","NG"),IF(R159="NG","NG","OK")))</f>
        <v>NG</v>
      </c>
      <c r="T159" s="5" t="str">
        <f t="shared" si="28"/>
        <v>NG</v>
      </c>
      <c r="U159" s="5" t="str">
        <f t="shared" si="29"/>
        <v>OK</v>
      </c>
      <c r="V159" s="5" t="str">
        <f t="shared" si="34"/>
        <v/>
      </c>
      <c r="W159" s="5" t="str">
        <f t="shared" si="30"/>
        <v>NG</v>
      </c>
      <c r="X159" s="5" t="str">
        <f t="shared" si="31"/>
        <v>OK</v>
      </c>
      <c r="Y159" s="5" t="str">
        <f t="shared" si="35"/>
        <v/>
      </c>
    </row>
    <row r="160" spans="2:25" ht="20.149999999999999" customHeight="1">
      <c r="B160" s="25">
        <v>145</v>
      </c>
      <c r="C160" s="30"/>
      <c r="D160" s="31"/>
      <c r="E160" s="32"/>
      <c r="F160" s="32"/>
      <c r="G160" s="32"/>
      <c r="H160" s="28"/>
      <c r="I160" s="33"/>
      <c r="M160" s="5">
        <f t="shared" si="32"/>
        <v>7</v>
      </c>
      <c r="N160" s="5">
        <f t="shared" si="24"/>
        <v>2</v>
      </c>
      <c r="O160" s="5" t="str">
        <f t="shared" si="25"/>
        <v>NG</v>
      </c>
      <c r="P160" s="5" t="str">
        <f t="shared" si="26"/>
        <v/>
      </c>
      <c r="Q160" s="5">
        <f t="shared" si="33"/>
        <v>0</v>
      </c>
      <c r="R160" s="5" t="str">
        <f t="shared" ca="1" si="27"/>
        <v>OK</v>
      </c>
      <c r="S160" s="5" t="str">
        <f>IF(O160="NG","NG",IF(Q160&gt;1,IF(#REF!="〇","OK","NG"),IF(R160="NG","NG","OK")))</f>
        <v>NG</v>
      </c>
      <c r="T160" s="5" t="str">
        <f t="shared" si="28"/>
        <v>NG</v>
      </c>
      <c r="U160" s="5" t="str">
        <f t="shared" si="29"/>
        <v>OK</v>
      </c>
      <c r="V160" s="5" t="str">
        <f t="shared" si="34"/>
        <v/>
      </c>
      <c r="W160" s="5" t="str">
        <f t="shared" si="30"/>
        <v>NG</v>
      </c>
      <c r="X160" s="5" t="str">
        <f t="shared" si="31"/>
        <v>OK</v>
      </c>
      <c r="Y160" s="5" t="str">
        <f t="shared" si="35"/>
        <v/>
      </c>
    </row>
    <row r="161" spans="2:25" ht="20.149999999999999" customHeight="1">
      <c r="B161" s="25">
        <v>146</v>
      </c>
      <c r="C161" s="26"/>
      <c r="D161" s="27"/>
      <c r="E161" s="28"/>
      <c r="F161" s="28"/>
      <c r="G161" s="28"/>
      <c r="H161" s="28"/>
      <c r="I161" s="29"/>
      <c r="M161" s="5">
        <f t="shared" si="32"/>
        <v>7</v>
      </c>
      <c r="N161" s="5">
        <f t="shared" si="24"/>
        <v>2</v>
      </c>
      <c r="O161" s="5" t="str">
        <f t="shared" si="25"/>
        <v>NG</v>
      </c>
      <c r="P161" s="5" t="str">
        <f t="shared" si="26"/>
        <v/>
      </c>
      <c r="Q161" s="5">
        <f t="shared" si="33"/>
        <v>0</v>
      </c>
      <c r="R161" s="5" t="str">
        <f t="shared" ca="1" si="27"/>
        <v>OK</v>
      </c>
      <c r="S161" s="5" t="str">
        <f>IF(O161="NG","NG",IF(Q161&gt;1,IF(#REF!="〇","OK","NG"),IF(R161="NG","NG","OK")))</f>
        <v>NG</v>
      </c>
      <c r="T161" s="5" t="str">
        <f t="shared" si="28"/>
        <v>NG</v>
      </c>
      <c r="U161" s="5" t="str">
        <f t="shared" si="29"/>
        <v>OK</v>
      </c>
      <c r="V161" s="5" t="str">
        <f t="shared" si="34"/>
        <v/>
      </c>
      <c r="W161" s="5" t="str">
        <f t="shared" si="30"/>
        <v>NG</v>
      </c>
      <c r="X161" s="5" t="str">
        <f t="shared" si="31"/>
        <v>OK</v>
      </c>
      <c r="Y161" s="5" t="str">
        <f t="shared" si="35"/>
        <v/>
      </c>
    </row>
    <row r="162" spans="2:25" ht="20.149999999999999" customHeight="1">
      <c r="B162" s="25">
        <v>147</v>
      </c>
      <c r="C162" s="30"/>
      <c r="D162" s="31"/>
      <c r="E162" s="32"/>
      <c r="F162" s="32"/>
      <c r="G162" s="32"/>
      <c r="H162" s="28"/>
      <c r="I162" s="33"/>
      <c r="M162" s="5">
        <f t="shared" si="32"/>
        <v>7</v>
      </c>
      <c r="N162" s="5">
        <f t="shared" si="24"/>
        <v>2</v>
      </c>
      <c r="O162" s="5" t="str">
        <f t="shared" si="25"/>
        <v>NG</v>
      </c>
      <c r="P162" s="5" t="str">
        <f t="shared" si="26"/>
        <v/>
      </c>
      <c r="Q162" s="5">
        <f t="shared" si="33"/>
        <v>0</v>
      </c>
      <c r="R162" s="5" t="str">
        <f t="shared" ca="1" si="27"/>
        <v>OK</v>
      </c>
      <c r="S162" s="5" t="str">
        <f>IF(O162="NG","NG",IF(Q162&gt;1,IF(#REF!="〇","OK","NG"),IF(R162="NG","NG","OK")))</f>
        <v>NG</v>
      </c>
      <c r="T162" s="5" t="str">
        <f t="shared" si="28"/>
        <v>NG</v>
      </c>
      <c r="U162" s="5" t="str">
        <f t="shared" si="29"/>
        <v>OK</v>
      </c>
      <c r="V162" s="5" t="str">
        <f t="shared" si="34"/>
        <v/>
      </c>
      <c r="W162" s="5" t="str">
        <f t="shared" si="30"/>
        <v>NG</v>
      </c>
      <c r="X162" s="5" t="str">
        <f t="shared" si="31"/>
        <v>OK</v>
      </c>
      <c r="Y162" s="5" t="str">
        <f t="shared" si="35"/>
        <v/>
      </c>
    </row>
    <row r="163" spans="2:25" ht="20.149999999999999" customHeight="1">
      <c r="B163" s="25">
        <v>148</v>
      </c>
      <c r="C163" s="26"/>
      <c r="D163" s="27"/>
      <c r="E163" s="28"/>
      <c r="F163" s="28"/>
      <c r="G163" s="28"/>
      <c r="H163" s="28"/>
      <c r="I163" s="29"/>
      <c r="M163" s="5">
        <f t="shared" si="32"/>
        <v>7</v>
      </c>
      <c r="N163" s="5">
        <f t="shared" si="24"/>
        <v>2</v>
      </c>
      <c r="O163" s="5" t="str">
        <f t="shared" si="25"/>
        <v>NG</v>
      </c>
      <c r="P163" s="5" t="str">
        <f t="shared" si="26"/>
        <v/>
      </c>
      <c r="Q163" s="5">
        <f t="shared" si="33"/>
        <v>0</v>
      </c>
      <c r="R163" s="5" t="str">
        <f t="shared" ca="1" si="27"/>
        <v>OK</v>
      </c>
      <c r="S163" s="5" t="str">
        <f>IF(O163="NG","NG",IF(Q163&gt;1,IF(#REF!="〇","OK","NG"),IF(R163="NG","NG","OK")))</f>
        <v>NG</v>
      </c>
      <c r="T163" s="5" t="str">
        <f t="shared" si="28"/>
        <v>NG</v>
      </c>
      <c r="U163" s="5" t="str">
        <f t="shared" si="29"/>
        <v>OK</v>
      </c>
      <c r="V163" s="5" t="str">
        <f t="shared" si="34"/>
        <v/>
      </c>
      <c r="W163" s="5" t="str">
        <f t="shared" si="30"/>
        <v>NG</v>
      </c>
      <c r="X163" s="5" t="str">
        <f t="shared" si="31"/>
        <v>OK</v>
      </c>
      <c r="Y163" s="5" t="str">
        <f t="shared" si="35"/>
        <v/>
      </c>
    </row>
    <row r="164" spans="2:25" ht="20.149999999999999" customHeight="1">
      <c r="B164" s="25">
        <v>149</v>
      </c>
      <c r="C164" s="30"/>
      <c r="D164" s="31"/>
      <c r="E164" s="32"/>
      <c r="F164" s="32"/>
      <c r="G164" s="32"/>
      <c r="H164" s="28"/>
      <c r="I164" s="33"/>
      <c r="M164" s="5">
        <f t="shared" si="32"/>
        <v>7</v>
      </c>
      <c r="N164" s="5">
        <f t="shared" si="24"/>
        <v>2</v>
      </c>
      <c r="O164" s="5" t="str">
        <f t="shared" si="25"/>
        <v>NG</v>
      </c>
      <c r="P164" s="5" t="str">
        <f t="shared" si="26"/>
        <v/>
      </c>
      <c r="Q164" s="5">
        <f t="shared" si="33"/>
        <v>0</v>
      </c>
      <c r="R164" s="5" t="str">
        <f t="shared" ca="1" si="27"/>
        <v>OK</v>
      </c>
      <c r="S164" s="5" t="str">
        <f>IF(O164="NG","NG",IF(Q164&gt;1,IF(#REF!="〇","OK","NG"),IF(R164="NG","NG","OK")))</f>
        <v>NG</v>
      </c>
      <c r="T164" s="5" t="str">
        <f t="shared" si="28"/>
        <v>NG</v>
      </c>
      <c r="U164" s="5" t="str">
        <f t="shared" si="29"/>
        <v>OK</v>
      </c>
      <c r="V164" s="5" t="str">
        <f t="shared" si="34"/>
        <v/>
      </c>
      <c r="W164" s="5" t="str">
        <f t="shared" si="30"/>
        <v>NG</v>
      </c>
      <c r="X164" s="5" t="str">
        <f t="shared" si="31"/>
        <v>OK</v>
      </c>
      <c r="Y164" s="5" t="str">
        <f t="shared" si="35"/>
        <v/>
      </c>
    </row>
    <row r="165" spans="2:25" ht="20.149999999999999" customHeight="1">
      <c r="B165" s="25">
        <v>150</v>
      </c>
      <c r="C165" s="26"/>
      <c r="D165" s="27"/>
      <c r="E165" s="28"/>
      <c r="F165" s="28"/>
      <c r="G165" s="28"/>
      <c r="H165" s="28"/>
      <c r="I165" s="29"/>
      <c r="M165" s="5">
        <f t="shared" si="32"/>
        <v>7</v>
      </c>
      <c r="N165" s="5">
        <f t="shared" si="24"/>
        <v>2</v>
      </c>
      <c r="O165" s="5" t="str">
        <f t="shared" si="25"/>
        <v>NG</v>
      </c>
      <c r="P165" s="5" t="str">
        <f t="shared" si="26"/>
        <v/>
      </c>
      <c r="Q165" s="5">
        <f t="shared" si="33"/>
        <v>0</v>
      </c>
      <c r="R165" s="5" t="str">
        <f t="shared" ca="1" si="27"/>
        <v>OK</v>
      </c>
      <c r="S165" s="5" t="str">
        <f>IF(O165="NG","NG",IF(Q165&gt;1,IF(#REF!="〇","OK","NG"),IF(R165="NG","NG","OK")))</f>
        <v>NG</v>
      </c>
      <c r="T165" s="5" t="str">
        <f t="shared" si="28"/>
        <v>NG</v>
      </c>
      <c r="U165" s="5" t="str">
        <f t="shared" si="29"/>
        <v>OK</v>
      </c>
      <c r="V165" s="5" t="str">
        <f t="shared" si="34"/>
        <v/>
      </c>
      <c r="W165" s="5" t="str">
        <f t="shared" si="30"/>
        <v>NG</v>
      </c>
      <c r="X165" s="5" t="str">
        <f t="shared" si="31"/>
        <v>OK</v>
      </c>
      <c r="Y165" s="5" t="str">
        <f t="shared" si="35"/>
        <v/>
      </c>
    </row>
    <row r="166" spans="2:25" ht="20.149999999999999" customHeight="1">
      <c r="B166" s="25">
        <v>151</v>
      </c>
      <c r="C166" s="30"/>
      <c r="D166" s="31"/>
      <c r="E166" s="32"/>
      <c r="F166" s="32"/>
      <c r="G166" s="32"/>
      <c r="H166" s="28"/>
      <c r="I166" s="33"/>
      <c r="M166" s="5">
        <f t="shared" si="32"/>
        <v>7</v>
      </c>
      <c r="N166" s="5">
        <f t="shared" si="24"/>
        <v>2</v>
      </c>
      <c r="O166" s="5" t="str">
        <f t="shared" si="25"/>
        <v>NG</v>
      </c>
      <c r="P166" s="5" t="str">
        <f t="shared" si="26"/>
        <v/>
      </c>
      <c r="Q166" s="5">
        <f t="shared" si="33"/>
        <v>0</v>
      </c>
      <c r="R166" s="5" t="str">
        <f t="shared" ca="1" si="27"/>
        <v>OK</v>
      </c>
      <c r="S166" s="5" t="str">
        <f>IF(O166="NG","NG",IF(Q166&gt;1,IF(#REF!="〇","OK","NG"),IF(R166="NG","NG","OK")))</f>
        <v>NG</v>
      </c>
      <c r="T166" s="5" t="str">
        <f t="shared" si="28"/>
        <v>NG</v>
      </c>
      <c r="U166" s="5" t="str">
        <f t="shared" si="29"/>
        <v>OK</v>
      </c>
      <c r="V166" s="5" t="str">
        <f t="shared" si="34"/>
        <v/>
      </c>
      <c r="W166" s="5" t="str">
        <f t="shared" si="30"/>
        <v>NG</v>
      </c>
      <c r="X166" s="5" t="str">
        <f t="shared" si="31"/>
        <v>OK</v>
      </c>
      <c r="Y166" s="5" t="str">
        <f t="shared" si="35"/>
        <v/>
      </c>
    </row>
    <row r="167" spans="2:25" ht="20.149999999999999" customHeight="1">
      <c r="B167" s="25">
        <v>152</v>
      </c>
      <c r="C167" s="26"/>
      <c r="D167" s="27"/>
      <c r="E167" s="28"/>
      <c r="F167" s="28"/>
      <c r="G167" s="28"/>
      <c r="H167" s="28"/>
      <c r="I167" s="29"/>
      <c r="M167" s="5">
        <f t="shared" si="32"/>
        <v>7</v>
      </c>
      <c r="N167" s="5">
        <f t="shared" si="24"/>
        <v>2</v>
      </c>
      <c r="O167" s="5" t="str">
        <f t="shared" si="25"/>
        <v>NG</v>
      </c>
      <c r="P167" s="5" t="str">
        <f t="shared" si="26"/>
        <v/>
      </c>
      <c r="Q167" s="5">
        <f t="shared" si="33"/>
        <v>0</v>
      </c>
      <c r="R167" s="5" t="str">
        <f t="shared" ca="1" si="27"/>
        <v>OK</v>
      </c>
      <c r="S167" s="5" t="str">
        <f>IF(O167="NG","NG",IF(Q167&gt;1,IF(#REF!="〇","OK","NG"),IF(R167="NG","NG","OK")))</f>
        <v>NG</v>
      </c>
      <c r="T167" s="5" t="str">
        <f t="shared" si="28"/>
        <v>NG</v>
      </c>
      <c r="U167" s="5" t="str">
        <f t="shared" si="29"/>
        <v>OK</v>
      </c>
      <c r="V167" s="5" t="str">
        <f t="shared" si="34"/>
        <v/>
      </c>
      <c r="W167" s="5" t="str">
        <f t="shared" si="30"/>
        <v>NG</v>
      </c>
      <c r="X167" s="5" t="str">
        <f t="shared" si="31"/>
        <v>OK</v>
      </c>
      <c r="Y167" s="5" t="str">
        <f t="shared" si="35"/>
        <v/>
      </c>
    </row>
    <row r="168" spans="2:25" ht="20.149999999999999" customHeight="1">
      <c r="B168" s="25">
        <v>153</v>
      </c>
      <c r="C168" s="30"/>
      <c r="D168" s="31"/>
      <c r="E168" s="32"/>
      <c r="F168" s="32"/>
      <c r="G168" s="32"/>
      <c r="H168" s="28"/>
      <c r="I168" s="33"/>
      <c r="M168" s="5">
        <f t="shared" si="32"/>
        <v>7</v>
      </c>
      <c r="N168" s="5">
        <f t="shared" si="24"/>
        <v>2</v>
      </c>
      <c r="O168" s="5" t="str">
        <f t="shared" si="25"/>
        <v>NG</v>
      </c>
      <c r="P168" s="5" t="str">
        <f t="shared" si="26"/>
        <v/>
      </c>
      <c r="Q168" s="5">
        <f t="shared" si="33"/>
        <v>0</v>
      </c>
      <c r="R168" s="5" t="str">
        <f t="shared" ca="1" si="27"/>
        <v>OK</v>
      </c>
      <c r="S168" s="5" t="str">
        <f>IF(O168="NG","NG",IF(Q168&gt;1,IF(#REF!="〇","OK","NG"),IF(R168="NG","NG","OK")))</f>
        <v>NG</v>
      </c>
      <c r="T168" s="5" t="str">
        <f t="shared" si="28"/>
        <v>NG</v>
      </c>
      <c r="U168" s="5" t="str">
        <f t="shared" si="29"/>
        <v>OK</v>
      </c>
      <c r="V168" s="5" t="str">
        <f t="shared" si="34"/>
        <v/>
      </c>
      <c r="W168" s="5" t="str">
        <f t="shared" si="30"/>
        <v>NG</v>
      </c>
      <c r="X168" s="5" t="str">
        <f t="shared" si="31"/>
        <v>OK</v>
      </c>
      <c r="Y168" s="5" t="str">
        <f t="shared" si="35"/>
        <v/>
      </c>
    </row>
    <row r="169" spans="2:25" ht="20.149999999999999" customHeight="1">
      <c r="B169" s="25">
        <v>154</v>
      </c>
      <c r="C169" s="26"/>
      <c r="D169" s="27"/>
      <c r="E169" s="28"/>
      <c r="F169" s="28"/>
      <c r="G169" s="28"/>
      <c r="H169" s="28"/>
      <c r="I169" s="29"/>
      <c r="M169" s="5">
        <f t="shared" si="32"/>
        <v>7</v>
      </c>
      <c r="N169" s="5">
        <f t="shared" si="24"/>
        <v>2</v>
      </c>
      <c r="O169" s="5" t="str">
        <f t="shared" si="25"/>
        <v>NG</v>
      </c>
      <c r="P169" s="5" t="str">
        <f t="shared" si="26"/>
        <v/>
      </c>
      <c r="Q169" s="5">
        <f t="shared" si="33"/>
        <v>0</v>
      </c>
      <c r="R169" s="5" t="str">
        <f t="shared" ca="1" si="27"/>
        <v>OK</v>
      </c>
      <c r="S169" s="5" t="str">
        <f>IF(O169="NG","NG",IF(Q169&gt;1,IF(#REF!="〇","OK","NG"),IF(R169="NG","NG","OK")))</f>
        <v>NG</v>
      </c>
      <c r="T169" s="5" t="str">
        <f t="shared" si="28"/>
        <v>NG</v>
      </c>
      <c r="U169" s="5" t="str">
        <f t="shared" si="29"/>
        <v>OK</v>
      </c>
      <c r="V169" s="5" t="str">
        <f t="shared" si="34"/>
        <v/>
      </c>
      <c r="W169" s="5" t="str">
        <f t="shared" si="30"/>
        <v>NG</v>
      </c>
      <c r="X169" s="5" t="str">
        <f t="shared" si="31"/>
        <v>OK</v>
      </c>
      <c r="Y169" s="5" t="str">
        <f t="shared" si="35"/>
        <v/>
      </c>
    </row>
    <row r="170" spans="2:25" ht="20.149999999999999" customHeight="1">
      <c r="B170" s="25">
        <v>155</v>
      </c>
      <c r="C170" s="30"/>
      <c r="D170" s="31"/>
      <c r="E170" s="32"/>
      <c r="F170" s="32"/>
      <c r="G170" s="32"/>
      <c r="H170" s="28"/>
      <c r="I170" s="33"/>
      <c r="M170" s="5">
        <f t="shared" si="32"/>
        <v>7</v>
      </c>
      <c r="N170" s="5">
        <f t="shared" si="24"/>
        <v>2</v>
      </c>
      <c r="O170" s="5" t="str">
        <f t="shared" si="25"/>
        <v>NG</v>
      </c>
      <c r="P170" s="5" t="str">
        <f t="shared" si="26"/>
        <v/>
      </c>
      <c r="Q170" s="5">
        <f t="shared" si="33"/>
        <v>0</v>
      </c>
      <c r="R170" s="5" t="str">
        <f t="shared" ca="1" si="27"/>
        <v>OK</v>
      </c>
      <c r="S170" s="5" t="str">
        <f>IF(O170="NG","NG",IF(Q170&gt;1,IF(#REF!="〇","OK","NG"),IF(R170="NG","NG","OK")))</f>
        <v>NG</v>
      </c>
      <c r="T170" s="5" t="str">
        <f t="shared" si="28"/>
        <v>NG</v>
      </c>
      <c r="U170" s="5" t="str">
        <f t="shared" si="29"/>
        <v>OK</v>
      </c>
      <c r="V170" s="5" t="str">
        <f t="shared" si="34"/>
        <v/>
      </c>
      <c r="W170" s="5" t="str">
        <f t="shared" si="30"/>
        <v>NG</v>
      </c>
      <c r="X170" s="5" t="str">
        <f t="shared" si="31"/>
        <v>OK</v>
      </c>
      <c r="Y170" s="5" t="str">
        <f t="shared" si="35"/>
        <v/>
      </c>
    </row>
    <row r="171" spans="2:25" ht="20.149999999999999" customHeight="1">
      <c r="B171" s="25">
        <v>156</v>
      </c>
      <c r="C171" s="26"/>
      <c r="D171" s="27"/>
      <c r="E171" s="28"/>
      <c r="F171" s="28"/>
      <c r="G171" s="28"/>
      <c r="H171" s="28"/>
      <c r="I171" s="29"/>
      <c r="M171" s="5">
        <f t="shared" si="32"/>
        <v>7</v>
      </c>
      <c r="N171" s="5">
        <f t="shared" si="24"/>
        <v>2</v>
      </c>
      <c r="O171" s="5" t="str">
        <f t="shared" si="25"/>
        <v>NG</v>
      </c>
      <c r="P171" s="5" t="str">
        <f t="shared" si="26"/>
        <v/>
      </c>
      <c r="Q171" s="5">
        <f t="shared" si="33"/>
        <v>0</v>
      </c>
      <c r="R171" s="5" t="str">
        <f t="shared" ca="1" si="27"/>
        <v>OK</v>
      </c>
      <c r="S171" s="5" t="str">
        <f>IF(O171="NG","NG",IF(Q171&gt;1,IF(#REF!="〇","OK","NG"),IF(R171="NG","NG","OK")))</f>
        <v>NG</v>
      </c>
      <c r="T171" s="5" t="str">
        <f t="shared" si="28"/>
        <v>NG</v>
      </c>
      <c r="U171" s="5" t="str">
        <f t="shared" si="29"/>
        <v>OK</v>
      </c>
      <c r="V171" s="5" t="str">
        <f t="shared" si="34"/>
        <v/>
      </c>
      <c r="W171" s="5" t="str">
        <f t="shared" si="30"/>
        <v>NG</v>
      </c>
      <c r="X171" s="5" t="str">
        <f t="shared" si="31"/>
        <v>OK</v>
      </c>
      <c r="Y171" s="5" t="str">
        <f t="shared" si="35"/>
        <v/>
      </c>
    </row>
    <row r="172" spans="2:25" ht="20.149999999999999" customHeight="1">
      <c r="B172" s="25">
        <v>157</v>
      </c>
      <c r="C172" s="30"/>
      <c r="D172" s="31"/>
      <c r="E172" s="32"/>
      <c r="F172" s="32"/>
      <c r="G172" s="32"/>
      <c r="H172" s="28"/>
      <c r="I172" s="33"/>
      <c r="M172" s="5">
        <f t="shared" si="32"/>
        <v>7</v>
      </c>
      <c r="N172" s="5">
        <f t="shared" si="24"/>
        <v>2</v>
      </c>
      <c r="O172" s="5" t="str">
        <f t="shared" si="25"/>
        <v>NG</v>
      </c>
      <c r="P172" s="5" t="str">
        <f t="shared" si="26"/>
        <v/>
      </c>
      <c r="Q172" s="5">
        <f t="shared" si="33"/>
        <v>0</v>
      </c>
      <c r="R172" s="5" t="str">
        <f t="shared" ca="1" si="27"/>
        <v>OK</v>
      </c>
      <c r="S172" s="5" t="str">
        <f>IF(O172="NG","NG",IF(Q172&gt;1,IF(#REF!="〇","OK","NG"),IF(R172="NG","NG","OK")))</f>
        <v>NG</v>
      </c>
      <c r="T172" s="5" t="str">
        <f t="shared" si="28"/>
        <v>NG</v>
      </c>
      <c r="U172" s="5" t="str">
        <f t="shared" si="29"/>
        <v>OK</v>
      </c>
      <c r="V172" s="5" t="str">
        <f t="shared" si="34"/>
        <v/>
      </c>
      <c r="W172" s="5" t="str">
        <f t="shared" si="30"/>
        <v>NG</v>
      </c>
      <c r="X172" s="5" t="str">
        <f t="shared" si="31"/>
        <v>OK</v>
      </c>
      <c r="Y172" s="5" t="str">
        <f t="shared" si="35"/>
        <v/>
      </c>
    </row>
    <row r="173" spans="2:25" ht="20.149999999999999" customHeight="1">
      <c r="B173" s="25">
        <v>158</v>
      </c>
      <c r="C173" s="26"/>
      <c r="D173" s="27"/>
      <c r="E173" s="28"/>
      <c r="F173" s="28"/>
      <c r="G173" s="28"/>
      <c r="H173" s="28"/>
      <c r="I173" s="29"/>
      <c r="M173" s="5">
        <f t="shared" si="32"/>
        <v>7</v>
      </c>
      <c r="N173" s="5">
        <f t="shared" si="24"/>
        <v>2</v>
      </c>
      <c r="O173" s="5" t="str">
        <f t="shared" si="25"/>
        <v>NG</v>
      </c>
      <c r="P173" s="5" t="str">
        <f t="shared" si="26"/>
        <v/>
      </c>
      <c r="Q173" s="5">
        <f t="shared" si="33"/>
        <v>0</v>
      </c>
      <c r="R173" s="5" t="str">
        <f t="shared" ca="1" si="27"/>
        <v>OK</v>
      </c>
      <c r="S173" s="5" t="str">
        <f>IF(O173="NG","NG",IF(Q173&gt;1,IF(#REF!="〇","OK","NG"),IF(R173="NG","NG","OK")))</f>
        <v>NG</v>
      </c>
      <c r="T173" s="5" t="str">
        <f t="shared" si="28"/>
        <v>NG</v>
      </c>
      <c r="U173" s="5" t="str">
        <f t="shared" si="29"/>
        <v>OK</v>
      </c>
      <c r="V173" s="5" t="str">
        <f t="shared" si="34"/>
        <v/>
      </c>
      <c r="W173" s="5" t="str">
        <f t="shared" si="30"/>
        <v>NG</v>
      </c>
      <c r="X173" s="5" t="str">
        <f t="shared" si="31"/>
        <v>OK</v>
      </c>
      <c r="Y173" s="5" t="str">
        <f t="shared" si="35"/>
        <v/>
      </c>
    </row>
    <row r="174" spans="2:25" ht="20.149999999999999" customHeight="1">
      <c r="B174" s="25">
        <v>159</v>
      </c>
      <c r="C174" s="30"/>
      <c r="D174" s="31"/>
      <c r="E174" s="32"/>
      <c r="F174" s="32"/>
      <c r="G174" s="32"/>
      <c r="H174" s="28"/>
      <c r="I174" s="33"/>
      <c r="M174" s="5">
        <f t="shared" si="32"/>
        <v>7</v>
      </c>
      <c r="N174" s="5">
        <f t="shared" si="24"/>
        <v>2</v>
      </c>
      <c r="O174" s="5" t="str">
        <f t="shared" si="25"/>
        <v>NG</v>
      </c>
      <c r="P174" s="5" t="str">
        <f t="shared" si="26"/>
        <v/>
      </c>
      <c r="Q174" s="5">
        <f t="shared" si="33"/>
        <v>0</v>
      </c>
      <c r="R174" s="5" t="str">
        <f t="shared" ca="1" si="27"/>
        <v>OK</v>
      </c>
      <c r="S174" s="5" t="str">
        <f>IF(O174="NG","NG",IF(Q174&gt;1,IF(#REF!="〇","OK","NG"),IF(R174="NG","NG","OK")))</f>
        <v>NG</v>
      </c>
      <c r="T174" s="5" t="str">
        <f t="shared" si="28"/>
        <v>NG</v>
      </c>
      <c r="U174" s="5" t="str">
        <f t="shared" si="29"/>
        <v>OK</v>
      </c>
      <c r="V174" s="5" t="str">
        <f t="shared" si="34"/>
        <v/>
      </c>
      <c r="W174" s="5" t="str">
        <f t="shared" si="30"/>
        <v>NG</v>
      </c>
      <c r="X174" s="5" t="str">
        <f t="shared" si="31"/>
        <v>OK</v>
      </c>
      <c r="Y174" s="5" t="str">
        <f t="shared" si="35"/>
        <v/>
      </c>
    </row>
    <row r="175" spans="2:25" ht="20.149999999999999" customHeight="1">
      <c r="B175" s="25">
        <v>160</v>
      </c>
      <c r="C175" s="26"/>
      <c r="D175" s="27"/>
      <c r="E175" s="28"/>
      <c r="F175" s="28"/>
      <c r="G175" s="28"/>
      <c r="H175" s="28"/>
      <c r="I175" s="29"/>
      <c r="M175" s="5">
        <f t="shared" si="32"/>
        <v>7</v>
      </c>
      <c r="N175" s="5">
        <f t="shared" si="24"/>
        <v>2</v>
      </c>
      <c r="O175" s="5" t="str">
        <f t="shared" si="25"/>
        <v>NG</v>
      </c>
      <c r="P175" s="5" t="str">
        <f t="shared" si="26"/>
        <v/>
      </c>
      <c r="Q175" s="5">
        <f t="shared" si="33"/>
        <v>0</v>
      </c>
      <c r="R175" s="5" t="str">
        <f t="shared" ca="1" si="27"/>
        <v>OK</v>
      </c>
      <c r="S175" s="5" t="str">
        <f>IF(O175="NG","NG",IF(Q175&gt;1,IF(#REF!="〇","OK","NG"),IF(R175="NG","NG","OK")))</f>
        <v>NG</v>
      </c>
      <c r="T175" s="5" t="str">
        <f t="shared" si="28"/>
        <v>NG</v>
      </c>
      <c r="U175" s="5" t="str">
        <f t="shared" si="29"/>
        <v>OK</v>
      </c>
      <c r="V175" s="5" t="str">
        <f t="shared" si="34"/>
        <v/>
      </c>
      <c r="W175" s="5" t="str">
        <f t="shared" si="30"/>
        <v>NG</v>
      </c>
      <c r="X175" s="5" t="str">
        <f t="shared" si="31"/>
        <v>OK</v>
      </c>
      <c r="Y175" s="5" t="str">
        <f t="shared" si="35"/>
        <v/>
      </c>
    </row>
    <row r="176" spans="2:25" ht="20.149999999999999" customHeight="1">
      <c r="B176" s="25">
        <v>161</v>
      </c>
      <c r="C176" s="30"/>
      <c r="D176" s="31"/>
      <c r="E176" s="32"/>
      <c r="F176" s="32"/>
      <c r="G176" s="32"/>
      <c r="H176" s="28"/>
      <c r="I176" s="33"/>
      <c r="M176" s="5">
        <f t="shared" si="32"/>
        <v>7</v>
      </c>
      <c r="N176" s="5">
        <f t="shared" si="24"/>
        <v>2</v>
      </c>
      <c r="O176" s="5" t="str">
        <f t="shared" si="25"/>
        <v>NG</v>
      </c>
      <c r="P176" s="5" t="str">
        <f t="shared" si="26"/>
        <v/>
      </c>
      <c r="Q176" s="5">
        <f t="shared" si="33"/>
        <v>0</v>
      </c>
      <c r="R176" s="5" t="str">
        <f t="shared" ca="1" si="27"/>
        <v>OK</v>
      </c>
      <c r="S176" s="5" t="str">
        <f>IF(O176="NG","NG",IF(Q176&gt;1,IF(#REF!="〇","OK","NG"),IF(R176="NG","NG","OK")))</f>
        <v>NG</v>
      </c>
      <c r="T176" s="5" t="str">
        <f t="shared" si="28"/>
        <v>NG</v>
      </c>
      <c r="U176" s="5" t="str">
        <f t="shared" si="29"/>
        <v>OK</v>
      </c>
      <c r="V176" s="5" t="str">
        <f t="shared" si="34"/>
        <v/>
      </c>
      <c r="W176" s="5" t="str">
        <f t="shared" si="30"/>
        <v>NG</v>
      </c>
      <c r="X176" s="5" t="str">
        <f t="shared" si="31"/>
        <v>OK</v>
      </c>
      <c r="Y176" s="5" t="str">
        <f t="shared" si="35"/>
        <v/>
      </c>
    </row>
    <row r="177" spans="2:25" ht="20.149999999999999" customHeight="1">
      <c r="B177" s="25">
        <v>162</v>
      </c>
      <c r="C177" s="26"/>
      <c r="D177" s="27"/>
      <c r="E177" s="28"/>
      <c r="F177" s="28"/>
      <c r="G177" s="28"/>
      <c r="H177" s="28"/>
      <c r="I177" s="29"/>
      <c r="M177" s="5">
        <f t="shared" si="32"/>
        <v>7</v>
      </c>
      <c r="N177" s="5">
        <f t="shared" si="24"/>
        <v>2</v>
      </c>
      <c r="O177" s="5" t="str">
        <f t="shared" si="25"/>
        <v>NG</v>
      </c>
      <c r="P177" s="5" t="str">
        <f t="shared" si="26"/>
        <v/>
      </c>
      <c r="Q177" s="5">
        <f t="shared" si="33"/>
        <v>0</v>
      </c>
      <c r="R177" s="5" t="str">
        <f t="shared" ca="1" si="27"/>
        <v>OK</v>
      </c>
      <c r="S177" s="5" t="str">
        <f>IF(O177="NG","NG",IF(Q177&gt;1,IF(#REF!="〇","OK","NG"),IF(R177="NG","NG","OK")))</f>
        <v>NG</v>
      </c>
      <c r="T177" s="5" t="str">
        <f t="shared" si="28"/>
        <v>NG</v>
      </c>
      <c r="U177" s="5" t="str">
        <f t="shared" si="29"/>
        <v>OK</v>
      </c>
      <c r="V177" s="5" t="str">
        <f t="shared" si="34"/>
        <v/>
      </c>
      <c r="W177" s="5" t="str">
        <f t="shared" si="30"/>
        <v>NG</v>
      </c>
      <c r="X177" s="5" t="str">
        <f t="shared" si="31"/>
        <v>OK</v>
      </c>
      <c r="Y177" s="5" t="str">
        <f t="shared" si="35"/>
        <v/>
      </c>
    </row>
    <row r="178" spans="2:25" ht="20.149999999999999" customHeight="1">
      <c r="B178" s="25">
        <v>163</v>
      </c>
      <c r="C178" s="30"/>
      <c r="D178" s="31"/>
      <c r="E178" s="32"/>
      <c r="F178" s="32"/>
      <c r="G178" s="32"/>
      <c r="H178" s="28"/>
      <c r="I178" s="33"/>
      <c r="M178" s="5">
        <f t="shared" si="32"/>
        <v>7</v>
      </c>
      <c r="N178" s="5">
        <f t="shared" si="24"/>
        <v>2</v>
      </c>
      <c r="O178" s="5" t="str">
        <f t="shared" si="25"/>
        <v>NG</v>
      </c>
      <c r="P178" s="5" t="str">
        <f t="shared" si="26"/>
        <v/>
      </c>
      <c r="Q178" s="5">
        <f t="shared" si="33"/>
        <v>0</v>
      </c>
      <c r="R178" s="5" t="str">
        <f t="shared" ca="1" si="27"/>
        <v>OK</v>
      </c>
      <c r="S178" s="5" t="str">
        <f>IF(O178="NG","NG",IF(Q178&gt;1,IF(#REF!="〇","OK","NG"),IF(R178="NG","NG","OK")))</f>
        <v>NG</v>
      </c>
      <c r="T178" s="5" t="str">
        <f t="shared" si="28"/>
        <v>NG</v>
      </c>
      <c r="U178" s="5" t="str">
        <f t="shared" si="29"/>
        <v>OK</v>
      </c>
      <c r="V178" s="5" t="str">
        <f t="shared" si="34"/>
        <v/>
      </c>
      <c r="W178" s="5" t="str">
        <f t="shared" si="30"/>
        <v>NG</v>
      </c>
      <c r="X178" s="5" t="str">
        <f t="shared" si="31"/>
        <v>OK</v>
      </c>
      <c r="Y178" s="5" t="str">
        <f t="shared" si="35"/>
        <v/>
      </c>
    </row>
    <row r="179" spans="2:25" ht="20.149999999999999" customHeight="1">
      <c r="B179" s="25">
        <v>164</v>
      </c>
      <c r="C179" s="26"/>
      <c r="D179" s="27"/>
      <c r="E179" s="28"/>
      <c r="F179" s="28"/>
      <c r="G179" s="28"/>
      <c r="H179" s="28"/>
      <c r="I179" s="29"/>
      <c r="M179" s="5">
        <f t="shared" si="32"/>
        <v>7</v>
      </c>
      <c r="N179" s="5">
        <f t="shared" si="24"/>
        <v>2</v>
      </c>
      <c r="O179" s="5" t="str">
        <f t="shared" si="25"/>
        <v>NG</v>
      </c>
      <c r="P179" s="5" t="str">
        <f t="shared" si="26"/>
        <v/>
      </c>
      <c r="Q179" s="5">
        <f t="shared" si="33"/>
        <v>0</v>
      </c>
      <c r="R179" s="5" t="str">
        <f t="shared" ca="1" si="27"/>
        <v>OK</v>
      </c>
      <c r="S179" s="5" t="str">
        <f>IF(O179="NG","NG",IF(Q179&gt;1,IF(#REF!="〇","OK","NG"),IF(R179="NG","NG","OK")))</f>
        <v>NG</v>
      </c>
      <c r="T179" s="5" t="str">
        <f t="shared" si="28"/>
        <v>NG</v>
      </c>
      <c r="U179" s="5" t="str">
        <f t="shared" si="29"/>
        <v>OK</v>
      </c>
      <c r="V179" s="5" t="str">
        <f t="shared" si="34"/>
        <v/>
      </c>
      <c r="W179" s="5" t="str">
        <f t="shared" si="30"/>
        <v>NG</v>
      </c>
      <c r="X179" s="5" t="str">
        <f t="shared" si="31"/>
        <v>OK</v>
      </c>
      <c r="Y179" s="5" t="str">
        <f t="shared" si="35"/>
        <v/>
      </c>
    </row>
    <row r="180" spans="2:25" ht="20.149999999999999" customHeight="1">
      <c r="B180" s="25">
        <v>165</v>
      </c>
      <c r="C180" s="30"/>
      <c r="D180" s="31"/>
      <c r="E180" s="32"/>
      <c r="F180" s="32"/>
      <c r="G180" s="32"/>
      <c r="H180" s="28"/>
      <c r="I180" s="33"/>
      <c r="M180" s="5">
        <f t="shared" si="32"/>
        <v>7</v>
      </c>
      <c r="N180" s="5">
        <f t="shared" si="24"/>
        <v>2</v>
      </c>
      <c r="O180" s="5" t="str">
        <f t="shared" si="25"/>
        <v>NG</v>
      </c>
      <c r="P180" s="5" t="str">
        <f t="shared" si="26"/>
        <v/>
      </c>
      <c r="Q180" s="5">
        <f t="shared" si="33"/>
        <v>0</v>
      </c>
      <c r="R180" s="5" t="str">
        <f t="shared" ca="1" si="27"/>
        <v>OK</v>
      </c>
      <c r="S180" s="5" t="str">
        <f>IF(O180="NG","NG",IF(Q180&gt;1,IF(#REF!="〇","OK","NG"),IF(R180="NG","NG","OK")))</f>
        <v>NG</v>
      </c>
      <c r="T180" s="5" t="str">
        <f t="shared" si="28"/>
        <v>NG</v>
      </c>
      <c r="U180" s="5" t="str">
        <f t="shared" si="29"/>
        <v>OK</v>
      </c>
      <c r="V180" s="5" t="str">
        <f t="shared" si="34"/>
        <v/>
      </c>
      <c r="W180" s="5" t="str">
        <f t="shared" si="30"/>
        <v>NG</v>
      </c>
      <c r="X180" s="5" t="str">
        <f t="shared" si="31"/>
        <v>OK</v>
      </c>
      <c r="Y180" s="5" t="str">
        <f t="shared" si="35"/>
        <v/>
      </c>
    </row>
    <row r="181" spans="2:25" ht="20.149999999999999" customHeight="1">
      <c r="B181" s="25">
        <v>166</v>
      </c>
      <c r="C181" s="26"/>
      <c r="D181" s="27"/>
      <c r="E181" s="28"/>
      <c r="F181" s="28"/>
      <c r="G181" s="28"/>
      <c r="H181" s="28"/>
      <c r="I181" s="29"/>
      <c r="M181" s="5">
        <f t="shared" si="32"/>
        <v>7</v>
      </c>
      <c r="N181" s="5">
        <f t="shared" si="24"/>
        <v>2</v>
      </c>
      <c r="O181" s="5" t="str">
        <f t="shared" si="25"/>
        <v>NG</v>
      </c>
      <c r="P181" s="5" t="str">
        <f t="shared" si="26"/>
        <v/>
      </c>
      <c r="Q181" s="5">
        <f t="shared" si="33"/>
        <v>0</v>
      </c>
      <c r="R181" s="5" t="str">
        <f t="shared" ca="1" si="27"/>
        <v>OK</v>
      </c>
      <c r="S181" s="5" t="str">
        <f>IF(O181="NG","NG",IF(Q181&gt;1,IF(#REF!="〇","OK","NG"),IF(R181="NG","NG","OK")))</f>
        <v>NG</v>
      </c>
      <c r="T181" s="5" t="str">
        <f t="shared" si="28"/>
        <v>NG</v>
      </c>
      <c r="U181" s="5" t="str">
        <f t="shared" si="29"/>
        <v>OK</v>
      </c>
      <c r="V181" s="5" t="str">
        <f t="shared" si="34"/>
        <v/>
      </c>
      <c r="W181" s="5" t="str">
        <f t="shared" si="30"/>
        <v>NG</v>
      </c>
      <c r="X181" s="5" t="str">
        <f t="shared" si="31"/>
        <v>OK</v>
      </c>
      <c r="Y181" s="5" t="str">
        <f t="shared" si="35"/>
        <v/>
      </c>
    </row>
    <row r="182" spans="2:25" ht="20.149999999999999" customHeight="1">
      <c r="B182" s="25">
        <v>167</v>
      </c>
      <c r="C182" s="30"/>
      <c r="D182" s="31"/>
      <c r="E182" s="32"/>
      <c r="F182" s="32"/>
      <c r="G182" s="32"/>
      <c r="H182" s="28"/>
      <c r="I182" s="33"/>
      <c r="M182" s="5">
        <f t="shared" si="32"/>
        <v>7</v>
      </c>
      <c r="N182" s="5">
        <f t="shared" si="24"/>
        <v>2</v>
      </c>
      <c r="O182" s="5" t="str">
        <f t="shared" si="25"/>
        <v>NG</v>
      </c>
      <c r="P182" s="5" t="str">
        <f t="shared" si="26"/>
        <v/>
      </c>
      <c r="Q182" s="5">
        <f t="shared" si="33"/>
        <v>0</v>
      </c>
      <c r="R182" s="5" t="str">
        <f t="shared" ca="1" si="27"/>
        <v>OK</v>
      </c>
      <c r="S182" s="5" t="str">
        <f>IF(O182="NG","NG",IF(Q182&gt;1,IF(#REF!="〇","OK","NG"),IF(R182="NG","NG","OK")))</f>
        <v>NG</v>
      </c>
      <c r="T182" s="5" t="str">
        <f t="shared" si="28"/>
        <v>NG</v>
      </c>
      <c r="U182" s="5" t="str">
        <f t="shared" si="29"/>
        <v>OK</v>
      </c>
      <c r="V182" s="5" t="str">
        <f t="shared" si="34"/>
        <v/>
      </c>
      <c r="W182" s="5" t="str">
        <f t="shared" si="30"/>
        <v>NG</v>
      </c>
      <c r="X182" s="5" t="str">
        <f t="shared" si="31"/>
        <v>OK</v>
      </c>
      <c r="Y182" s="5" t="str">
        <f t="shared" si="35"/>
        <v/>
      </c>
    </row>
    <row r="183" spans="2:25" ht="20.149999999999999" customHeight="1">
      <c r="B183" s="25">
        <v>168</v>
      </c>
      <c r="C183" s="26"/>
      <c r="D183" s="27"/>
      <c r="E183" s="28"/>
      <c r="F183" s="28"/>
      <c r="G183" s="28"/>
      <c r="H183" s="28"/>
      <c r="I183" s="29"/>
      <c r="M183" s="5">
        <f t="shared" si="32"/>
        <v>7</v>
      </c>
      <c r="N183" s="5">
        <f t="shared" si="24"/>
        <v>2</v>
      </c>
      <c r="O183" s="5" t="str">
        <f t="shared" si="25"/>
        <v>NG</v>
      </c>
      <c r="P183" s="5" t="str">
        <f t="shared" si="26"/>
        <v/>
      </c>
      <c r="Q183" s="5">
        <f t="shared" si="33"/>
        <v>0</v>
      </c>
      <c r="R183" s="5" t="str">
        <f t="shared" ca="1" si="27"/>
        <v>OK</v>
      </c>
      <c r="S183" s="5" t="str">
        <f>IF(O183="NG","NG",IF(Q183&gt;1,IF(#REF!="〇","OK","NG"),IF(R183="NG","NG","OK")))</f>
        <v>NG</v>
      </c>
      <c r="T183" s="5" t="str">
        <f t="shared" si="28"/>
        <v>NG</v>
      </c>
      <c r="U183" s="5" t="str">
        <f t="shared" si="29"/>
        <v>OK</v>
      </c>
      <c r="V183" s="5" t="str">
        <f t="shared" si="34"/>
        <v/>
      </c>
      <c r="W183" s="5" t="str">
        <f t="shared" si="30"/>
        <v>NG</v>
      </c>
      <c r="X183" s="5" t="str">
        <f t="shared" si="31"/>
        <v>OK</v>
      </c>
      <c r="Y183" s="5" t="str">
        <f t="shared" si="35"/>
        <v/>
      </c>
    </row>
    <row r="184" spans="2:25" ht="20.149999999999999" customHeight="1">
      <c r="B184" s="25">
        <v>169</v>
      </c>
      <c r="C184" s="30"/>
      <c r="D184" s="31"/>
      <c r="E184" s="32"/>
      <c r="F184" s="32"/>
      <c r="G184" s="32"/>
      <c r="H184" s="28"/>
      <c r="I184" s="33"/>
      <c r="M184" s="5">
        <f t="shared" si="32"/>
        <v>7</v>
      </c>
      <c r="N184" s="5">
        <f t="shared" si="24"/>
        <v>2</v>
      </c>
      <c r="O184" s="5" t="str">
        <f t="shared" si="25"/>
        <v>NG</v>
      </c>
      <c r="P184" s="5" t="str">
        <f t="shared" si="26"/>
        <v/>
      </c>
      <c r="Q184" s="5">
        <f t="shared" si="33"/>
        <v>0</v>
      </c>
      <c r="R184" s="5" t="str">
        <f t="shared" ca="1" si="27"/>
        <v>OK</v>
      </c>
      <c r="S184" s="5" t="str">
        <f>IF(O184="NG","NG",IF(Q184&gt;1,IF(#REF!="〇","OK","NG"),IF(R184="NG","NG","OK")))</f>
        <v>NG</v>
      </c>
      <c r="T184" s="5" t="str">
        <f t="shared" si="28"/>
        <v>NG</v>
      </c>
      <c r="U184" s="5" t="str">
        <f t="shared" si="29"/>
        <v>OK</v>
      </c>
      <c r="V184" s="5" t="str">
        <f t="shared" si="34"/>
        <v/>
      </c>
      <c r="W184" s="5" t="str">
        <f t="shared" si="30"/>
        <v>NG</v>
      </c>
      <c r="X184" s="5" t="str">
        <f t="shared" si="31"/>
        <v>OK</v>
      </c>
      <c r="Y184" s="5" t="str">
        <f t="shared" si="35"/>
        <v/>
      </c>
    </row>
    <row r="185" spans="2:25" ht="20.149999999999999" customHeight="1">
      <c r="B185" s="25">
        <v>170</v>
      </c>
      <c r="C185" s="26"/>
      <c r="D185" s="27"/>
      <c r="E185" s="28"/>
      <c r="F185" s="28"/>
      <c r="G185" s="28"/>
      <c r="H185" s="28"/>
      <c r="I185" s="29"/>
      <c r="M185" s="5">
        <f t="shared" si="32"/>
        <v>7</v>
      </c>
      <c r="N185" s="5">
        <f t="shared" si="24"/>
        <v>2</v>
      </c>
      <c r="O185" s="5" t="str">
        <f t="shared" si="25"/>
        <v>NG</v>
      </c>
      <c r="P185" s="5" t="str">
        <f t="shared" si="26"/>
        <v/>
      </c>
      <c r="Q185" s="5">
        <f t="shared" si="33"/>
        <v>0</v>
      </c>
      <c r="R185" s="5" t="str">
        <f t="shared" ca="1" si="27"/>
        <v>OK</v>
      </c>
      <c r="S185" s="5" t="str">
        <f>IF(O185="NG","NG",IF(Q185&gt;1,IF(#REF!="〇","OK","NG"),IF(R185="NG","NG","OK")))</f>
        <v>NG</v>
      </c>
      <c r="T185" s="5" t="str">
        <f t="shared" si="28"/>
        <v>NG</v>
      </c>
      <c r="U185" s="5" t="str">
        <f t="shared" si="29"/>
        <v>OK</v>
      </c>
      <c r="V185" s="5" t="str">
        <f t="shared" si="34"/>
        <v/>
      </c>
      <c r="W185" s="5" t="str">
        <f t="shared" si="30"/>
        <v>NG</v>
      </c>
      <c r="X185" s="5" t="str">
        <f t="shared" si="31"/>
        <v>OK</v>
      </c>
      <c r="Y185" s="5" t="str">
        <f t="shared" si="35"/>
        <v/>
      </c>
    </row>
    <row r="186" spans="2:25" ht="20.149999999999999" customHeight="1">
      <c r="B186" s="25">
        <v>171</v>
      </c>
      <c r="C186" s="30"/>
      <c r="D186" s="31"/>
      <c r="E186" s="32"/>
      <c r="F186" s="32"/>
      <c r="G186" s="32"/>
      <c r="H186" s="28"/>
      <c r="I186" s="33"/>
      <c r="M186" s="5">
        <f t="shared" si="32"/>
        <v>7</v>
      </c>
      <c r="N186" s="5">
        <f t="shared" si="24"/>
        <v>2</v>
      </c>
      <c r="O186" s="5" t="str">
        <f t="shared" si="25"/>
        <v>NG</v>
      </c>
      <c r="P186" s="5" t="str">
        <f t="shared" si="26"/>
        <v/>
      </c>
      <c r="Q186" s="5">
        <f t="shared" si="33"/>
        <v>0</v>
      </c>
      <c r="R186" s="5" t="str">
        <f t="shared" ca="1" si="27"/>
        <v>OK</v>
      </c>
      <c r="S186" s="5" t="str">
        <f>IF(O186="NG","NG",IF(Q186&gt;1,IF(#REF!="〇","OK","NG"),IF(R186="NG","NG","OK")))</f>
        <v>NG</v>
      </c>
      <c r="T186" s="5" t="str">
        <f t="shared" si="28"/>
        <v>NG</v>
      </c>
      <c r="U186" s="5" t="str">
        <f t="shared" si="29"/>
        <v>OK</v>
      </c>
      <c r="V186" s="5" t="str">
        <f t="shared" si="34"/>
        <v/>
      </c>
      <c r="W186" s="5" t="str">
        <f t="shared" si="30"/>
        <v>NG</v>
      </c>
      <c r="X186" s="5" t="str">
        <f t="shared" si="31"/>
        <v>OK</v>
      </c>
      <c r="Y186" s="5" t="str">
        <f t="shared" si="35"/>
        <v/>
      </c>
    </row>
    <row r="187" spans="2:25" ht="20.149999999999999" customHeight="1">
      <c r="B187" s="25">
        <v>172</v>
      </c>
      <c r="C187" s="26"/>
      <c r="D187" s="27"/>
      <c r="E187" s="28"/>
      <c r="F187" s="28"/>
      <c r="G187" s="28"/>
      <c r="H187" s="28"/>
      <c r="I187" s="29"/>
      <c r="M187" s="5">
        <f t="shared" si="32"/>
        <v>7</v>
      </c>
      <c r="N187" s="5">
        <f t="shared" si="24"/>
        <v>2</v>
      </c>
      <c r="O187" s="5" t="str">
        <f t="shared" si="25"/>
        <v>NG</v>
      </c>
      <c r="P187" s="5" t="str">
        <f t="shared" si="26"/>
        <v/>
      </c>
      <c r="Q187" s="5">
        <f t="shared" si="33"/>
        <v>0</v>
      </c>
      <c r="R187" s="5" t="str">
        <f t="shared" ca="1" si="27"/>
        <v>OK</v>
      </c>
      <c r="S187" s="5" t="str">
        <f>IF(O187="NG","NG",IF(Q187&gt;1,IF(#REF!="〇","OK","NG"),IF(R187="NG","NG","OK")))</f>
        <v>NG</v>
      </c>
      <c r="T187" s="5" t="str">
        <f t="shared" si="28"/>
        <v>NG</v>
      </c>
      <c r="U187" s="5" t="str">
        <f t="shared" si="29"/>
        <v>OK</v>
      </c>
      <c r="V187" s="5" t="str">
        <f t="shared" si="34"/>
        <v/>
      </c>
      <c r="W187" s="5" t="str">
        <f t="shared" si="30"/>
        <v>NG</v>
      </c>
      <c r="X187" s="5" t="str">
        <f t="shared" si="31"/>
        <v>OK</v>
      </c>
      <c r="Y187" s="5" t="str">
        <f t="shared" si="35"/>
        <v/>
      </c>
    </row>
    <row r="188" spans="2:25" ht="20.149999999999999" customHeight="1">
      <c r="B188" s="25">
        <v>173</v>
      </c>
      <c r="C188" s="30"/>
      <c r="D188" s="31"/>
      <c r="E188" s="32"/>
      <c r="F188" s="32"/>
      <c r="G188" s="32"/>
      <c r="H188" s="28"/>
      <c r="I188" s="33"/>
      <c r="M188" s="5">
        <f t="shared" si="32"/>
        <v>7</v>
      </c>
      <c r="N188" s="5">
        <f t="shared" si="24"/>
        <v>2</v>
      </c>
      <c r="O188" s="5" t="str">
        <f t="shared" si="25"/>
        <v>NG</v>
      </c>
      <c r="P188" s="5" t="str">
        <f t="shared" si="26"/>
        <v/>
      </c>
      <c r="Q188" s="5">
        <f t="shared" si="33"/>
        <v>0</v>
      </c>
      <c r="R188" s="5" t="str">
        <f t="shared" ca="1" si="27"/>
        <v>OK</v>
      </c>
      <c r="S188" s="5" t="str">
        <f>IF(O188="NG","NG",IF(Q188&gt;1,IF(#REF!="〇","OK","NG"),IF(R188="NG","NG","OK")))</f>
        <v>NG</v>
      </c>
      <c r="T188" s="5" t="str">
        <f t="shared" si="28"/>
        <v>NG</v>
      </c>
      <c r="U188" s="5" t="str">
        <f t="shared" si="29"/>
        <v>OK</v>
      </c>
      <c r="V188" s="5" t="str">
        <f t="shared" si="34"/>
        <v/>
      </c>
      <c r="W188" s="5" t="str">
        <f t="shared" si="30"/>
        <v>NG</v>
      </c>
      <c r="X188" s="5" t="str">
        <f t="shared" si="31"/>
        <v>OK</v>
      </c>
      <c r="Y188" s="5" t="str">
        <f t="shared" si="35"/>
        <v/>
      </c>
    </row>
    <row r="189" spans="2:25" ht="20.149999999999999" customHeight="1">
      <c r="B189" s="25">
        <v>174</v>
      </c>
      <c r="C189" s="26"/>
      <c r="D189" s="27"/>
      <c r="E189" s="28"/>
      <c r="F189" s="28"/>
      <c r="G189" s="28"/>
      <c r="H189" s="28"/>
      <c r="I189" s="29"/>
      <c r="M189" s="5">
        <f t="shared" si="32"/>
        <v>7</v>
      </c>
      <c r="N189" s="5">
        <f t="shared" si="24"/>
        <v>2</v>
      </c>
      <c r="O189" s="5" t="str">
        <f t="shared" si="25"/>
        <v>NG</v>
      </c>
      <c r="P189" s="5" t="str">
        <f t="shared" si="26"/>
        <v/>
      </c>
      <c r="Q189" s="5">
        <f t="shared" si="33"/>
        <v>0</v>
      </c>
      <c r="R189" s="5" t="str">
        <f t="shared" ca="1" si="27"/>
        <v>OK</v>
      </c>
      <c r="S189" s="5" t="str">
        <f>IF(O189="NG","NG",IF(Q189&gt;1,IF(#REF!="〇","OK","NG"),IF(R189="NG","NG","OK")))</f>
        <v>NG</v>
      </c>
      <c r="T189" s="5" t="str">
        <f t="shared" si="28"/>
        <v>NG</v>
      </c>
      <c r="U189" s="5" t="str">
        <f t="shared" si="29"/>
        <v>OK</v>
      </c>
      <c r="V189" s="5" t="str">
        <f t="shared" si="34"/>
        <v/>
      </c>
      <c r="W189" s="5" t="str">
        <f t="shared" si="30"/>
        <v>NG</v>
      </c>
      <c r="X189" s="5" t="str">
        <f t="shared" si="31"/>
        <v>OK</v>
      </c>
      <c r="Y189" s="5" t="str">
        <f t="shared" si="35"/>
        <v/>
      </c>
    </row>
    <row r="190" spans="2:25" ht="20.149999999999999" customHeight="1">
      <c r="B190" s="25">
        <v>175</v>
      </c>
      <c r="C190" s="30"/>
      <c r="D190" s="31"/>
      <c r="E190" s="32"/>
      <c r="F190" s="32"/>
      <c r="G190" s="32"/>
      <c r="H190" s="28"/>
      <c r="I190" s="33"/>
      <c r="M190" s="5">
        <f t="shared" si="32"/>
        <v>7</v>
      </c>
      <c r="N190" s="5">
        <f t="shared" si="24"/>
        <v>2</v>
      </c>
      <c r="O190" s="5" t="str">
        <f t="shared" si="25"/>
        <v>NG</v>
      </c>
      <c r="P190" s="5" t="str">
        <f t="shared" si="26"/>
        <v/>
      </c>
      <c r="Q190" s="5">
        <f t="shared" si="33"/>
        <v>0</v>
      </c>
      <c r="R190" s="5" t="str">
        <f t="shared" ca="1" si="27"/>
        <v>OK</v>
      </c>
      <c r="S190" s="5" t="str">
        <f>IF(O190="NG","NG",IF(Q190&gt;1,IF(#REF!="〇","OK","NG"),IF(R190="NG","NG","OK")))</f>
        <v>NG</v>
      </c>
      <c r="T190" s="5" t="str">
        <f t="shared" si="28"/>
        <v>NG</v>
      </c>
      <c r="U190" s="5" t="str">
        <f t="shared" si="29"/>
        <v>OK</v>
      </c>
      <c r="V190" s="5" t="str">
        <f t="shared" si="34"/>
        <v/>
      </c>
      <c r="W190" s="5" t="str">
        <f t="shared" si="30"/>
        <v>NG</v>
      </c>
      <c r="X190" s="5" t="str">
        <f t="shared" si="31"/>
        <v>OK</v>
      </c>
      <c r="Y190" s="5" t="str">
        <f t="shared" si="35"/>
        <v/>
      </c>
    </row>
    <row r="191" spans="2:25" ht="20.149999999999999" customHeight="1">
      <c r="B191" s="25">
        <v>176</v>
      </c>
      <c r="C191" s="26"/>
      <c r="D191" s="27"/>
      <c r="E191" s="28"/>
      <c r="F191" s="28"/>
      <c r="G191" s="28"/>
      <c r="H191" s="28"/>
      <c r="I191" s="29"/>
      <c r="M191" s="5">
        <f t="shared" si="32"/>
        <v>7</v>
      </c>
      <c r="N191" s="5">
        <f t="shared" si="24"/>
        <v>2</v>
      </c>
      <c r="O191" s="5" t="str">
        <f t="shared" si="25"/>
        <v>NG</v>
      </c>
      <c r="P191" s="5" t="str">
        <f t="shared" si="26"/>
        <v/>
      </c>
      <c r="Q191" s="5">
        <f t="shared" si="33"/>
        <v>0</v>
      </c>
      <c r="R191" s="5" t="str">
        <f t="shared" ca="1" si="27"/>
        <v>OK</v>
      </c>
      <c r="S191" s="5" t="str">
        <f>IF(O191="NG","NG",IF(Q191&gt;1,IF(#REF!="〇","OK","NG"),IF(R191="NG","NG","OK")))</f>
        <v>NG</v>
      </c>
      <c r="T191" s="5" t="str">
        <f t="shared" si="28"/>
        <v>NG</v>
      </c>
      <c r="U191" s="5" t="str">
        <f t="shared" si="29"/>
        <v>OK</v>
      </c>
      <c r="V191" s="5" t="str">
        <f t="shared" si="34"/>
        <v/>
      </c>
      <c r="W191" s="5" t="str">
        <f t="shared" si="30"/>
        <v>NG</v>
      </c>
      <c r="X191" s="5" t="str">
        <f t="shared" si="31"/>
        <v>OK</v>
      </c>
      <c r="Y191" s="5" t="str">
        <f t="shared" si="35"/>
        <v/>
      </c>
    </row>
    <row r="192" spans="2:25" ht="20.149999999999999" customHeight="1">
      <c r="B192" s="25">
        <v>177</v>
      </c>
      <c r="C192" s="30"/>
      <c r="D192" s="31"/>
      <c r="E192" s="32"/>
      <c r="F192" s="32"/>
      <c r="G192" s="32"/>
      <c r="H192" s="28"/>
      <c r="I192" s="33"/>
      <c r="M192" s="5">
        <f t="shared" si="32"/>
        <v>7</v>
      </c>
      <c r="N192" s="5">
        <f t="shared" si="24"/>
        <v>2</v>
      </c>
      <c r="O192" s="5" t="str">
        <f t="shared" si="25"/>
        <v>NG</v>
      </c>
      <c r="P192" s="5" t="str">
        <f t="shared" si="26"/>
        <v/>
      </c>
      <c r="Q192" s="5">
        <f t="shared" si="33"/>
        <v>0</v>
      </c>
      <c r="R192" s="5" t="str">
        <f t="shared" ca="1" si="27"/>
        <v>OK</v>
      </c>
      <c r="S192" s="5" t="str">
        <f>IF(O192="NG","NG",IF(Q192&gt;1,IF(#REF!="〇","OK","NG"),IF(R192="NG","NG","OK")))</f>
        <v>NG</v>
      </c>
      <c r="T192" s="5" t="str">
        <f t="shared" si="28"/>
        <v>NG</v>
      </c>
      <c r="U192" s="5" t="str">
        <f t="shared" si="29"/>
        <v>OK</v>
      </c>
      <c r="V192" s="5" t="str">
        <f t="shared" si="34"/>
        <v/>
      </c>
      <c r="W192" s="5" t="str">
        <f t="shared" si="30"/>
        <v>NG</v>
      </c>
      <c r="X192" s="5" t="str">
        <f t="shared" si="31"/>
        <v>OK</v>
      </c>
      <c r="Y192" s="5" t="str">
        <f t="shared" si="35"/>
        <v/>
      </c>
    </row>
    <row r="193" spans="2:25" ht="20.149999999999999" customHeight="1">
      <c r="B193" s="25">
        <v>178</v>
      </c>
      <c r="C193" s="26"/>
      <c r="D193" s="27"/>
      <c r="E193" s="28"/>
      <c r="F193" s="28"/>
      <c r="G193" s="28"/>
      <c r="H193" s="28"/>
      <c r="I193" s="29"/>
      <c r="M193" s="5">
        <f t="shared" si="32"/>
        <v>7</v>
      </c>
      <c r="N193" s="5">
        <f t="shared" si="24"/>
        <v>2</v>
      </c>
      <c r="O193" s="5" t="str">
        <f t="shared" si="25"/>
        <v>NG</v>
      </c>
      <c r="P193" s="5" t="str">
        <f t="shared" si="26"/>
        <v/>
      </c>
      <c r="Q193" s="5">
        <f t="shared" si="33"/>
        <v>0</v>
      </c>
      <c r="R193" s="5" t="str">
        <f t="shared" ca="1" si="27"/>
        <v>OK</v>
      </c>
      <c r="S193" s="5" t="str">
        <f>IF(O193="NG","NG",IF(Q193&gt;1,IF(#REF!="〇","OK","NG"),IF(R193="NG","NG","OK")))</f>
        <v>NG</v>
      </c>
      <c r="T193" s="5" t="str">
        <f t="shared" si="28"/>
        <v>NG</v>
      </c>
      <c r="U193" s="5" t="str">
        <f t="shared" si="29"/>
        <v>OK</v>
      </c>
      <c r="V193" s="5" t="str">
        <f t="shared" si="34"/>
        <v/>
      </c>
      <c r="W193" s="5" t="str">
        <f t="shared" si="30"/>
        <v>NG</v>
      </c>
      <c r="X193" s="5" t="str">
        <f t="shared" si="31"/>
        <v>OK</v>
      </c>
      <c r="Y193" s="5" t="str">
        <f t="shared" si="35"/>
        <v/>
      </c>
    </row>
    <row r="194" spans="2:25" ht="20.149999999999999" customHeight="1">
      <c r="B194" s="25">
        <v>179</v>
      </c>
      <c r="C194" s="30"/>
      <c r="D194" s="31"/>
      <c r="E194" s="32"/>
      <c r="F194" s="32"/>
      <c r="G194" s="32"/>
      <c r="H194" s="28"/>
      <c r="I194" s="33"/>
      <c r="M194" s="5">
        <f t="shared" si="32"/>
        <v>7</v>
      </c>
      <c r="N194" s="5">
        <f t="shared" si="24"/>
        <v>2</v>
      </c>
      <c r="O194" s="5" t="str">
        <f t="shared" si="25"/>
        <v>NG</v>
      </c>
      <c r="P194" s="5" t="str">
        <f t="shared" si="26"/>
        <v/>
      </c>
      <c r="Q194" s="5">
        <f t="shared" si="33"/>
        <v>0</v>
      </c>
      <c r="R194" s="5" t="str">
        <f t="shared" ca="1" si="27"/>
        <v>OK</v>
      </c>
      <c r="S194" s="5" t="str">
        <f>IF(O194="NG","NG",IF(Q194&gt;1,IF(#REF!="〇","OK","NG"),IF(R194="NG","NG","OK")))</f>
        <v>NG</v>
      </c>
      <c r="T194" s="5" t="str">
        <f t="shared" si="28"/>
        <v>NG</v>
      </c>
      <c r="U194" s="5" t="str">
        <f t="shared" si="29"/>
        <v>OK</v>
      </c>
      <c r="V194" s="5" t="str">
        <f t="shared" si="34"/>
        <v/>
      </c>
      <c r="W194" s="5" t="str">
        <f t="shared" si="30"/>
        <v>NG</v>
      </c>
      <c r="X194" s="5" t="str">
        <f t="shared" si="31"/>
        <v>OK</v>
      </c>
      <c r="Y194" s="5" t="str">
        <f t="shared" si="35"/>
        <v/>
      </c>
    </row>
    <row r="195" spans="2:25" ht="20.149999999999999" customHeight="1">
      <c r="B195" s="25">
        <v>180</v>
      </c>
      <c r="C195" s="26"/>
      <c r="D195" s="27"/>
      <c r="E195" s="28"/>
      <c r="F195" s="28"/>
      <c r="G195" s="28"/>
      <c r="H195" s="28"/>
      <c r="I195" s="29"/>
      <c r="M195" s="5">
        <f t="shared" si="32"/>
        <v>7</v>
      </c>
      <c r="N195" s="5">
        <f t="shared" si="24"/>
        <v>2</v>
      </c>
      <c r="O195" s="5" t="str">
        <f t="shared" si="25"/>
        <v>NG</v>
      </c>
      <c r="P195" s="5" t="str">
        <f t="shared" si="26"/>
        <v/>
      </c>
      <c r="Q195" s="5">
        <f t="shared" si="33"/>
        <v>0</v>
      </c>
      <c r="R195" s="5" t="str">
        <f t="shared" ca="1" si="27"/>
        <v>OK</v>
      </c>
      <c r="S195" s="5" t="str">
        <f>IF(O195="NG","NG",IF(Q195&gt;1,IF(#REF!="〇","OK","NG"),IF(R195="NG","NG","OK")))</f>
        <v>NG</v>
      </c>
      <c r="T195" s="5" t="str">
        <f t="shared" si="28"/>
        <v>NG</v>
      </c>
      <c r="U195" s="5" t="str">
        <f t="shared" si="29"/>
        <v>OK</v>
      </c>
      <c r="V195" s="5" t="str">
        <f t="shared" si="34"/>
        <v/>
      </c>
      <c r="W195" s="5" t="str">
        <f t="shared" si="30"/>
        <v>NG</v>
      </c>
      <c r="X195" s="5" t="str">
        <f t="shared" si="31"/>
        <v>OK</v>
      </c>
      <c r="Y195" s="5" t="str">
        <f t="shared" si="35"/>
        <v/>
      </c>
    </row>
    <row r="196" spans="2:25" ht="20.149999999999999" customHeight="1">
      <c r="B196" s="25">
        <v>181</v>
      </c>
      <c r="C196" s="30"/>
      <c r="D196" s="31"/>
      <c r="E196" s="32"/>
      <c r="F196" s="32"/>
      <c r="G196" s="32"/>
      <c r="H196" s="28"/>
      <c r="I196" s="33"/>
      <c r="M196" s="5">
        <f t="shared" si="32"/>
        <v>7</v>
      </c>
      <c r="N196" s="5">
        <f t="shared" si="24"/>
        <v>2</v>
      </c>
      <c r="O196" s="5" t="str">
        <f t="shared" si="25"/>
        <v>NG</v>
      </c>
      <c r="P196" s="5" t="str">
        <f t="shared" si="26"/>
        <v/>
      </c>
      <c r="Q196" s="5">
        <f t="shared" si="33"/>
        <v>0</v>
      </c>
      <c r="R196" s="5" t="str">
        <f t="shared" ca="1" si="27"/>
        <v>OK</v>
      </c>
      <c r="S196" s="5" t="str">
        <f>IF(O196="NG","NG",IF(Q196&gt;1,IF(#REF!="〇","OK","NG"),IF(R196="NG","NG","OK")))</f>
        <v>NG</v>
      </c>
      <c r="T196" s="5" t="str">
        <f t="shared" si="28"/>
        <v>NG</v>
      </c>
      <c r="U196" s="5" t="str">
        <f t="shared" si="29"/>
        <v>OK</v>
      </c>
      <c r="V196" s="5" t="str">
        <f t="shared" si="34"/>
        <v/>
      </c>
      <c r="W196" s="5" t="str">
        <f t="shared" si="30"/>
        <v>NG</v>
      </c>
      <c r="X196" s="5" t="str">
        <f t="shared" si="31"/>
        <v>OK</v>
      </c>
      <c r="Y196" s="5" t="str">
        <f t="shared" si="35"/>
        <v/>
      </c>
    </row>
    <row r="197" spans="2:25" ht="20.149999999999999" customHeight="1">
      <c r="B197" s="25">
        <v>182</v>
      </c>
      <c r="C197" s="26"/>
      <c r="D197" s="27"/>
      <c r="E197" s="28"/>
      <c r="F197" s="28"/>
      <c r="G197" s="28"/>
      <c r="H197" s="28"/>
      <c r="I197" s="29"/>
      <c r="M197" s="5">
        <f t="shared" si="32"/>
        <v>7</v>
      </c>
      <c r="N197" s="5">
        <f t="shared" si="24"/>
        <v>2</v>
      </c>
      <c r="O197" s="5" t="str">
        <f t="shared" si="25"/>
        <v>NG</v>
      </c>
      <c r="P197" s="5" t="str">
        <f t="shared" si="26"/>
        <v/>
      </c>
      <c r="Q197" s="5">
        <f t="shared" si="33"/>
        <v>0</v>
      </c>
      <c r="R197" s="5" t="str">
        <f t="shared" ca="1" si="27"/>
        <v>OK</v>
      </c>
      <c r="S197" s="5" t="str">
        <f>IF(O197="NG","NG",IF(Q197&gt;1,IF(#REF!="〇","OK","NG"),IF(R197="NG","NG","OK")))</f>
        <v>NG</v>
      </c>
      <c r="T197" s="5" t="str">
        <f t="shared" si="28"/>
        <v>NG</v>
      </c>
      <c r="U197" s="5" t="str">
        <f t="shared" si="29"/>
        <v>OK</v>
      </c>
      <c r="V197" s="5" t="str">
        <f t="shared" si="34"/>
        <v/>
      </c>
      <c r="W197" s="5" t="str">
        <f t="shared" si="30"/>
        <v>NG</v>
      </c>
      <c r="X197" s="5" t="str">
        <f t="shared" si="31"/>
        <v>OK</v>
      </c>
      <c r="Y197" s="5" t="str">
        <f t="shared" si="35"/>
        <v/>
      </c>
    </row>
    <row r="198" spans="2:25" ht="20.149999999999999" customHeight="1">
      <c r="B198" s="25">
        <v>183</v>
      </c>
      <c r="C198" s="30"/>
      <c r="D198" s="31"/>
      <c r="E198" s="32"/>
      <c r="F198" s="32"/>
      <c r="G198" s="32"/>
      <c r="H198" s="28"/>
      <c r="I198" s="33"/>
      <c r="M198" s="5">
        <f t="shared" si="32"/>
        <v>7</v>
      </c>
      <c r="N198" s="5">
        <f t="shared" si="24"/>
        <v>2</v>
      </c>
      <c r="O198" s="5" t="str">
        <f t="shared" si="25"/>
        <v>NG</v>
      </c>
      <c r="P198" s="5" t="str">
        <f t="shared" si="26"/>
        <v/>
      </c>
      <c r="Q198" s="5">
        <f t="shared" si="33"/>
        <v>0</v>
      </c>
      <c r="R198" s="5" t="str">
        <f t="shared" ca="1" si="27"/>
        <v>OK</v>
      </c>
      <c r="S198" s="5" t="str">
        <f>IF(O198="NG","NG",IF(Q198&gt;1,IF(#REF!="〇","OK","NG"),IF(R198="NG","NG","OK")))</f>
        <v>NG</v>
      </c>
      <c r="T198" s="5" t="str">
        <f t="shared" si="28"/>
        <v>NG</v>
      </c>
      <c r="U198" s="5" t="str">
        <f t="shared" si="29"/>
        <v>OK</v>
      </c>
      <c r="V198" s="5" t="str">
        <f t="shared" si="34"/>
        <v/>
      </c>
      <c r="W198" s="5" t="str">
        <f t="shared" si="30"/>
        <v>NG</v>
      </c>
      <c r="X198" s="5" t="str">
        <f t="shared" si="31"/>
        <v>OK</v>
      </c>
      <c r="Y198" s="5" t="str">
        <f t="shared" si="35"/>
        <v/>
      </c>
    </row>
    <row r="199" spans="2:25" ht="20.149999999999999" customHeight="1">
      <c r="B199" s="25">
        <v>184</v>
      </c>
      <c r="C199" s="26"/>
      <c r="D199" s="27"/>
      <c r="E199" s="28"/>
      <c r="F199" s="28"/>
      <c r="G199" s="28"/>
      <c r="H199" s="28"/>
      <c r="I199" s="29"/>
      <c r="M199" s="5">
        <f t="shared" si="32"/>
        <v>7</v>
      </c>
      <c r="N199" s="5">
        <f t="shared" si="24"/>
        <v>2</v>
      </c>
      <c r="O199" s="5" t="str">
        <f t="shared" si="25"/>
        <v>NG</v>
      </c>
      <c r="P199" s="5" t="str">
        <f t="shared" si="26"/>
        <v/>
      </c>
      <c r="Q199" s="5">
        <f t="shared" si="33"/>
        <v>0</v>
      </c>
      <c r="R199" s="5" t="str">
        <f t="shared" ca="1" si="27"/>
        <v>OK</v>
      </c>
      <c r="S199" s="5" t="str">
        <f>IF(O199="NG","NG",IF(Q199&gt;1,IF(#REF!="〇","OK","NG"),IF(R199="NG","NG","OK")))</f>
        <v>NG</v>
      </c>
      <c r="T199" s="5" t="str">
        <f t="shared" si="28"/>
        <v>NG</v>
      </c>
      <c r="U199" s="5" t="str">
        <f t="shared" si="29"/>
        <v>OK</v>
      </c>
      <c r="V199" s="5" t="str">
        <f t="shared" si="34"/>
        <v/>
      </c>
      <c r="W199" s="5" t="str">
        <f t="shared" si="30"/>
        <v>NG</v>
      </c>
      <c r="X199" s="5" t="str">
        <f t="shared" si="31"/>
        <v>OK</v>
      </c>
      <c r="Y199" s="5" t="str">
        <f t="shared" si="35"/>
        <v/>
      </c>
    </row>
    <row r="200" spans="2:25" ht="20.149999999999999" customHeight="1">
      <c r="B200" s="25">
        <v>185</v>
      </c>
      <c r="C200" s="30"/>
      <c r="D200" s="31"/>
      <c r="E200" s="32"/>
      <c r="F200" s="32"/>
      <c r="G200" s="32"/>
      <c r="H200" s="28"/>
      <c r="I200" s="33"/>
      <c r="M200" s="5">
        <f t="shared" si="32"/>
        <v>7</v>
      </c>
      <c r="N200" s="5">
        <f t="shared" si="24"/>
        <v>2</v>
      </c>
      <c r="O200" s="5" t="str">
        <f t="shared" si="25"/>
        <v>NG</v>
      </c>
      <c r="P200" s="5" t="str">
        <f t="shared" si="26"/>
        <v/>
      </c>
      <c r="Q200" s="5">
        <f t="shared" si="33"/>
        <v>0</v>
      </c>
      <c r="R200" s="5" t="str">
        <f t="shared" ca="1" si="27"/>
        <v>OK</v>
      </c>
      <c r="S200" s="5" t="str">
        <f>IF(O200="NG","NG",IF(Q200&gt;1,IF(#REF!="〇","OK","NG"),IF(R200="NG","NG","OK")))</f>
        <v>NG</v>
      </c>
      <c r="T200" s="5" t="str">
        <f t="shared" si="28"/>
        <v>NG</v>
      </c>
      <c r="U200" s="5" t="str">
        <f t="shared" si="29"/>
        <v>OK</v>
      </c>
      <c r="V200" s="5" t="str">
        <f t="shared" si="34"/>
        <v/>
      </c>
      <c r="W200" s="5" t="str">
        <f t="shared" si="30"/>
        <v>NG</v>
      </c>
      <c r="X200" s="5" t="str">
        <f t="shared" si="31"/>
        <v>OK</v>
      </c>
      <c r="Y200" s="5" t="str">
        <f t="shared" si="35"/>
        <v/>
      </c>
    </row>
    <row r="201" spans="2:25" ht="20.149999999999999" customHeight="1">
      <c r="B201" s="25">
        <v>186</v>
      </c>
      <c r="C201" s="26"/>
      <c r="D201" s="27"/>
      <c r="E201" s="28"/>
      <c r="F201" s="28"/>
      <c r="G201" s="28"/>
      <c r="H201" s="28"/>
      <c r="I201" s="29"/>
      <c r="M201" s="5">
        <f t="shared" si="32"/>
        <v>7</v>
      </c>
      <c r="N201" s="5">
        <f t="shared" si="24"/>
        <v>2</v>
      </c>
      <c r="O201" s="5" t="str">
        <f t="shared" si="25"/>
        <v>NG</v>
      </c>
      <c r="P201" s="5" t="str">
        <f t="shared" si="26"/>
        <v/>
      </c>
      <c r="Q201" s="5">
        <f t="shared" si="33"/>
        <v>0</v>
      </c>
      <c r="R201" s="5" t="str">
        <f t="shared" ca="1" si="27"/>
        <v>OK</v>
      </c>
      <c r="S201" s="5" t="str">
        <f>IF(O201="NG","NG",IF(Q201&gt;1,IF(#REF!="〇","OK","NG"),IF(R201="NG","NG","OK")))</f>
        <v>NG</v>
      </c>
      <c r="T201" s="5" t="str">
        <f t="shared" si="28"/>
        <v>NG</v>
      </c>
      <c r="U201" s="5" t="str">
        <f t="shared" si="29"/>
        <v>OK</v>
      </c>
      <c r="V201" s="5" t="str">
        <f t="shared" si="34"/>
        <v/>
      </c>
      <c r="W201" s="5" t="str">
        <f t="shared" si="30"/>
        <v>NG</v>
      </c>
      <c r="X201" s="5" t="str">
        <f t="shared" si="31"/>
        <v>OK</v>
      </c>
      <c r="Y201" s="5" t="str">
        <f t="shared" si="35"/>
        <v/>
      </c>
    </row>
    <row r="202" spans="2:25" ht="20.149999999999999" customHeight="1">
      <c r="B202" s="25">
        <v>187</v>
      </c>
      <c r="C202" s="30"/>
      <c r="D202" s="31"/>
      <c r="E202" s="32"/>
      <c r="F202" s="32"/>
      <c r="G202" s="32"/>
      <c r="H202" s="28"/>
      <c r="I202" s="33"/>
      <c r="M202" s="5">
        <f t="shared" si="32"/>
        <v>7</v>
      </c>
      <c r="N202" s="5">
        <f t="shared" si="24"/>
        <v>2</v>
      </c>
      <c r="O202" s="5" t="str">
        <f t="shared" si="25"/>
        <v>NG</v>
      </c>
      <c r="P202" s="5" t="str">
        <f t="shared" si="26"/>
        <v/>
      </c>
      <c r="Q202" s="5">
        <f t="shared" si="33"/>
        <v>0</v>
      </c>
      <c r="R202" s="5" t="str">
        <f t="shared" ca="1" si="27"/>
        <v>OK</v>
      </c>
      <c r="S202" s="5" t="str">
        <f>IF(O202="NG","NG",IF(Q202&gt;1,IF(#REF!="〇","OK","NG"),IF(R202="NG","NG","OK")))</f>
        <v>NG</v>
      </c>
      <c r="T202" s="5" t="str">
        <f t="shared" si="28"/>
        <v>NG</v>
      </c>
      <c r="U202" s="5" t="str">
        <f t="shared" si="29"/>
        <v>OK</v>
      </c>
      <c r="V202" s="5" t="str">
        <f t="shared" si="34"/>
        <v/>
      </c>
      <c r="W202" s="5" t="str">
        <f t="shared" si="30"/>
        <v>NG</v>
      </c>
      <c r="X202" s="5" t="str">
        <f t="shared" si="31"/>
        <v>OK</v>
      </c>
      <c r="Y202" s="5" t="str">
        <f t="shared" si="35"/>
        <v/>
      </c>
    </row>
    <row r="203" spans="2:25" ht="20.149999999999999" customHeight="1">
      <c r="B203" s="25">
        <v>188</v>
      </c>
      <c r="C203" s="26"/>
      <c r="D203" s="27"/>
      <c r="E203" s="28"/>
      <c r="F203" s="28"/>
      <c r="G203" s="28"/>
      <c r="H203" s="28"/>
      <c r="I203" s="29"/>
      <c r="M203" s="5">
        <f t="shared" si="32"/>
        <v>7</v>
      </c>
      <c r="N203" s="5">
        <f t="shared" si="24"/>
        <v>2</v>
      </c>
      <c r="O203" s="5" t="str">
        <f t="shared" si="25"/>
        <v>NG</v>
      </c>
      <c r="P203" s="5" t="str">
        <f t="shared" si="26"/>
        <v/>
      </c>
      <c r="Q203" s="5">
        <f t="shared" si="33"/>
        <v>0</v>
      </c>
      <c r="R203" s="5" t="str">
        <f t="shared" ca="1" si="27"/>
        <v>OK</v>
      </c>
      <c r="S203" s="5" t="str">
        <f>IF(O203="NG","NG",IF(Q203&gt;1,IF(#REF!="〇","OK","NG"),IF(R203="NG","NG","OK")))</f>
        <v>NG</v>
      </c>
      <c r="T203" s="5" t="str">
        <f t="shared" si="28"/>
        <v>NG</v>
      </c>
      <c r="U203" s="5" t="str">
        <f t="shared" si="29"/>
        <v>OK</v>
      </c>
      <c r="V203" s="5" t="str">
        <f t="shared" si="34"/>
        <v/>
      </c>
      <c r="W203" s="5" t="str">
        <f t="shared" si="30"/>
        <v>NG</v>
      </c>
      <c r="X203" s="5" t="str">
        <f t="shared" si="31"/>
        <v>OK</v>
      </c>
      <c r="Y203" s="5" t="str">
        <f t="shared" si="35"/>
        <v/>
      </c>
    </row>
    <row r="204" spans="2:25" ht="20.149999999999999" customHeight="1">
      <c r="B204" s="25">
        <v>189</v>
      </c>
      <c r="C204" s="30"/>
      <c r="D204" s="31"/>
      <c r="E204" s="32"/>
      <c r="F204" s="32"/>
      <c r="G204" s="32"/>
      <c r="H204" s="28"/>
      <c r="I204" s="33"/>
      <c r="M204" s="5">
        <f t="shared" si="32"/>
        <v>7</v>
      </c>
      <c r="N204" s="5">
        <f t="shared" si="24"/>
        <v>2</v>
      </c>
      <c r="O204" s="5" t="str">
        <f t="shared" si="25"/>
        <v>NG</v>
      </c>
      <c r="P204" s="5" t="str">
        <f t="shared" si="26"/>
        <v/>
      </c>
      <c r="Q204" s="5">
        <f t="shared" si="33"/>
        <v>0</v>
      </c>
      <c r="R204" s="5" t="str">
        <f t="shared" ca="1" si="27"/>
        <v>OK</v>
      </c>
      <c r="S204" s="5" t="str">
        <f>IF(O204="NG","NG",IF(Q204&gt;1,IF(#REF!="〇","OK","NG"),IF(R204="NG","NG","OK")))</f>
        <v>NG</v>
      </c>
      <c r="T204" s="5" t="str">
        <f t="shared" si="28"/>
        <v>NG</v>
      </c>
      <c r="U204" s="5" t="str">
        <f t="shared" si="29"/>
        <v>OK</v>
      </c>
      <c r="V204" s="5" t="str">
        <f t="shared" si="34"/>
        <v/>
      </c>
      <c r="W204" s="5" t="str">
        <f t="shared" si="30"/>
        <v>NG</v>
      </c>
      <c r="X204" s="5" t="str">
        <f t="shared" si="31"/>
        <v>OK</v>
      </c>
      <c r="Y204" s="5" t="str">
        <f t="shared" si="35"/>
        <v/>
      </c>
    </row>
    <row r="205" spans="2:25" ht="20.149999999999999" customHeight="1">
      <c r="B205" s="25">
        <v>190</v>
      </c>
      <c r="C205" s="26"/>
      <c r="D205" s="27"/>
      <c r="E205" s="28"/>
      <c r="F205" s="28"/>
      <c r="G205" s="28"/>
      <c r="H205" s="28"/>
      <c r="I205" s="29"/>
      <c r="M205" s="5">
        <f t="shared" si="32"/>
        <v>7</v>
      </c>
      <c r="N205" s="5">
        <f t="shared" si="24"/>
        <v>2</v>
      </c>
      <c r="O205" s="5" t="str">
        <f t="shared" si="25"/>
        <v>NG</v>
      </c>
      <c r="P205" s="5" t="str">
        <f t="shared" si="26"/>
        <v/>
      </c>
      <c r="Q205" s="5">
        <f t="shared" si="33"/>
        <v>0</v>
      </c>
      <c r="R205" s="5" t="str">
        <f t="shared" ca="1" si="27"/>
        <v>OK</v>
      </c>
      <c r="S205" s="5" t="str">
        <f>IF(O205="NG","NG",IF(Q205&gt;1,IF(#REF!="〇","OK","NG"),IF(R205="NG","NG","OK")))</f>
        <v>NG</v>
      </c>
      <c r="T205" s="5" t="str">
        <f t="shared" si="28"/>
        <v>NG</v>
      </c>
      <c r="U205" s="5" t="str">
        <f t="shared" si="29"/>
        <v>OK</v>
      </c>
      <c r="V205" s="5" t="str">
        <f t="shared" si="34"/>
        <v/>
      </c>
      <c r="W205" s="5" t="str">
        <f t="shared" si="30"/>
        <v>NG</v>
      </c>
      <c r="X205" s="5" t="str">
        <f t="shared" si="31"/>
        <v>OK</v>
      </c>
      <c r="Y205" s="5" t="str">
        <f t="shared" si="35"/>
        <v/>
      </c>
    </row>
    <row r="206" spans="2:25" ht="20.149999999999999" customHeight="1">
      <c r="B206" s="25">
        <v>191</v>
      </c>
      <c r="C206" s="30"/>
      <c r="D206" s="31"/>
      <c r="E206" s="32"/>
      <c r="F206" s="32"/>
      <c r="G206" s="32"/>
      <c r="H206" s="28"/>
      <c r="I206" s="33"/>
      <c r="M206" s="5">
        <f t="shared" si="32"/>
        <v>7</v>
      </c>
      <c r="N206" s="5">
        <f t="shared" si="24"/>
        <v>2</v>
      </c>
      <c r="O206" s="5" t="str">
        <f t="shared" si="25"/>
        <v>NG</v>
      </c>
      <c r="P206" s="5" t="str">
        <f t="shared" si="26"/>
        <v/>
      </c>
      <c r="Q206" s="5">
        <f t="shared" si="33"/>
        <v>0</v>
      </c>
      <c r="R206" s="5" t="str">
        <f t="shared" ca="1" si="27"/>
        <v>OK</v>
      </c>
      <c r="S206" s="5" t="str">
        <f>IF(O206="NG","NG",IF(Q206&gt;1,IF(#REF!="〇","OK","NG"),IF(R206="NG","NG","OK")))</f>
        <v>NG</v>
      </c>
      <c r="T206" s="5" t="str">
        <f t="shared" si="28"/>
        <v>NG</v>
      </c>
      <c r="U206" s="5" t="str">
        <f t="shared" si="29"/>
        <v>OK</v>
      </c>
      <c r="V206" s="5" t="str">
        <f t="shared" si="34"/>
        <v/>
      </c>
      <c r="W206" s="5" t="str">
        <f t="shared" si="30"/>
        <v>NG</v>
      </c>
      <c r="X206" s="5" t="str">
        <f t="shared" si="31"/>
        <v>OK</v>
      </c>
      <c r="Y206" s="5" t="str">
        <f t="shared" si="35"/>
        <v/>
      </c>
    </row>
    <row r="207" spans="2:25" ht="20.149999999999999" customHeight="1">
      <c r="B207" s="25">
        <v>192</v>
      </c>
      <c r="C207" s="26"/>
      <c r="D207" s="27"/>
      <c r="E207" s="28"/>
      <c r="F207" s="28"/>
      <c r="G207" s="28"/>
      <c r="H207" s="28"/>
      <c r="I207" s="29"/>
      <c r="M207" s="5">
        <f t="shared" si="32"/>
        <v>7</v>
      </c>
      <c r="N207" s="5">
        <f t="shared" si="24"/>
        <v>2</v>
      </c>
      <c r="O207" s="5" t="str">
        <f t="shared" si="25"/>
        <v>NG</v>
      </c>
      <c r="P207" s="5" t="str">
        <f t="shared" si="26"/>
        <v/>
      </c>
      <c r="Q207" s="5">
        <f t="shared" si="33"/>
        <v>0</v>
      </c>
      <c r="R207" s="5" t="str">
        <f t="shared" ca="1" si="27"/>
        <v>OK</v>
      </c>
      <c r="S207" s="5" t="str">
        <f>IF(O207="NG","NG",IF(Q207&gt;1,IF(#REF!="〇","OK","NG"),IF(R207="NG","NG","OK")))</f>
        <v>NG</v>
      </c>
      <c r="T207" s="5" t="str">
        <f t="shared" si="28"/>
        <v>NG</v>
      </c>
      <c r="U207" s="5" t="str">
        <f t="shared" si="29"/>
        <v>OK</v>
      </c>
      <c r="V207" s="5" t="str">
        <f t="shared" si="34"/>
        <v/>
      </c>
      <c r="W207" s="5" t="str">
        <f t="shared" si="30"/>
        <v>NG</v>
      </c>
      <c r="X207" s="5" t="str">
        <f t="shared" si="31"/>
        <v>OK</v>
      </c>
      <c r="Y207" s="5" t="str">
        <f t="shared" si="35"/>
        <v/>
      </c>
    </row>
    <row r="208" spans="2:25" ht="20.149999999999999" customHeight="1">
      <c r="B208" s="25">
        <v>193</v>
      </c>
      <c r="C208" s="30"/>
      <c r="D208" s="31"/>
      <c r="E208" s="32"/>
      <c r="F208" s="32"/>
      <c r="G208" s="32"/>
      <c r="H208" s="28"/>
      <c r="I208" s="33"/>
      <c r="M208" s="5">
        <f t="shared" si="32"/>
        <v>7</v>
      </c>
      <c r="N208" s="5">
        <f t="shared" ref="N208:N271" si="36">COUNTBLANK(H208:I208)</f>
        <v>2</v>
      </c>
      <c r="O208" s="5" t="str">
        <f t="shared" ref="O208:O271" si="37">IF(C208="","NG",IF(D208="","NG",IF(E208="","NG",IF(F208="","NG","OK"))))</f>
        <v>NG</v>
      </c>
      <c r="P208" s="5" t="str">
        <f t="shared" ref="P208:P271" si="38">TRIM(SUBSTITUTE(C208&amp;D208&amp;E208,"　",""))</f>
        <v/>
      </c>
      <c r="Q208" s="5">
        <f t="shared" si="33"/>
        <v>0</v>
      </c>
      <c r="R208" s="5" t="str">
        <f t="shared" ref="R208:R271" ca="1" si="39">IF(DATEDIF(E208,TODAY(),"Y")&gt;15,"OK","NG")</f>
        <v>OK</v>
      </c>
      <c r="S208" s="5" t="str">
        <f>IF(O208="NG","NG",IF(Q208&gt;1,IF(#REF!="〇","OK","NG"),IF(R208="NG","NG","OK")))</f>
        <v>NG</v>
      </c>
      <c r="T208" s="5" t="str">
        <f t="shared" ref="T208:T271" si="40">IF(F208&lt;$F$15,"OK","NG")</f>
        <v>NG</v>
      </c>
      <c r="U208" s="5" t="str">
        <f t="shared" ref="U208:U271" si="41">IF(H208="",IF(I208="","OK","NG"),IF(I208="","NG",IF(H208&lt;$F$15,"NG",IF(I208="解雇","NG","OK"))))</f>
        <v>OK</v>
      </c>
      <c r="V208" s="5" t="str">
        <f t="shared" si="34"/>
        <v/>
      </c>
      <c r="W208" s="5" t="str">
        <f t="shared" ref="W208:W271" si="42">IF(F208&lt;$H$15,"OK","NG")</f>
        <v>NG</v>
      </c>
      <c r="X208" s="5" t="str">
        <f t="shared" ref="X208:X271" si="43">IF(H208="",IF(I208="","OK","NG"),IF(I208="","NG",IF(H208&lt;$H$15,"NG",IF(P208="解雇","NG","OK"))))</f>
        <v>OK</v>
      </c>
      <c r="Y208" s="5" t="str">
        <f t="shared" si="35"/>
        <v/>
      </c>
    </row>
    <row r="209" spans="2:25" ht="20.149999999999999" customHeight="1">
      <c r="B209" s="25">
        <v>194</v>
      </c>
      <c r="C209" s="26"/>
      <c r="D209" s="27"/>
      <c r="E209" s="28"/>
      <c r="F209" s="28"/>
      <c r="G209" s="28"/>
      <c r="H209" s="28"/>
      <c r="I209" s="29"/>
      <c r="M209" s="5">
        <f t="shared" ref="M209:M272" si="44">COUNTBLANK(C209:I209)</f>
        <v>7</v>
      </c>
      <c r="N209" s="5">
        <f t="shared" si="36"/>
        <v>2</v>
      </c>
      <c r="O209" s="5" t="str">
        <f t="shared" si="37"/>
        <v>NG</v>
      </c>
      <c r="P209" s="5" t="str">
        <f t="shared" si="38"/>
        <v/>
      </c>
      <c r="Q209" s="5">
        <f t="shared" ref="Q209:Q272" si="45">IF(P209="",0,COUNTIF($P$16:$P$315,P209))</f>
        <v>0</v>
      </c>
      <c r="R209" s="5" t="str">
        <f t="shared" ca="1" si="39"/>
        <v>OK</v>
      </c>
      <c r="S209" s="5" t="str">
        <f>IF(O209="NG","NG",IF(Q209&gt;1,IF(#REF!="〇","OK","NG"),IF(R209="NG","NG","OK")))</f>
        <v>NG</v>
      </c>
      <c r="T209" s="5" t="str">
        <f t="shared" si="40"/>
        <v>NG</v>
      </c>
      <c r="U209" s="5" t="str">
        <f t="shared" si="41"/>
        <v>OK</v>
      </c>
      <c r="V209" s="5" t="str">
        <f t="shared" ref="V209:V272" si="46">IF(O209="NG","",AND(T209="OK",U209="OK"))</f>
        <v/>
      </c>
      <c r="W209" s="5" t="str">
        <f t="shared" si="42"/>
        <v>NG</v>
      </c>
      <c r="X209" s="5" t="str">
        <f t="shared" si="43"/>
        <v>OK</v>
      </c>
      <c r="Y209" s="5" t="str">
        <f t="shared" ref="Y209:Y272" si="47">IF(O209="NG","",AND(W209="OK",X209="OK"))</f>
        <v/>
      </c>
    </row>
    <row r="210" spans="2:25" ht="20.149999999999999" customHeight="1">
      <c r="B210" s="25">
        <v>195</v>
      </c>
      <c r="C210" s="30"/>
      <c r="D210" s="31"/>
      <c r="E210" s="32"/>
      <c r="F210" s="32"/>
      <c r="G210" s="32"/>
      <c r="H210" s="28"/>
      <c r="I210" s="33"/>
      <c r="M210" s="5">
        <f t="shared" si="44"/>
        <v>7</v>
      </c>
      <c r="N210" s="5">
        <f t="shared" si="36"/>
        <v>2</v>
      </c>
      <c r="O210" s="5" t="str">
        <f t="shared" si="37"/>
        <v>NG</v>
      </c>
      <c r="P210" s="5" t="str">
        <f t="shared" si="38"/>
        <v/>
      </c>
      <c r="Q210" s="5">
        <f t="shared" si="45"/>
        <v>0</v>
      </c>
      <c r="R210" s="5" t="str">
        <f t="shared" ca="1" si="39"/>
        <v>OK</v>
      </c>
      <c r="S210" s="5" t="str">
        <f>IF(O210="NG","NG",IF(Q210&gt;1,IF(#REF!="〇","OK","NG"),IF(R210="NG","NG","OK")))</f>
        <v>NG</v>
      </c>
      <c r="T210" s="5" t="str">
        <f t="shared" si="40"/>
        <v>NG</v>
      </c>
      <c r="U210" s="5" t="str">
        <f t="shared" si="41"/>
        <v>OK</v>
      </c>
      <c r="V210" s="5" t="str">
        <f t="shared" si="46"/>
        <v/>
      </c>
      <c r="W210" s="5" t="str">
        <f t="shared" si="42"/>
        <v>NG</v>
      </c>
      <c r="X210" s="5" t="str">
        <f t="shared" si="43"/>
        <v>OK</v>
      </c>
      <c r="Y210" s="5" t="str">
        <f t="shared" si="47"/>
        <v/>
      </c>
    </row>
    <row r="211" spans="2:25" ht="20.149999999999999" customHeight="1">
      <c r="B211" s="25">
        <v>196</v>
      </c>
      <c r="C211" s="26"/>
      <c r="D211" s="27"/>
      <c r="E211" s="28"/>
      <c r="F211" s="28"/>
      <c r="G211" s="28"/>
      <c r="H211" s="28"/>
      <c r="I211" s="29"/>
      <c r="M211" s="5">
        <f t="shared" si="44"/>
        <v>7</v>
      </c>
      <c r="N211" s="5">
        <f t="shared" si="36"/>
        <v>2</v>
      </c>
      <c r="O211" s="5" t="str">
        <f t="shared" si="37"/>
        <v>NG</v>
      </c>
      <c r="P211" s="5" t="str">
        <f t="shared" si="38"/>
        <v/>
      </c>
      <c r="Q211" s="5">
        <f t="shared" si="45"/>
        <v>0</v>
      </c>
      <c r="R211" s="5" t="str">
        <f t="shared" ca="1" si="39"/>
        <v>OK</v>
      </c>
      <c r="S211" s="5" t="str">
        <f>IF(O211="NG","NG",IF(Q211&gt;1,IF(#REF!="〇","OK","NG"),IF(R211="NG","NG","OK")))</f>
        <v>NG</v>
      </c>
      <c r="T211" s="5" t="str">
        <f t="shared" si="40"/>
        <v>NG</v>
      </c>
      <c r="U211" s="5" t="str">
        <f t="shared" si="41"/>
        <v>OK</v>
      </c>
      <c r="V211" s="5" t="str">
        <f t="shared" si="46"/>
        <v/>
      </c>
      <c r="W211" s="5" t="str">
        <f t="shared" si="42"/>
        <v>NG</v>
      </c>
      <c r="X211" s="5" t="str">
        <f t="shared" si="43"/>
        <v>OK</v>
      </c>
      <c r="Y211" s="5" t="str">
        <f t="shared" si="47"/>
        <v/>
      </c>
    </row>
    <row r="212" spans="2:25" ht="20.149999999999999" customHeight="1">
      <c r="B212" s="25">
        <v>197</v>
      </c>
      <c r="C212" s="30"/>
      <c r="D212" s="31"/>
      <c r="E212" s="32"/>
      <c r="F212" s="32"/>
      <c r="G212" s="32"/>
      <c r="H212" s="28"/>
      <c r="I212" s="33"/>
      <c r="M212" s="5">
        <f t="shared" si="44"/>
        <v>7</v>
      </c>
      <c r="N212" s="5">
        <f t="shared" si="36"/>
        <v>2</v>
      </c>
      <c r="O212" s="5" t="str">
        <f t="shared" si="37"/>
        <v>NG</v>
      </c>
      <c r="P212" s="5" t="str">
        <f t="shared" si="38"/>
        <v/>
      </c>
      <c r="Q212" s="5">
        <f t="shared" si="45"/>
        <v>0</v>
      </c>
      <c r="R212" s="5" t="str">
        <f t="shared" ca="1" si="39"/>
        <v>OK</v>
      </c>
      <c r="S212" s="5" t="str">
        <f>IF(O212="NG","NG",IF(Q212&gt;1,IF(#REF!="〇","OK","NG"),IF(R212="NG","NG","OK")))</f>
        <v>NG</v>
      </c>
      <c r="T212" s="5" t="str">
        <f t="shared" si="40"/>
        <v>NG</v>
      </c>
      <c r="U212" s="5" t="str">
        <f t="shared" si="41"/>
        <v>OK</v>
      </c>
      <c r="V212" s="5" t="str">
        <f t="shared" si="46"/>
        <v/>
      </c>
      <c r="W212" s="5" t="str">
        <f t="shared" si="42"/>
        <v>NG</v>
      </c>
      <c r="X212" s="5" t="str">
        <f t="shared" si="43"/>
        <v>OK</v>
      </c>
      <c r="Y212" s="5" t="str">
        <f t="shared" si="47"/>
        <v/>
      </c>
    </row>
    <row r="213" spans="2:25" ht="20.149999999999999" customHeight="1">
      <c r="B213" s="25">
        <v>198</v>
      </c>
      <c r="C213" s="26"/>
      <c r="D213" s="27"/>
      <c r="E213" s="28"/>
      <c r="F213" s="28"/>
      <c r="G213" s="28"/>
      <c r="H213" s="28"/>
      <c r="I213" s="29"/>
      <c r="M213" s="5">
        <f t="shared" si="44"/>
        <v>7</v>
      </c>
      <c r="N213" s="5">
        <f t="shared" si="36"/>
        <v>2</v>
      </c>
      <c r="O213" s="5" t="str">
        <f t="shared" si="37"/>
        <v>NG</v>
      </c>
      <c r="P213" s="5" t="str">
        <f t="shared" si="38"/>
        <v/>
      </c>
      <c r="Q213" s="5">
        <f t="shared" si="45"/>
        <v>0</v>
      </c>
      <c r="R213" s="5" t="str">
        <f t="shared" ca="1" si="39"/>
        <v>OK</v>
      </c>
      <c r="S213" s="5" t="str">
        <f>IF(O213="NG","NG",IF(Q213&gt;1,IF(#REF!="〇","OK","NG"),IF(R213="NG","NG","OK")))</f>
        <v>NG</v>
      </c>
      <c r="T213" s="5" t="str">
        <f t="shared" si="40"/>
        <v>NG</v>
      </c>
      <c r="U213" s="5" t="str">
        <f t="shared" si="41"/>
        <v>OK</v>
      </c>
      <c r="V213" s="5" t="str">
        <f t="shared" si="46"/>
        <v/>
      </c>
      <c r="W213" s="5" t="str">
        <f t="shared" si="42"/>
        <v>NG</v>
      </c>
      <c r="X213" s="5" t="str">
        <f t="shared" si="43"/>
        <v>OK</v>
      </c>
      <c r="Y213" s="5" t="str">
        <f t="shared" si="47"/>
        <v/>
      </c>
    </row>
    <row r="214" spans="2:25" ht="20.149999999999999" customHeight="1">
      <c r="B214" s="25">
        <v>199</v>
      </c>
      <c r="C214" s="30"/>
      <c r="D214" s="31"/>
      <c r="E214" s="32"/>
      <c r="F214" s="32"/>
      <c r="G214" s="32"/>
      <c r="H214" s="28"/>
      <c r="I214" s="33"/>
      <c r="M214" s="5">
        <f t="shared" si="44"/>
        <v>7</v>
      </c>
      <c r="N214" s="5">
        <f t="shared" si="36"/>
        <v>2</v>
      </c>
      <c r="O214" s="5" t="str">
        <f t="shared" si="37"/>
        <v>NG</v>
      </c>
      <c r="P214" s="5" t="str">
        <f t="shared" si="38"/>
        <v/>
      </c>
      <c r="Q214" s="5">
        <f t="shared" si="45"/>
        <v>0</v>
      </c>
      <c r="R214" s="5" t="str">
        <f t="shared" ca="1" si="39"/>
        <v>OK</v>
      </c>
      <c r="S214" s="5" t="str">
        <f>IF(O214="NG","NG",IF(Q214&gt;1,IF(#REF!="〇","OK","NG"),IF(R214="NG","NG","OK")))</f>
        <v>NG</v>
      </c>
      <c r="T214" s="5" t="str">
        <f t="shared" si="40"/>
        <v>NG</v>
      </c>
      <c r="U214" s="5" t="str">
        <f t="shared" si="41"/>
        <v>OK</v>
      </c>
      <c r="V214" s="5" t="str">
        <f t="shared" si="46"/>
        <v/>
      </c>
      <c r="W214" s="5" t="str">
        <f t="shared" si="42"/>
        <v>NG</v>
      </c>
      <c r="X214" s="5" t="str">
        <f t="shared" si="43"/>
        <v>OK</v>
      </c>
      <c r="Y214" s="5" t="str">
        <f t="shared" si="47"/>
        <v/>
      </c>
    </row>
    <row r="215" spans="2:25" ht="20.149999999999999" customHeight="1">
      <c r="B215" s="25">
        <v>200</v>
      </c>
      <c r="C215" s="26"/>
      <c r="D215" s="27"/>
      <c r="E215" s="28"/>
      <c r="F215" s="28"/>
      <c r="G215" s="28"/>
      <c r="H215" s="28"/>
      <c r="I215" s="29"/>
      <c r="M215" s="5">
        <f t="shared" si="44"/>
        <v>7</v>
      </c>
      <c r="N215" s="5">
        <f t="shared" si="36"/>
        <v>2</v>
      </c>
      <c r="O215" s="5" t="str">
        <f t="shared" si="37"/>
        <v>NG</v>
      </c>
      <c r="P215" s="5" t="str">
        <f t="shared" si="38"/>
        <v/>
      </c>
      <c r="Q215" s="5">
        <f t="shared" si="45"/>
        <v>0</v>
      </c>
      <c r="R215" s="5" t="str">
        <f t="shared" ca="1" si="39"/>
        <v>OK</v>
      </c>
      <c r="S215" s="5" t="str">
        <f>IF(O215="NG","NG",IF(Q215&gt;1,IF(#REF!="〇","OK","NG"),IF(R215="NG","NG","OK")))</f>
        <v>NG</v>
      </c>
      <c r="T215" s="5" t="str">
        <f t="shared" si="40"/>
        <v>NG</v>
      </c>
      <c r="U215" s="5" t="str">
        <f t="shared" si="41"/>
        <v>OK</v>
      </c>
      <c r="V215" s="5" t="str">
        <f t="shared" si="46"/>
        <v/>
      </c>
      <c r="W215" s="5" t="str">
        <f t="shared" si="42"/>
        <v>NG</v>
      </c>
      <c r="X215" s="5" t="str">
        <f t="shared" si="43"/>
        <v>OK</v>
      </c>
      <c r="Y215" s="5" t="str">
        <f t="shared" si="47"/>
        <v/>
      </c>
    </row>
    <row r="216" spans="2:25" ht="20.149999999999999" customHeight="1">
      <c r="B216" s="25">
        <v>201</v>
      </c>
      <c r="C216" s="30"/>
      <c r="D216" s="31"/>
      <c r="E216" s="32"/>
      <c r="F216" s="32"/>
      <c r="G216" s="32"/>
      <c r="H216" s="28"/>
      <c r="I216" s="33"/>
      <c r="M216" s="5">
        <f t="shared" si="44"/>
        <v>7</v>
      </c>
      <c r="N216" s="5">
        <f t="shared" si="36"/>
        <v>2</v>
      </c>
      <c r="O216" s="5" t="str">
        <f t="shared" si="37"/>
        <v>NG</v>
      </c>
      <c r="P216" s="5" t="str">
        <f t="shared" si="38"/>
        <v/>
      </c>
      <c r="Q216" s="5">
        <f t="shared" si="45"/>
        <v>0</v>
      </c>
      <c r="R216" s="5" t="str">
        <f t="shared" ca="1" si="39"/>
        <v>OK</v>
      </c>
      <c r="S216" s="5" t="str">
        <f>IF(O216="NG","NG",IF(Q216&gt;1,IF(#REF!="〇","OK","NG"),IF(R216="NG","NG","OK")))</f>
        <v>NG</v>
      </c>
      <c r="T216" s="5" t="str">
        <f t="shared" si="40"/>
        <v>NG</v>
      </c>
      <c r="U216" s="5" t="str">
        <f t="shared" si="41"/>
        <v>OK</v>
      </c>
      <c r="V216" s="5" t="str">
        <f t="shared" si="46"/>
        <v/>
      </c>
      <c r="W216" s="5" t="str">
        <f t="shared" si="42"/>
        <v>NG</v>
      </c>
      <c r="X216" s="5" t="str">
        <f t="shared" si="43"/>
        <v>OK</v>
      </c>
      <c r="Y216" s="5" t="str">
        <f t="shared" si="47"/>
        <v/>
      </c>
    </row>
    <row r="217" spans="2:25" ht="20.149999999999999" customHeight="1">
      <c r="B217" s="25">
        <v>202</v>
      </c>
      <c r="C217" s="26"/>
      <c r="D217" s="27"/>
      <c r="E217" s="28"/>
      <c r="F217" s="28"/>
      <c r="G217" s="28"/>
      <c r="H217" s="28"/>
      <c r="I217" s="29"/>
      <c r="M217" s="5">
        <f t="shared" si="44"/>
        <v>7</v>
      </c>
      <c r="N217" s="5">
        <f t="shared" si="36"/>
        <v>2</v>
      </c>
      <c r="O217" s="5" t="str">
        <f t="shared" si="37"/>
        <v>NG</v>
      </c>
      <c r="P217" s="5" t="str">
        <f t="shared" si="38"/>
        <v/>
      </c>
      <c r="Q217" s="5">
        <f t="shared" si="45"/>
        <v>0</v>
      </c>
      <c r="R217" s="5" t="str">
        <f t="shared" ca="1" si="39"/>
        <v>OK</v>
      </c>
      <c r="S217" s="5" t="str">
        <f>IF(O217="NG","NG",IF(Q217&gt;1,IF(#REF!="〇","OK","NG"),IF(R217="NG","NG","OK")))</f>
        <v>NG</v>
      </c>
      <c r="T217" s="5" t="str">
        <f t="shared" si="40"/>
        <v>NG</v>
      </c>
      <c r="U217" s="5" t="str">
        <f t="shared" si="41"/>
        <v>OK</v>
      </c>
      <c r="V217" s="5" t="str">
        <f t="shared" si="46"/>
        <v/>
      </c>
      <c r="W217" s="5" t="str">
        <f t="shared" si="42"/>
        <v>NG</v>
      </c>
      <c r="X217" s="5" t="str">
        <f t="shared" si="43"/>
        <v>OK</v>
      </c>
      <c r="Y217" s="5" t="str">
        <f t="shared" si="47"/>
        <v/>
      </c>
    </row>
    <row r="218" spans="2:25" ht="20.149999999999999" customHeight="1">
      <c r="B218" s="25">
        <v>203</v>
      </c>
      <c r="C218" s="30"/>
      <c r="D218" s="31"/>
      <c r="E218" s="32"/>
      <c r="F218" s="32"/>
      <c r="G218" s="32"/>
      <c r="H218" s="28"/>
      <c r="I218" s="33"/>
      <c r="M218" s="5">
        <f t="shared" si="44"/>
        <v>7</v>
      </c>
      <c r="N218" s="5">
        <f t="shared" si="36"/>
        <v>2</v>
      </c>
      <c r="O218" s="5" t="str">
        <f t="shared" si="37"/>
        <v>NG</v>
      </c>
      <c r="P218" s="5" t="str">
        <f t="shared" si="38"/>
        <v/>
      </c>
      <c r="Q218" s="5">
        <f t="shared" si="45"/>
        <v>0</v>
      </c>
      <c r="R218" s="5" t="str">
        <f t="shared" ca="1" si="39"/>
        <v>OK</v>
      </c>
      <c r="S218" s="5" t="str">
        <f>IF(O218="NG","NG",IF(Q218&gt;1,IF(#REF!="〇","OK","NG"),IF(R218="NG","NG","OK")))</f>
        <v>NG</v>
      </c>
      <c r="T218" s="5" t="str">
        <f t="shared" si="40"/>
        <v>NG</v>
      </c>
      <c r="U218" s="5" t="str">
        <f t="shared" si="41"/>
        <v>OK</v>
      </c>
      <c r="V218" s="5" t="str">
        <f t="shared" si="46"/>
        <v/>
      </c>
      <c r="W218" s="5" t="str">
        <f t="shared" si="42"/>
        <v>NG</v>
      </c>
      <c r="X218" s="5" t="str">
        <f t="shared" si="43"/>
        <v>OK</v>
      </c>
      <c r="Y218" s="5" t="str">
        <f t="shared" si="47"/>
        <v/>
      </c>
    </row>
    <row r="219" spans="2:25" ht="20.149999999999999" customHeight="1">
      <c r="B219" s="25">
        <v>204</v>
      </c>
      <c r="C219" s="26"/>
      <c r="D219" s="27"/>
      <c r="E219" s="28"/>
      <c r="F219" s="28"/>
      <c r="G219" s="28"/>
      <c r="H219" s="28"/>
      <c r="I219" s="29"/>
      <c r="M219" s="5">
        <f t="shared" si="44"/>
        <v>7</v>
      </c>
      <c r="N219" s="5">
        <f t="shared" si="36"/>
        <v>2</v>
      </c>
      <c r="O219" s="5" t="str">
        <f t="shared" si="37"/>
        <v>NG</v>
      </c>
      <c r="P219" s="5" t="str">
        <f t="shared" si="38"/>
        <v/>
      </c>
      <c r="Q219" s="5">
        <f t="shared" si="45"/>
        <v>0</v>
      </c>
      <c r="R219" s="5" t="str">
        <f t="shared" ca="1" si="39"/>
        <v>OK</v>
      </c>
      <c r="S219" s="5" t="str">
        <f>IF(O219="NG","NG",IF(Q219&gt;1,IF(#REF!="〇","OK","NG"),IF(R219="NG","NG","OK")))</f>
        <v>NG</v>
      </c>
      <c r="T219" s="5" t="str">
        <f t="shared" si="40"/>
        <v>NG</v>
      </c>
      <c r="U219" s="5" t="str">
        <f t="shared" si="41"/>
        <v>OK</v>
      </c>
      <c r="V219" s="5" t="str">
        <f t="shared" si="46"/>
        <v/>
      </c>
      <c r="W219" s="5" t="str">
        <f t="shared" si="42"/>
        <v>NG</v>
      </c>
      <c r="X219" s="5" t="str">
        <f t="shared" si="43"/>
        <v>OK</v>
      </c>
      <c r="Y219" s="5" t="str">
        <f t="shared" si="47"/>
        <v/>
      </c>
    </row>
    <row r="220" spans="2:25" ht="20.149999999999999" customHeight="1">
      <c r="B220" s="25">
        <v>205</v>
      </c>
      <c r="C220" s="30"/>
      <c r="D220" s="31"/>
      <c r="E220" s="32"/>
      <c r="F220" s="32"/>
      <c r="G220" s="32"/>
      <c r="H220" s="28"/>
      <c r="I220" s="33"/>
      <c r="M220" s="5">
        <f t="shared" si="44"/>
        <v>7</v>
      </c>
      <c r="N220" s="5">
        <f t="shared" si="36"/>
        <v>2</v>
      </c>
      <c r="O220" s="5" t="str">
        <f t="shared" si="37"/>
        <v>NG</v>
      </c>
      <c r="P220" s="5" t="str">
        <f t="shared" si="38"/>
        <v/>
      </c>
      <c r="Q220" s="5">
        <f t="shared" si="45"/>
        <v>0</v>
      </c>
      <c r="R220" s="5" t="str">
        <f t="shared" ca="1" si="39"/>
        <v>OK</v>
      </c>
      <c r="S220" s="5" t="str">
        <f>IF(O220="NG","NG",IF(Q220&gt;1,IF(#REF!="〇","OK","NG"),IF(R220="NG","NG","OK")))</f>
        <v>NG</v>
      </c>
      <c r="T220" s="5" t="str">
        <f t="shared" si="40"/>
        <v>NG</v>
      </c>
      <c r="U220" s="5" t="str">
        <f t="shared" si="41"/>
        <v>OK</v>
      </c>
      <c r="V220" s="5" t="str">
        <f t="shared" si="46"/>
        <v/>
      </c>
      <c r="W220" s="5" t="str">
        <f t="shared" si="42"/>
        <v>NG</v>
      </c>
      <c r="X220" s="5" t="str">
        <f t="shared" si="43"/>
        <v>OK</v>
      </c>
      <c r="Y220" s="5" t="str">
        <f t="shared" si="47"/>
        <v/>
      </c>
    </row>
    <row r="221" spans="2:25" ht="20.149999999999999" customHeight="1">
      <c r="B221" s="25">
        <v>206</v>
      </c>
      <c r="C221" s="26"/>
      <c r="D221" s="27"/>
      <c r="E221" s="28"/>
      <c r="F221" s="28"/>
      <c r="G221" s="28"/>
      <c r="H221" s="28"/>
      <c r="I221" s="29"/>
      <c r="M221" s="5">
        <f t="shared" si="44"/>
        <v>7</v>
      </c>
      <c r="N221" s="5">
        <f t="shared" si="36"/>
        <v>2</v>
      </c>
      <c r="O221" s="5" t="str">
        <f t="shared" si="37"/>
        <v>NG</v>
      </c>
      <c r="P221" s="5" t="str">
        <f t="shared" si="38"/>
        <v/>
      </c>
      <c r="Q221" s="5">
        <f t="shared" si="45"/>
        <v>0</v>
      </c>
      <c r="R221" s="5" t="str">
        <f t="shared" ca="1" si="39"/>
        <v>OK</v>
      </c>
      <c r="S221" s="5" t="str">
        <f>IF(O221="NG","NG",IF(Q221&gt;1,IF(#REF!="〇","OK","NG"),IF(R221="NG","NG","OK")))</f>
        <v>NG</v>
      </c>
      <c r="T221" s="5" t="str">
        <f t="shared" si="40"/>
        <v>NG</v>
      </c>
      <c r="U221" s="5" t="str">
        <f t="shared" si="41"/>
        <v>OK</v>
      </c>
      <c r="V221" s="5" t="str">
        <f t="shared" si="46"/>
        <v/>
      </c>
      <c r="W221" s="5" t="str">
        <f t="shared" si="42"/>
        <v>NG</v>
      </c>
      <c r="X221" s="5" t="str">
        <f t="shared" si="43"/>
        <v>OK</v>
      </c>
      <c r="Y221" s="5" t="str">
        <f t="shared" si="47"/>
        <v/>
      </c>
    </row>
    <row r="222" spans="2:25" ht="20.149999999999999" customHeight="1">
      <c r="B222" s="25">
        <v>207</v>
      </c>
      <c r="C222" s="30"/>
      <c r="D222" s="31"/>
      <c r="E222" s="32"/>
      <c r="F222" s="32"/>
      <c r="G222" s="32"/>
      <c r="H222" s="28"/>
      <c r="I222" s="33"/>
      <c r="M222" s="5">
        <f t="shared" si="44"/>
        <v>7</v>
      </c>
      <c r="N222" s="5">
        <f t="shared" si="36"/>
        <v>2</v>
      </c>
      <c r="O222" s="5" t="str">
        <f t="shared" si="37"/>
        <v>NG</v>
      </c>
      <c r="P222" s="5" t="str">
        <f t="shared" si="38"/>
        <v/>
      </c>
      <c r="Q222" s="5">
        <f t="shared" si="45"/>
        <v>0</v>
      </c>
      <c r="R222" s="5" t="str">
        <f t="shared" ca="1" si="39"/>
        <v>OK</v>
      </c>
      <c r="S222" s="5" t="str">
        <f>IF(O222="NG","NG",IF(Q222&gt;1,IF(#REF!="〇","OK","NG"),IF(R222="NG","NG","OK")))</f>
        <v>NG</v>
      </c>
      <c r="T222" s="5" t="str">
        <f t="shared" si="40"/>
        <v>NG</v>
      </c>
      <c r="U222" s="5" t="str">
        <f t="shared" si="41"/>
        <v>OK</v>
      </c>
      <c r="V222" s="5" t="str">
        <f t="shared" si="46"/>
        <v/>
      </c>
      <c r="W222" s="5" t="str">
        <f t="shared" si="42"/>
        <v>NG</v>
      </c>
      <c r="X222" s="5" t="str">
        <f t="shared" si="43"/>
        <v>OK</v>
      </c>
      <c r="Y222" s="5" t="str">
        <f t="shared" si="47"/>
        <v/>
      </c>
    </row>
    <row r="223" spans="2:25" ht="20.149999999999999" customHeight="1">
      <c r="B223" s="25">
        <v>208</v>
      </c>
      <c r="C223" s="26"/>
      <c r="D223" s="27"/>
      <c r="E223" s="28"/>
      <c r="F223" s="28"/>
      <c r="G223" s="28"/>
      <c r="H223" s="28"/>
      <c r="I223" s="29"/>
      <c r="M223" s="5">
        <f t="shared" si="44"/>
        <v>7</v>
      </c>
      <c r="N223" s="5">
        <f t="shared" si="36"/>
        <v>2</v>
      </c>
      <c r="O223" s="5" t="str">
        <f t="shared" si="37"/>
        <v>NG</v>
      </c>
      <c r="P223" s="5" t="str">
        <f t="shared" si="38"/>
        <v/>
      </c>
      <c r="Q223" s="5">
        <f t="shared" si="45"/>
        <v>0</v>
      </c>
      <c r="R223" s="5" t="str">
        <f t="shared" ca="1" si="39"/>
        <v>OK</v>
      </c>
      <c r="S223" s="5" t="str">
        <f>IF(O223="NG","NG",IF(Q223&gt;1,IF(#REF!="〇","OK","NG"),IF(R223="NG","NG","OK")))</f>
        <v>NG</v>
      </c>
      <c r="T223" s="5" t="str">
        <f t="shared" si="40"/>
        <v>NG</v>
      </c>
      <c r="U223" s="5" t="str">
        <f t="shared" si="41"/>
        <v>OK</v>
      </c>
      <c r="V223" s="5" t="str">
        <f t="shared" si="46"/>
        <v/>
      </c>
      <c r="W223" s="5" t="str">
        <f t="shared" si="42"/>
        <v>NG</v>
      </c>
      <c r="X223" s="5" t="str">
        <f t="shared" si="43"/>
        <v>OK</v>
      </c>
      <c r="Y223" s="5" t="str">
        <f t="shared" si="47"/>
        <v/>
      </c>
    </row>
    <row r="224" spans="2:25" ht="20.149999999999999" customHeight="1">
      <c r="B224" s="25">
        <v>209</v>
      </c>
      <c r="C224" s="30"/>
      <c r="D224" s="31"/>
      <c r="E224" s="32"/>
      <c r="F224" s="32"/>
      <c r="G224" s="32"/>
      <c r="H224" s="28"/>
      <c r="I224" s="33"/>
      <c r="M224" s="5">
        <f t="shared" si="44"/>
        <v>7</v>
      </c>
      <c r="N224" s="5">
        <f t="shared" si="36"/>
        <v>2</v>
      </c>
      <c r="O224" s="5" t="str">
        <f t="shared" si="37"/>
        <v>NG</v>
      </c>
      <c r="P224" s="5" t="str">
        <f t="shared" si="38"/>
        <v/>
      </c>
      <c r="Q224" s="5">
        <f t="shared" si="45"/>
        <v>0</v>
      </c>
      <c r="R224" s="5" t="str">
        <f t="shared" ca="1" si="39"/>
        <v>OK</v>
      </c>
      <c r="S224" s="5" t="str">
        <f>IF(O224="NG","NG",IF(Q224&gt;1,IF(#REF!="〇","OK","NG"),IF(R224="NG","NG","OK")))</f>
        <v>NG</v>
      </c>
      <c r="T224" s="5" t="str">
        <f t="shared" si="40"/>
        <v>NG</v>
      </c>
      <c r="U224" s="5" t="str">
        <f t="shared" si="41"/>
        <v>OK</v>
      </c>
      <c r="V224" s="5" t="str">
        <f t="shared" si="46"/>
        <v/>
      </c>
      <c r="W224" s="5" t="str">
        <f t="shared" si="42"/>
        <v>NG</v>
      </c>
      <c r="X224" s="5" t="str">
        <f t="shared" si="43"/>
        <v>OK</v>
      </c>
      <c r="Y224" s="5" t="str">
        <f t="shared" si="47"/>
        <v/>
      </c>
    </row>
    <row r="225" spans="2:25" ht="20.149999999999999" customHeight="1">
      <c r="B225" s="25">
        <v>210</v>
      </c>
      <c r="C225" s="26"/>
      <c r="D225" s="27"/>
      <c r="E225" s="28"/>
      <c r="F225" s="28"/>
      <c r="G225" s="28"/>
      <c r="H225" s="28"/>
      <c r="I225" s="29"/>
      <c r="M225" s="5">
        <f t="shared" si="44"/>
        <v>7</v>
      </c>
      <c r="N225" s="5">
        <f t="shared" si="36"/>
        <v>2</v>
      </c>
      <c r="O225" s="5" t="str">
        <f t="shared" si="37"/>
        <v>NG</v>
      </c>
      <c r="P225" s="5" t="str">
        <f t="shared" si="38"/>
        <v/>
      </c>
      <c r="Q225" s="5">
        <f t="shared" si="45"/>
        <v>0</v>
      </c>
      <c r="R225" s="5" t="str">
        <f t="shared" ca="1" si="39"/>
        <v>OK</v>
      </c>
      <c r="S225" s="5" t="str">
        <f>IF(O225="NG","NG",IF(Q225&gt;1,IF(#REF!="〇","OK","NG"),IF(R225="NG","NG","OK")))</f>
        <v>NG</v>
      </c>
      <c r="T225" s="5" t="str">
        <f t="shared" si="40"/>
        <v>NG</v>
      </c>
      <c r="U225" s="5" t="str">
        <f t="shared" si="41"/>
        <v>OK</v>
      </c>
      <c r="V225" s="5" t="str">
        <f t="shared" si="46"/>
        <v/>
      </c>
      <c r="W225" s="5" t="str">
        <f t="shared" si="42"/>
        <v>NG</v>
      </c>
      <c r="X225" s="5" t="str">
        <f t="shared" si="43"/>
        <v>OK</v>
      </c>
      <c r="Y225" s="5" t="str">
        <f t="shared" si="47"/>
        <v/>
      </c>
    </row>
    <row r="226" spans="2:25" ht="20.149999999999999" customHeight="1">
      <c r="B226" s="25">
        <v>211</v>
      </c>
      <c r="C226" s="30"/>
      <c r="D226" s="31"/>
      <c r="E226" s="32"/>
      <c r="F226" s="32"/>
      <c r="G226" s="32"/>
      <c r="H226" s="28"/>
      <c r="I226" s="33"/>
      <c r="M226" s="5">
        <f t="shared" si="44"/>
        <v>7</v>
      </c>
      <c r="N226" s="5">
        <f t="shared" si="36"/>
        <v>2</v>
      </c>
      <c r="O226" s="5" t="str">
        <f t="shared" si="37"/>
        <v>NG</v>
      </c>
      <c r="P226" s="5" t="str">
        <f t="shared" si="38"/>
        <v/>
      </c>
      <c r="Q226" s="5">
        <f t="shared" si="45"/>
        <v>0</v>
      </c>
      <c r="R226" s="5" t="str">
        <f t="shared" ca="1" si="39"/>
        <v>OK</v>
      </c>
      <c r="S226" s="5" t="str">
        <f>IF(O226="NG","NG",IF(Q226&gt;1,IF(#REF!="〇","OK","NG"),IF(R226="NG","NG","OK")))</f>
        <v>NG</v>
      </c>
      <c r="T226" s="5" t="str">
        <f t="shared" si="40"/>
        <v>NG</v>
      </c>
      <c r="U226" s="5" t="str">
        <f t="shared" si="41"/>
        <v>OK</v>
      </c>
      <c r="V226" s="5" t="str">
        <f t="shared" si="46"/>
        <v/>
      </c>
      <c r="W226" s="5" t="str">
        <f t="shared" si="42"/>
        <v>NG</v>
      </c>
      <c r="X226" s="5" t="str">
        <f t="shared" si="43"/>
        <v>OK</v>
      </c>
      <c r="Y226" s="5" t="str">
        <f t="shared" si="47"/>
        <v/>
      </c>
    </row>
    <row r="227" spans="2:25" ht="20.149999999999999" customHeight="1">
      <c r="B227" s="25">
        <v>212</v>
      </c>
      <c r="C227" s="26"/>
      <c r="D227" s="27"/>
      <c r="E227" s="28"/>
      <c r="F227" s="28"/>
      <c r="G227" s="28"/>
      <c r="H227" s="28"/>
      <c r="I227" s="29"/>
      <c r="M227" s="5">
        <f t="shared" si="44"/>
        <v>7</v>
      </c>
      <c r="N227" s="5">
        <f t="shared" si="36"/>
        <v>2</v>
      </c>
      <c r="O227" s="5" t="str">
        <f t="shared" si="37"/>
        <v>NG</v>
      </c>
      <c r="P227" s="5" t="str">
        <f t="shared" si="38"/>
        <v/>
      </c>
      <c r="Q227" s="5">
        <f t="shared" si="45"/>
        <v>0</v>
      </c>
      <c r="R227" s="5" t="str">
        <f t="shared" ca="1" si="39"/>
        <v>OK</v>
      </c>
      <c r="S227" s="5" t="str">
        <f>IF(O227="NG","NG",IF(Q227&gt;1,IF(#REF!="〇","OK","NG"),IF(R227="NG","NG","OK")))</f>
        <v>NG</v>
      </c>
      <c r="T227" s="5" t="str">
        <f t="shared" si="40"/>
        <v>NG</v>
      </c>
      <c r="U227" s="5" t="str">
        <f t="shared" si="41"/>
        <v>OK</v>
      </c>
      <c r="V227" s="5" t="str">
        <f t="shared" si="46"/>
        <v/>
      </c>
      <c r="W227" s="5" t="str">
        <f t="shared" si="42"/>
        <v>NG</v>
      </c>
      <c r="X227" s="5" t="str">
        <f t="shared" si="43"/>
        <v>OK</v>
      </c>
      <c r="Y227" s="5" t="str">
        <f t="shared" si="47"/>
        <v/>
      </c>
    </row>
    <row r="228" spans="2:25" ht="20.149999999999999" customHeight="1">
      <c r="B228" s="25">
        <v>213</v>
      </c>
      <c r="C228" s="30"/>
      <c r="D228" s="31"/>
      <c r="E228" s="32"/>
      <c r="F228" s="32"/>
      <c r="G228" s="32"/>
      <c r="H228" s="28"/>
      <c r="I228" s="33"/>
      <c r="M228" s="5">
        <f t="shared" si="44"/>
        <v>7</v>
      </c>
      <c r="N228" s="5">
        <f t="shared" si="36"/>
        <v>2</v>
      </c>
      <c r="O228" s="5" t="str">
        <f t="shared" si="37"/>
        <v>NG</v>
      </c>
      <c r="P228" s="5" t="str">
        <f t="shared" si="38"/>
        <v/>
      </c>
      <c r="Q228" s="5">
        <f t="shared" si="45"/>
        <v>0</v>
      </c>
      <c r="R228" s="5" t="str">
        <f t="shared" ca="1" si="39"/>
        <v>OK</v>
      </c>
      <c r="S228" s="5" t="str">
        <f>IF(O228="NG","NG",IF(Q228&gt;1,IF(#REF!="〇","OK","NG"),IF(R228="NG","NG","OK")))</f>
        <v>NG</v>
      </c>
      <c r="T228" s="5" t="str">
        <f t="shared" si="40"/>
        <v>NG</v>
      </c>
      <c r="U228" s="5" t="str">
        <f t="shared" si="41"/>
        <v>OK</v>
      </c>
      <c r="V228" s="5" t="str">
        <f t="shared" si="46"/>
        <v/>
      </c>
      <c r="W228" s="5" t="str">
        <f t="shared" si="42"/>
        <v>NG</v>
      </c>
      <c r="X228" s="5" t="str">
        <f t="shared" si="43"/>
        <v>OK</v>
      </c>
      <c r="Y228" s="5" t="str">
        <f t="shared" si="47"/>
        <v/>
      </c>
    </row>
    <row r="229" spans="2:25" ht="20.149999999999999" customHeight="1">
      <c r="B229" s="25">
        <v>214</v>
      </c>
      <c r="C229" s="26"/>
      <c r="D229" s="27"/>
      <c r="E229" s="28"/>
      <c r="F229" s="28"/>
      <c r="G229" s="28"/>
      <c r="H229" s="28"/>
      <c r="I229" s="29"/>
      <c r="M229" s="5">
        <f t="shared" si="44"/>
        <v>7</v>
      </c>
      <c r="N229" s="5">
        <f t="shared" si="36"/>
        <v>2</v>
      </c>
      <c r="O229" s="5" t="str">
        <f t="shared" si="37"/>
        <v>NG</v>
      </c>
      <c r="P229" s="5" t="str">
        <f t="shared" si="38"/>
        <v/>
      </c>
      <c r="Q229" s="5">
        <f t="shared" si="45"/>
        <v>0</v>
      </c>
      <c r="R229" s="5" t="str">
        <f t="shared" ca="1" si="39"/>
        <v>OK</v>
      </c>
      <c r="S229" s="5" t="str">
        <f>IF(O229="NG","NG",IF(Q229&gt;1,IF(#REF!="〇","OK","NG"),IF(R229="NG","NG","OK")))</f>
        <v>NG</v>
      </c>
      <c r="T229" s="5" t="str">
        <f t="shared" si="40"/>
        <v>NG</v>
      </c>
      <c r="U229" s="5" t="str">
        <f t="shared" si="41"/>
        <v>OK</v>
      </c>
      <c r="V229" s="5" t="str">
        <f t="shared" si="46"/>
        <v/>
      </c>
      <c r="W229" s="5" t="str">
        <f t="shared" si="42"/>
        <v>NG</v>
      </c>
      <c r="X229" s="5" t="str">
        <f t="shared" si="43"/>
        <v>OK</v>
      </c>
      <c r="Y229" s="5" t="str">
        <f t="shared" si="47"/>
        <v/>
      </c>
    </row>
    <row r="230" spans="2:25" ht="20.149999999999999" customHeight="1">
      <c r="B230" s="25">
        <v>215</v>
      </c>
      <c r="C230" s="30"/>
      <c r="D230" s="31"/>
      <c r="E230" s="32"/>
      <c r="F230" s="32"/>
      <c r="G230" s="32"/>
      <c r="H230" s="28"/>
      <c r="I230" s="33"/>
      <c r="M230" s="5">
        <f t="shared" si="44"/>
        <v>7</v>
      </c>
      <c r="N230" s="5">
        <f t="shared" si="36"/>
        <v>2</v>
      </c>
      <c r="O230" s="5" t="str">
        <f t="shared" si="37"/>
        <v>NG</v>
      </c>
      <c r="P230" s="5" t="str">
        <f t="shared" si="38"/>
        <v/>
      </c>
      <c r="Q230" s="5">
        <f t="shared" si="45"/>
        <v>0</v>
      </c>
      <c r="R230" s="5" t="str">
        <f t="shared" ca="1" si="39"/>
        <v>OK</v>
      </c>
      <c r="S230" s="5" t="str">
        <f>IF(O230="NG","NG",IF(Q230&gt;1,IF(#REF!="〇","OK","NG"),IF(R230="NG","NG","OK")))</f>
        <v>NG</v>
      </c>
      <c r="T230" s="5" t="str">
        <f t="shared" si="40"/>
        <v>NG</v>
      </c>
      <c r="U230" s="5" t="str">
        <f t="shared" si="41"/>
        <v>OK</v>
      </c>
      <c r="V230" s="5" t="str">
        <f t="shared" si="46"/>
        <v/>
      </c>
      <c r="W230" s="5" t="str">
        <f t="shared" si="42"/>
        <v>NG</v>
      </c>
      <c r="X230" s="5" t="str">
        <f t="shared" si="43"/>
        <v>OK</v>
      </c>
      <c r="Y230" s="5" t="str">
        <f t="shared" si="47"/>
        <v/>
      </c>
    </row>
    <row r="231" spans="2:25" ht="20.149999999999999" customHeight="1">
      <c r="B231" s="25">
        <v>216</v>
      </c>
      <c r="C231" s="26"/>
      <c r="D231" s="27"/>
      <c r="E231" s="28"/>
      <c r="F231" s="28"/>
      <c r="G231" s="28"/>
      <c r="H231" s="28"/>
      <c r="I231" s="29"/>
      <c r="M231" s="5">
        <f t="shared" si="44"/>
        <v>7</v>
      </c>
      <c r="N231" s="5">
        <f t="shared" si="36"/>
        <v>2</v>
      </c>
      <c r="O231" s="5" t="str">
        <f t="shared" si="37"/>
        <v>NG</v>
      </c>
      <c r="P231" s="5" t="str">
        <f t="shared" si="38"/>
        <v/>
      </c>
      <c r="Q231" s="5">
        <f t="shared" si="45"/>
        <v>0</v>
      </c>
      <c r="R231" s="5" t="str">
        <f t="shared" ca="1" si="39"/>
        <v>OK</v>
      </c>
      <c r="S231" s="5" t="str">
        <f>IF(O231="NG","NG",IF(Q231&gt;1,IF(#REF!="〇","OK","NG"),IF(R231="NG","NG","OK")))</f>
        <v>NG</v>
      </c>
      <c r="T231" s="5" t="str">
        <f t="shared" si="40"/>
        <v>NG</v>
      </c>
      <c r="U231" s="5" t="str">
        <f t="shared" si="41"/>
        <v>OK</v>
      </c>
      <c r="V231" s="5" t="str">
        <f t="shared" si="46"/>
        <v/>
      </c>
      <c r="W231" s="5" t="str">
        <f t="shared" si="42"/>
        <v>NG</v>
      </c>
      <c r="X231" s="5" t="str">
        <f t="shared" si="43"/>
        <v>OK</v>
      </c>
      <c r="Y231" s="5" t="str">
        <f t="shared" si="47"/>
        <v/>
      </c>
    </row>
    <row r="232" spans="2:25" ht="20.149999999999999" customHeight="1">
      <c r="B232" s="25">
        <v>217</v>
      </c>
      <c r="C232" s="30"/>
      <c r="D232" s="31"/>
      <c r="E232" s="32"/>
      <c r="F232" s="32"/>
      <c r="G232" s="32"/>
      <c r="H232" s="28"/>
      <c r="I232" s="33"/>
      <c r="M232" s="5">
        <f t="shared" si="44"/>
        <v>7</v>
      </c>
      <c r="N232" s="5">
        <f t="shared" si="36"/>
        <v>2</v>
      </c>
      <c r="O232" s="5" t="str">
        <f t="shared" si="37"/>
        <v>NG</v>
      </c>
      <c r="P232" s="5" t="str">
        <f t="shared" si="38"/>
        <v/>
      </c>
      <c r="Q232" s="5">
        <f t="shared" si="45"/>
        <v>0</v>
      </c>
      <c r="R232" s="5" t="str">
        <f t="shared" ca="1" si="39"/>
        <v>OK</v>
      </c>
      <c r="S232" s="5" t="str">
        <f>IF(O232="NG","NG",IF(Q232&gt;1,IF(#REF!="〇","OK","NG"),IF(R232="NG","NG","OK")))</f>
        <v>NG</v>
      </c>
      <c r="T232" s="5" t="str">
        <f t="shared" si="40"/>
        <v>NG</v>
      </c>
      <c r="U232" s="5" t="str">
        <f t="shared" si="41"/>
        <v>OK</v>
      </c>
      <c r="V232" s="5" t="str">
        <f t="shared" si="46"/>
        <v/>
      </c>
      <c r="W232" s="5" t="str">
        <f t="shared" si="42"/>
        <v>NG</v>
      </c>
      <c r="X232" s="5" t="str">
        <f t="shared" si="43"/>
        <v>OK</v>
      </c>
      <c r="Y232" s="5" t="str">
        <f t="shared" si="47"/>
        <v/>
      </c>
    </row>
    <row r="233" spans="2:25" ht="20.149999999999999" customHeight="1">
      <c r="B233" s="25">
        <v>218</v>
      </c>
      <c r="C233" s="26"/>
      <c r="D233" s="27"/>
      <c r="E233" s="28"/>
      <c r="F233" s="28"/>
      <c r="G233" s="28"/>
      <c r="H233" s="28"/>
      <c r="I233" s="29"/>
      <c r="M233" s="5">
        <f t="shared" si="44"/>
        <v>7</v>
      </c>
      <c r="N233" s="5">
        <f t="shared" si="36"/>
        <v>2</v>
      </c>
      <c r="O233" s="5" t="str">
        <f t="shared" si="37"/>
        <v>NG</v>
      </c>
      <c r="P233" s="5" t="str">
        <f t="shared" si="38"/>
        <v/>
      </c>
      <c r="Q233" s="5">
        <f t="shared" si="45"/>
        <v>0</v>
      </c>
      <c r="R233" s="5" t="str">
        <f t="shared" ca="1" si="39"/>
        <v>OK</v>
      </c>
      <c r="S233" s="5" t="str">
        <f>IF(O233="NG","NG",IF(Q233&gt;1,IF(#REF!="〇","OK","NG"),IF(R233="NG","NG","OK")))</f>
        <v>NG</v>
      </c>
      <c r="T233" s="5" t="str">
        <f t="shared" si="40"/>
        <v>NG</v>
      </c>
      <c r="U233" s="5" t="str">
        <f t="shared" si="41"/>
        <v>OK</v>
      </c>
      <c r="V233" s="5" t="str">
        <f t="shared" si="46"/>
        <v/>
      </c>
      <c r="W233" s="5" t="str">
        <f t="shared" si="42"/>
        <v>NG</v>
      </c>
      <c r="X233" s="5" t="str">
        <f t="shared" si="43"/>
        <v>OK</v>
      </c>
      <c r="Y233" s="5" t="str">
        <f t="shared" si="47"/>
        <v/>
      </c>
    </row>
    <row r="234" spans="2:25" ht="20.149999999999999" customHeight="1">
      <c r="B234" s="25">
        <v>219</v>
      </c>
      <c r="C234" s="30"/>
      <c r="D234" s="31"/>
      <c r="E234" s="32"/>
      <c r="F234" s="32"/>
      <c r="G234" s="32"/>
      <c r="H234" s="28"/>
      <c r="I234" s="33"/>
      <c r="M234" s="5">
        <f t="shared" si="44"/>
        <v>7</v>
      </c>
      <c r="N234" s="5">
        <f t="shared" si="36"/>
        <v>2</v>
      </c>
      <c r="O234" s="5" t="str">
        <f t="shared" si="37"/>
        <v>NG</v>
      </c>
      <c r="P234" s="5" t="str">
        <f t="shared" si="38"/>
        <v/>
      </c>
      <c r="Q234" s="5">
        <f t="shared" si="45"/>
        <v>0</v>
      </c>
      <c r="R234" s="5" t="str">
        <f t="shared" ca="1" si="39"/>
        <v>OK</v>
      </c>
      <c r="S234" s="5" t="str">
        <f>IF(O234="NG","NG",IF(Q234&gt;1,IF(#REF!="〇","OK","NG"),IF(R234="NG","NG","OK")))</f>
        <v>NG</v>
      </c>
      <c r="T234" s="5" t="str">
        <f t="shared" si="40"/>
        <v>NG</v>
      </c>
      <c r="U234" s="5" t="str">
        <f t="shared" si="41"/>
        <v>OK</v>
      </c>
      <c r="V234" s="5" t="str">
        <f t="shared" si="46"/>
        <v/>
      </c>
      <c r="W234" s="5" t="str">
        <f t="shared" si="42"/>
        <v>NG</v>
      </c>
      <c r="X234" s="5" t="str">
        <f t="shared" si="43"/>
        <v>OK</v>
      </c>
      <c r="Y234" s="5" t="str">
        <f t="shared" si="47"/>
        <v/>
      </c>
    </row>
    <row r="235" spans="2:25" ht="20.149999999999999" customHeight="1">
      <c r="B235" s="25">
        <v>220</v>
      </c>
      <c r="C235" s="26"/>
      <c r="D235" s="27"/>
      <c r="E235" s="28"/>
      <c r="F235" s="28"/>
      <c r="G235" s="28"/>
      <c r="H235" s="28"/>
      <c r="I235" s="29"/>
      <c r="M235" s="5">
        <f t="shared" si="44"/>
        <v>7</v>
      </c>
      <c r="N235" s="5">
        <f t="shared" si="36"/>
        <v>2</v>
      </c>
      <c r="O235" s="5" t="str">
        <f t="shared" si="37"/>
        <v>NG</v>
      </c>
      <c r="P235" s="5" t="str">
        <f t="shared" si="38"/>
        <v/>
      </c>
      <c r="Q235" s="5">
        <f t="shared" si="45"/>
        <v>0</v>
      </c>
      <c r="R235" s="5" t="str">
        <f t="shared" ca="1" si="39"/>
        <v>OK</v>
      </c>
      <c r="S235" s="5" t="str">
        <f>IF(O235="NG","NG",IF(Q235&gt;1,IF(#REF!="〇","OK","NG"),IF(R235="NG","NG","OK")))</f>
        <v>NG</v>
      </c>
      <c r="T235" s="5" t="str">
        <f t="shared" si="40"/>
        <v>NG</v>
      </c>
      <c r="U235" s="5" t="str">
        <f t="shared" si="41"/>
        <v>OK</v>
      </c>
      <c r="V235" s="5" t="str">
        <f t="shared" si="46"/>
        <v/>
      </c>
      <c r="W235" s="5" t="str">
        <f t="shared" si="42"/>
        <v>NG</v>
      </c>
      <c r="X235" s="5" t="str">
        <f t="shared" si="43"/>
        <v>OK</v>
      </c>
      <c r="Y235" s="5" t="str">
        <f t="shared" si="47"/>
        <v/>
      </c>
    </row>
    <row r="236" spans="2:25" ht="20.149999999999999" customHeight="1">
      <c r="B236" s="25">
        <v>221</v>
      </c>
      <c r="C236" s="30"/>
      <c r="D236" s="31"/>
      <c r="E236" s="32"/>
      <c r="F236" s="32"/>
      <c r="G236" s="32"/>
      <c r="H236" s="28"/>
      <c r="I236" s="33"/>
      <c r="M236" s="5">
        <f t="shared" si="44"/>
        <v>7</v>
      </c>
      <c r="N236" s="5">
        <f t="shared" si="36"/>
        <v>2</v>
      </c>
      <c r="O236" s="5" t="str">
        <f t="shared" si="37"/>
        <v>NG</v>
      </c>
      <c r="P236" s="5" t="str">
        <f t="shared" si="38"/>
        <v/>
      </c>
      <c r="Q236" s="5">
        <f t="shared" si="45"/>
        <v>0</v>
      </c>
      <c r="R236" s="5" t="str">
        <f t="shared" ca="1" si="39"/>
        <v>OK</v>
      </c>
      <c r="S236" s="5" t="str">
        <f>IF(O236="NG","NG",IF(Q236&gt;1,IF(#REF!="〇","OK","NG"),IF(R236="NG","NG","OK")))</f>
        <v>NG</v>
      </c>
      <c r="T236" s="5" t="str">
        <f t="shared" si="40"/>
        <v>NG</v>
      </c>
      <c r="U236" s="5" t="str">
        <f t="shared" si="41"/>
        <v>OK</v>
      </c>
      <c r="V236" s="5" t="str">
        <f t="shared" si="46"/>
        <v/>
      </c>
      <c r="W236" s="5" t="str">
        <f t="shared" si="42"/>
        <v>NG</v>
      </c>
      <c r="X236" s="5" t="str">
        <f t="shared" si="43"/>
        <v>OK</v>
      </c>
      <c r="Y236" s="5" t="str">
        <f t="shared" si="47"/>
        <v/>
      </c>
    </row>
    <row r="237" spans="2:25" ht="20.149999999999999" customHeight="1">
      <c r="B237" s="25">
        <v>222</v>
      </c>
      <c r="C237" s="26"/>
      <c r="D237" s="27"/>
      <c r="E237" s="28"/>
      <c r="F237" s="28"/>
      <c r="G237" s="28"/>
      <c r="H237" s="28"/>
      <c r="I237" s="29"/>
      <c r="M237" s="5">
        <f t="shared" si="44"/>
        <v>7</v>
      </c>
      <c r="N237" s="5">
        <f t="shared" si="36"/>
        <v>2</v>
      </c>
      <c r="O237" s="5" t="str">
        <f t="shared" si="37"/>
        <v>NG</v>
      </c>
      <c r="P237" s="5" t="str">
        <f t="shared" si="38"/>
        <v/>
      </c>
      <c r="Q237" s="5">
        <f t="shared" si="45"/>
        <v>0</v>
      </c>
      <c r="R237" s="5" t="str">
        <f t="shared" ca="1" si="39"/>
        <v>OK</v>
      </c>
      <c r="S237" s="5" t="str">
        <f>IF(O237="NG","NG",IF(Q237&gt;1,IF(#REF!="〇","OK","NG"),IF(R237="NG","NG","OK")))</f>
        <v>NG</v>
      </c>
      <c r="T237" s="5" t="str">
        <f t="shared" si="40"/>
        <v>NG</v>
      </c>
      <c r="U237" s="5" t="str">
        <f t="shared" si="41"/>
        <v>OK</v>
      </c>
      <c r="V237" s="5" t="str">
        <f t="shared" si="46"/>
        <v/>
      </c>
      <c r="W237" s="5" t="str">
        <f t="shared" si="42"/>
        <v>NG</v>
      </c>
      <c r="X237" s="5" t="str">
        <f t="shared" si="43"/>
        <v>OK</v>
      </c>
      <c r="Y237" s="5" t="str">
        <f t="shared" si="47"/>
        <v/>
      </c>
    </row>
    <row r="238" spans="2:25" ht="20.149999999999999" customHeight="1">
      <c r="B238" s="25">
        <v>223</v>
      </c>
      <c r="C238" s="30"/>
      <c r="D238" s="31"/>
      <c r="E238" s="32"/>
      <c r="F238" s="32"/>
      <c r="G238" s="32"/>
      <c r="H238" s="28"/>
      <c r="I238" s="33"/>
      <c r="M238" s="5">
        <f t="shared" si="44"/>
        <v>7</v>
      </c>
      <c r="N238" s="5">
        <f t="shared" si="36"/>
        <v>2</v>
      </c>
      <c r="O238" s="5" t="str">
        <f t="shared" si="37"/>
        <v>NG</v>
      </c>
      <c r="P238" s="5" t="str">
        <f t="shared" si="38"/>
        <v/>
      </c>
      <c r="Q238" s="5">
        <f t="shared" si="45"/>
        <v>0</v>
      </c>
      <c r="R238" s="5" t="str">
        <f t="shared" ca="1" si="39"/>
        <v>OK</v>
      </c>
      <c r="S238" s="5" t="str">
        <f>IF(O238="NG","NG",IF(Q238&gt;1,IF(#REF!="〇","OK","NG"),IF(R238="NG","NG","OK")))</f>
        <v>NG</v>
      </c>
      <c r="T238" s="5" t="str">
        <f t="shared" si="40"/>
        <v>NG</v>
      </c>
      <c r="U238" s="5" t="str">
        <f t="shared" si="41"/>
        <v>OK</v>
      </c>
      <c r="V238" s="5" t="str">
        <f t="shared" si="46"/>
        <v/>
      </c>
      <c r="W238" s="5" t="str">
        <f t="shared" si="42"/>
        <v>NG</v>
      </c>
      <c r="X238" s="5" t="str">
        <f t="shared" si="43"/>
        <v>OK</v>
      </c>
      <c r="Y238" s="5" t="str">
        <f t="shared" si="47"/>
        <v/>
      </c>
    </row>
    <row r="239" spans="2:25" ht="20.149999999999999" customHeight="1">
      <c r="B239" s="25">
        <v>224</v>
      </c>
      <c r="C239" s="26"/>
      <c r="D239" s="27"/>
      <c r="E239" s="28"/>
      <c r="F239" s="28"/>
      <c r="G239" s="28"/>
      <c r="H239" s="28"/>
      <c r="I239" s="29"/>
      <c r="M239" s="5">
        <f t="shared" si="44"/>
        <v>7</v>
      </c>
      <c r="N239" s="5">
        <f t="shared" si="36"/>
        <v>2</v>
      </c>
      <c r="O239" s="5" t="str">
        <f t="shared" si="37"/>
        <v>NG</v>
      </c>
      <c r="P239" s="5" t="str">
        <f t="shared" si="38"/>
        <v/>
      </c>
      <c r="Q239" s="5">
        <f t="shared" si="45"/>
        <v>0</v>
      </c>
      <c r="R239" s="5" t="str">
        <f t="shared" ca="1" si="39"/>
        <v>OK</v>
      </c>
      <c r="S239" s="5" t="str">
        <f>IF(O239="NG","NG",IF(Q239&gt;1,IF(#REF!="〇","OK","NG"),IF(R239="NG","NG","OK")))</f>
        <v>NG</v>
      </c>
      <c r="T239" s="5" t="str">
        <f t="shared" si="40"/>
        <v>NG</v>
      </c>
      <c r="U239" s="5" t="str">
        <f t="shared" si="41"/>
        <v>OK</v>
      </c>
      <c r="V239" s="5" t="str">
        <f t="shared" si="46"/>
        <v/>
      </c>
      <c r="W239" s="5" t="str">
        <f t="shared" si="42"/>
        <v>NG</v>
      </c>
      <c r="X239" s="5" t="str">
        <f t="shared" si="43"/>
        <v>OK</v>
      </c>
      <c r="Y239" s="5" t="str">
        <f t="shared" si="47"/>
        <v/>
      </c>
    </row>
    <row r="240" spans="2:25" ht="20.149999999999999" customHeight="1">
      <c r="B240" s="25">
        <v>225</v>
      </c>
      <c r="C240" s="30"/>
      <c r="D240" s="31"/>
      <c r="E240" s="32"/>
      <c r="F240" s="32"/>
      <c r="G240" s="32"/>
      <c r="H240" s="28"/>
      <c r="I240" s="33"/>
      <c r="M240" s="5">
        <f t="shared" si="44"/>
        <v>7</v>
      </c>
      <c r="N240" s="5">
        <f t="shared" si="36"/>
        <v>2</v>
      </c>
      <c r="O240" s="5" t="str">
        <f t="shared" si="37"/>
        <v>NG</v>
      </c>
      <c r="P240" s="5" t="str">
        <f t="shared" si="38"/>
        <v/>
      </c>
      <c r="Q240" s="5">
        <f t="shared" si="45"/>
        <v>0</v>
      </c>
      <c r="R240" s="5" t="str">
        <f t="shared" ca="1" si="39"/>
        <v>OK</v>
      </c>
      <c r="S240" s="5" t="str">
        <f>IF(O240="NG","NG",IF(Q240&gt;1,IF(#REF!="〇","OK","NG"),IF(R240="NG","NG","OK")))</f>
        <v>NG</v>
      </c>
      <c r="T240" s="5" t="str">
        <f t="shared" si="40"/>
        <v>NG</v>
      </c>
      <c r="U240" s="5" t="str">
        <f t="shared" si="41"/>
        <v>OK</v>
      </c>
      <c r="V240" s="5" t="str">
        <f t="shared" si="46"/>
        <v/>
      </c>
      <c r="W240" s="5" t="str">
        <f t="shared" si="42"/>
        <v>NG</v>
      </c>
      <c r="X240" s="5" t="str">
        <f t="shared" si="43"/>
        <v>OK</v>
      </c>
      <c r="Y240" s="5" t="str">
        <f t="shared" si="47"/>
        <v/>
      </c>
    </row>
    <row r="241" spans="2:25" ht="20.149999999999999" customHeight="1">
      <c r="B241" s="25">
        <v>226</v>
      </c>
      <c r="C241" s="26"/>
      <c r="D241" s="27"/>
      <c r="E241" s="28"/>
      <c r="F241" s="28"/>
      <c r="G241" s="28"/>
      <c r="H241" s="28"/>
      <c r="I241" s="29"/>
      <c r="M241" s="5">
        <f t="shared" si="44"/>
        <v>7</v>
      </c>
      <c r="N241" s="5">
        <f t="shared" si="36"/>
        <v>2</v>
      </c>
      <c r="O241" s="5" t="str">
        <f t="shared" si="37"/>
        <v>NG</v>
      </c>
      <c r="P241" s="5" t="str">
        <f t="shared" si="38"/>
        <v/>
      </c>
      <c r="Q241" s="5">
        <f t="shared" si="45"/>
        <v>0</v>
      </c>
      <c r="R241" s="5" t="str">
        <f t="shared" ca="1" si="39"/>
        <v>OK</v>
      </c>
      <c r="S241" s="5" t="str">
        <f>IF(O241="NG","NG",IF(Q241&gt;1,IF(#REF!="〇","OK","NG"),IF(R241="NG","NG","OK")))</f>
        <v>NG</v>
      </c>
      <c r="T241" s="5" t="str">
        <f t="shared" si="40"/>
        <v>NG</v>
      </c>
      <c r="U241" s="5" t="str">
        <f t="shared" si="41"/>
        <v>OK</v>
      </c>
      <c r="V241" s="5" t="str">
        <f t="shared" si="46"/>
        <v/>
      </c>
      <c r="W241" s="5" t="str">
        <f t="shared" si="42"/>
        <v>NG</v>
      </c>
      <c r="X241" s="5" t="str">
        <f t="shared" si="43"/>
        <v>OK</v>
      </c>
      <c r="Y241" s="5" t="str">
        <f t="shared" si="47"/>
        <v/>
      </c>
    </row>
    <row r="242" spans="2:25" ht="20.149999999999999" customHeight="1">
      <c r="B242" s="25">
        <v>227</v>
      </c>
      <c r="C242" s="30"/>
      <c r="D242" s="31"/>
      <c r="E242" s="32"/>
      <c r="F242" s="32"/>
      <c r="G242" s="32"/>
      <c r="H242" s="28"/>
      <c r="I242" s="33"/>
      <c r="M242" s="5">
        <f t="shared" si="44"/>
        <v>7</v>
      </c>
      <c r="N242" s="5">
        <f t="shared" si="36"/>
        <v>2</v>
      </c>
      <c r="O242" s="5" t="str">
        <f t="shared" si="37"/>
        <v>NG</v>
      </c>
      <c r="P242" s="5" t="str">
        <f t="shared" si="38"/>
        <v/>
      </c>
      <c r="Q242" s="5">
        <f t="shared" si="45"/>
        <v>0</v>
      </c>
      <c r="R242" s="5" t="str">
        <f t="shared" ca="1" si="39"/>
        <v>OK</v>
      </c>
      <c r="S242" s="5" t="str">
        <f>IF(O242="NG","NG",IF(Q242&gt;1,IF(#REF!="〇","OK","NG"),IF(R242="NG","NG","OK")))</f>
        <v>NG</v>
      </c>
      <c r="T242" s="5" t="str">
        <f t="shared" si="40"/>
        <v>NG</v>
      </c>
      <c r="U242" s="5" t="str">
        <f t="shared" si="41"/>
        <v>OK</v>
      </c>
      <c r="V242" s="5" t="str">
        <f t="shared" si="46"/>
        <v/>
      </c>
      <c r="W242" s="5" t="str">
        <f t="shared" si="42"/>
        <v>NG</v>
      </c>
      <c r="X242" s="5" t="str">
        <f t="shared" si="43"/>
        <v>OK</v>
      </c>
      <c r="Y242" s="5" t="str">
        <f t="shared" si="47"/>
        <v/>
      </c>
    </row>
    <row r="243" spans="2:25" ht="20.149999999999999" customHeight="1">
      <c r="B243" s="25">
        <v>228</v>
      </c>
      <c r="C243" s="26"/>
      <c r="D243" s="27"/>
      <c r="E243" s="28"/>
      <c r="F243" s="28"/>
      <c r="G243" s="28"/>
      <c r="H243" s="28"/>
      <c r="I243" s="29"/>
      <c r="M243" s="5">
        <f t="shared" si="44"/>
        <v>7</v>
      </c>
      <c r="N243" s="5">
        <f t="shared" si="36"/>
        <v>2</v>
      </c>
      <c r="O243" s="5" t="str">
        <f t="shared" si="37"/>
        <v>NG</v>
      </c>
      <c r="P243" s="5" t="str">
        <f t="shared" si="38"/>
        <v/>
      </c>
      <c r="Q243" s="5">
        <f t="shared" si="45"/>
        <v>0</v>
      </c>
      <c r="R243" s="5" t="str">
        <f t="shared" ca="1" si="39"/>
        <v>OK</v>
      </c>
      <c r="S243" s="5" t="str">
        <f>IF(O243="NG","NG",IF(Q243&gt;1,IF(#REF!="〇","OK","NG"),IF(R243="NG","NG","OK")))</f>
        <v>NG</v>
      </c>
      <c r="T243" s="5" t="str">
        <f t="shared" si="40"/>
        <v>NG</v>
      </c>
      <c r="U243" s="5" t="str">
        <f t="shared" si="41"/>
        <v>OK</v>
      </c>
      <c r="V243" s="5" t="str">
        <f t="shared" si="46"/>
        <v/>
      </c>
      <c r="W243" s="5" t="str">
        <f t="shared" si="42"/>
        <v>NG</v>
      </c>
      <c r="X243" s="5" t="str">
        <f t="shared" si="43"/>
        <v>OK</v>
      </c>
      <c r="Y243" s="5" t="str">
        <f t="shared" si="47"/>
        <v/>
      </c>
    </row>
    <row r="244" spans="2:25" ht="20.149999999999999" customHeight="1">
      <c r="B244" s="25">
        <v>229</v>
      </c>
      <c r="C244" s="30"/>
      <c r="D244" s="31"/>
      <c r="E244" s="32"/>
      <c r="F244" s="32"/>
      <c r="G244" s="32"/>
      <c r="H244" s="28"/>
      <c r="I244" s="33"/>
      <c r="M244" s="5">
        <f t="shared" si="44"/>
        <v>7</v>
      </c>
      <c r="N244" s="5">
        <f t="shared" si="36"/>
        <v>2</v>
      </c>
      <c r="O244" s="5" t="str">
        <f t="shared" si="37"/>
        <v>NG</v>
      </c>
      <c r="P244" s="5" t="str">
        <f t="shared" si="38"/>
        <v/>
      </c>
      <c r="Q244" s="5">
        <f t="shared" si="45"/>
        <v>0</v>
      </c>
      <c r="R244" s="5" t="str">
        <f t="shared" ca="1" si="39"/>
        <v>OK</v>
      </c>
      <c r="S244" s="5" t="str">
        <f>IF(O244="NG","NG",IF(Q244&gt;1,IF(#REF!="〇","OK","NG"),IF(R244="NG","NG","OK")))</f>
        <v>NG</v>
      </c>
      <c r="T244" s="5" t="str">
        <f t="shared" si="40"/>
        <v>NG</v>
      </c>
      <c r="U244" s="5" t="str">
        <f t="shared" si="41"/>
        <v>OK</v>
      </c>
      <c r="V244" s="5" t="str">
        <f t="shared" si="46"/>
        <v/>
      </c>
      <c r="W244" s="5" t="str">
        <f t="shared" si="42"/>
        <v>NG</v>
      </c>
      <c r="X244" s="5" t="str">
        <f t="shared" si="43"/>
        <v>OK</v>
      </c>
      <c r="Y244" s="5" t="str">
        <f t="shared" si="47"/>
        <v/>
      </c>
    </row>
    <row r="245" spans="2:25" ht="20.149999999999999" customHeight="1">
      <c r="B245" s="25">
        <v>230</v>
      </c>
      <c r="C245" s="26"/>
      <c r="D245" s="27"/>
      <c r="E245" s="28"/>
      <c r="F245" s="28"/>
      <c r="G245" s="28"/>
      <c r="H245" s="28"/>
      <c r="I245" s="29"/>
      <c r="M245" s="5">
        <f t="shared" si="44"/>
        <v>7</v>
      </c>
      <c r="N245" s="5">
        <f t="shared" si="36"/>
        <v>2</v>
      </c>
      <c r="O245" s="5" t="str">
        <f t="shared" si="37"/>
        <v>NG</v>
      </c>
      <c r="P245" s="5" t="str">
        <f t="shared" si="38"/>
        <v/>
      </c>
      <c r="Q245" s="5">
        <f t="shared" si="45"/>
        <v>0</v>
      </c>
      <c r="R245" s="5" t="str">
        <f t="shared" ca="1" si="39"/>
        <v>OK</v>
      </c>
      <c r="S245" s="5" t="str">
        <f>IF(O245="NG","NG",IF(Q245&gt;1,IF(#REF!="〇","OK","NG"),IF(R245="NG","NG","OK")))</f>
        <v>NG</v>
      </c>
      <c r="T245" s="5" t="str">
        <f t="shared" si="40"/>
        <v>NG</v>
      </c>
      <c r="U245" s="5" t="str">
        <f t="shared" si="41"/>
        <v>OK</v>
      </c>
      <c r="V245" s="5" t="str">
        <f t="shared" si="46"/>
        <v/>
      </c>
      <c r="W245" s="5" t="str">
        <f t="shared" si="42"/>
        <v>NG</v>
      </c>
      <c r="X245" s="5" t="str">
        <f t="shared" si="43"/>
        <v>OK</v>
      </c>
      <c r="Y245" s="5" t="str">
        <f t="shared" si="47"/>
        <v/>
      </c>
    </row>
    <row r="246" spans="2:25" ht="20.149999999999999" customHeight="1">
      <c r="B246" s="25">
        <v>231</v>
      </c>
      <c r="C246" s="30"/>
      <c r="D246" s="31"/>
      <c r="E246" s="32"/>
      <c r="F246" s="32"/>
      <c r="G246" s="32"/>
      <c r="H246" s="28"/>
      <c r="I246" s="33"/>
      <c r="M246" s="5">
        <f t="shared" si="44"/>
        <v>7</v>
      </c>
      <c r="N246" s="5">
        <f t="shared" si="36"/>
        <v>2</v>
      </c>
      <c r="O246" s="5" t="str">
        <f t="shared" si="37"/>
        <v>NG</v>
      </c>
      <c r="P246" s="5" t="str">
        <f t="shared" si="38"/>
        <v/>
      </c>
      <c r="Q246" s="5">
        <f t="shared" si="45"/>
        <v>0</v>
      </c>
      <c r="R246" s="5" t="str">
        <f t="shared" ca="1" si="39"/>
        <v>OK</v>
      </c>
      <c r="S246" s="5" t="str">
        <f>IF(O246="NG","NG",IF(Q246&gt;1,IF(#REF!="〇","OK","NG"),IF(R246="NG","NG","OK")))</f>
        <v>NG</v>
      </c>
      <c r="T246" s="5" t="str">
        <f t="shared" si="40"/>
        <v>NG</v>
      </c>
      <c r="U246" s="5" t="str">
        <f t="shared" si="41"/>
        <v>OK</v>
      </c>
      <c r="V246" s="5" t="str">
        <f t="shared" si="46"/>
        <v/>
      </c>
      <c r="W246" s="5" t="str">
        <f t="shared" si="42"/>
        <v>NG</v>
      </c>
      <c r="X246" s="5" t="str">
        <f t="shared" si="43"/>
        <v>OK</v>
      </c>
      <c r="Y246" s="5" t="str">
        <f t="shared" si="47"/>
        <v/>
      </c>
    </row>
    <row r="247" spans="2:25" ht="20.149999999999999" customHeight="1">
      <c r="B247" s="25">
        <v>232</v>
      </c>
      <c r="C247" s="26"/>
      <c r="D247" s="27"/>
      <c r="E247" s="28"/>
      <c r="F247" s="28"/>
      <c r="G247" s="28"/>
      <c r="H247" s="28"/>
      <c r="I247" s="29"/>
      <c r="M247" s="5">
        <f t="shared" si="44"/>
        <v>7</v>
      </c>
      <c r="N247" s="5">
        <f t="shared" si="36"/>
        <v>2</v>
      </c>
      <c r="O247" s="5" t="str">
        <f t="shared" si="37"/>
        <v>NG</v>
      </c>
      <c r="P247" s="5" t="str">
        <f t="shared" si="38"/>
        <v/>
      </c>
      <c r="Q247" s="5">
        <f t="shared" si="45"/>
        <v>0</v>
      </c>
      <c r="R247" s="5" t="str">
        <f t="shared" ca="1" si="39"/>
        <v>OK</v>
      </c>
      <c r="S247" s="5" t="str">
        <f>IF(O247="NG","NG",IF(Q247&gt;1,IF(#REF!="〇","OK","NG"),IF(R247="NG","NG","OK")))</f>
        <v>NG</v>
      </c>
      <c r="T247" s="5" t="str">
        <f t="shared" si="40"/>
        <v>NG</v>
      </c>
      <c r="U247" s="5" t="str">
        <f t="shared" si="41"/>
        <v>OK</v>
      </c>
      <c r="V247" s="5" t="str">
        <f t="shared" si="46"/>
        <v/>
      </c>
      <c r="W247" s="5" t="str">
        <f t="shared" si="42"/>
        <v>NG</v>
      </c>
      <c r="X247" s="5" t="str">
        <f t="shared" si="43"/>
        <v>OK</v>
      </c>
      <c r="Y247" s="5" t="str">
        <f t="shared" si="47"/>
        <v/>
      </c>
    </row>
    <row r="248" spans="2:25" ht="20.149999999999999" customHeight="1">
      <c r="B248" s="25">
        <v>233</v>
      </c>
      <c r="C248" s="30"/>
      <c r="D248" s="31"/>
      <c r="E248" s="32"/>
      <c r="F248" s="32"/>
      <c r="G248" s="32"/>
      <c r="H248" s="28"/>
      <c r="I248" s="33"/>
      <c r="M248" s="5">
        <f t="shared" si="44"/>
        <v>7</v>
      </c>
      <c r="N248" s="5">
        <f t="shared" si="36"/>
        <v>2</v>
      </c>
      <c r="O248" s="5" t="str">
        <f t="shared" si="37"/>
        <v>NG</v>
      </c>
      <c r="P248" s="5" t="str">
        <f t="shared" si="38"/>
        <v/>
      </c>
      <c r="Q248" s="5">
        <f t="shared" si="45"/>
        <v>0</v>
      </c>
      <c r="R248" s="5" t="str">
        <f t="shared" ca="1" si="39"/>
        <v>OK</v>
      </c>
      <c r="S248" s="5" t="str">
        <f>IF(O248="NG","NG",IF(Q248&gt;1,IF(#REF!="〇","OK","NG"),IF(R248="NG","NG","OK")))</f>
        <v>NG</v>
      </c>
      <c r="T248" s="5" t="str">
        <f t="shared" si="40"/>
        <v>NG</v>
      </c>
      <c r="U248" s="5" t="str">
        <f t="shared" si="41"/>
        <v>OK</v>
      </c>
      <c r="V248" s="5" t="str">
        <f t="shared" si="46"/>
        <v/>
      </c>
      <c r="W248" s="5" t="str">
        <f t="shared" si="42"/>
        <v>NG</v>
      </c>
      <c r="X248" s="5" t="str">
        <f t="shared" si="43"/>
        <v>OK</v>
      </c>
      <c r="Y248" s="5" t="str">
        <f t="shared" si="47"/>
        <v/>
      </c>
    </row>
    <row r="249" spans="2:25" ht="20.149999999999999" customHeight="1">
      <c r="B249" s="25">
        <v>234</v>
      </c>
      <c r="C249" s="26"/>
      <c r="D249" s="27"/>
      <c r="E249" s="28"/>
      <c r="F249" s="28"/>
      <c r="G249" s="28"/>
      <c r="H249" s="28"/>
      <c r="I249" s="29"/>
      <c r="M249" s="5">
        <f t="shared" si="44"/>
        <v>7</v>
      </c>
      <c r="N249" s="5">
        <f t="shared" si="36"/>
        <v>2</v>
      </c>
      <c r="O249" s="5" t="str">
        <f t="shared" si="37"/>
        <v>NG</v>
      </c>
      <c r="P249" s="5" t="str">
        <f t="shared" si="38"/>
        <v/>
      </c>
      <c r="Q249" s="5">
        <f t="shared" si="45"/>
        <v>0</v>
      </c>
      <c r="R249" s="5" t="str">
        <f t="shared" ca="1" si="39"/>
        <v>OK</v>
      </c>
      <c r="S249" s="5" t="str">
        <f>IF(O249="NG","NG",IF(Q249&gt;1,IF(#REF!="〇","OK","NG"),IF(R249="NG","NG","OK")))</f>
        <v>NG</v>
      </c>
      <c r="T249" s="5" t="str">
        <f t="shared" si="40"/>
        <v>NG</v>
      </c>
      <c r="U249" s="5" t="str">
        <f t="shared" si="41"/>
        <v>OK</v>
      </c>
      <c r="V249" s="5" t="str">
        <f t="shared" si="46"/>
        <v/>
      </c>
      <c r="W249" s="5" t="str">
        <f t="shared" si="42"/>
        <v>NG</v>
      </c>
      <c r="X249" s="5" t="str">
        <f t="shared" si="43"/>
        <v>OK</v>
      </c>
      <c r="Y249" s="5" t="str">
        <f t="shared" si="47"/>
        <v/>
      </c>
    </row>
    <row r="250" spans="2:25" ht="20.149999999999999" customHeight="1">
      <c r="B250" s="25">
        <v>235</v>
      </c>
      <c r="C250" s="30"/>
      <c r="D250" s="31"/>
      <c r="E250" s="32"/>
      <c r="F250" s="32"/>
      <c r="G250" s="32"/>
      <c r="H250" s="28"/>
      <c r="I250" s="33"/>
      <c r="M250" s="5">
        <f t="shared" si="44"/>
        <v>7</v>
      </c>
      <c r="N250" s="5">
        <f t="shared" si="36"/>
        <v>2</v>
      </c>
      <c r="O250" s="5" t="str">
        <f t="shared" si="37"/>
        <v>NG</v>
      </c>
      <c r="P250" s="5" t="str">
        <f t="shared" si="38"/>
        <v/>
      </c>
      <c r="Q250" s="5">
        <f t="shared" si="45"/>
        <v>0</v>
      </c>
      <c r="R250" s="5" t="str">
        <f t="shared" ca="1" si="39"/>
        <v>OK</v>
      </c>
      <c r="S250" s="5" t="str">
        <f>IF(O250="NG","NG",IF(Q250&gt;1,IF(#REF!="〇","OK","NG"),IF(R250="NG","NG","OK")))</f>
        <v>NG</v>
      </c>
      <c r="T250" s="5" t="str">
        <f t="shared" si="40"/>
        <v>NG</v>
      </c>
      <c r="U250" s="5" t="str">
        <f t="shared" si="41"/>
        <v>OK</v>
      </c>
      <c r="V250" s="5" t="str">
        <f t="shared" si="46"/>
        <v/>
      </c>
      <c r="W250" s="5" t="str">
        <f t="shared" si="42"/>
        <v>NG</v>
      </c>
      <c r="X250" s="5" t="str">
        <f t="shared" si="43"/>
        <v>OK</v>
      </c>
      <c r="Y250" s="5" t="str">
        <f t="shared" si="47"/>
        <v/>
      </c>
    </row>
    <row r="251" spans="2:25" ht="20.149999999999999" customHeight="1">
      <c r="B251" s="25">
        <v>236</v>
      </c>
      <c r="C251" s="26"/>
      <c r="D251" s="27"/>
      <c r="E251" s="28"/>
      <c r="F251" s="28"/>
      <c r="G251" s="28"/>
      <c r="H251" s="28"/>
      <c r="I251" s="29"/>
      <c r="M251" s="5">
        <f t="shared" si="44"/>
        <v>7</v>
      </c>
      <c r="N251" s="5">
        <f t="shared" si="36"/>
        <v>2</v>
      </c>
      <c r="O251" s="5" t="str">
        <f t="shared" si="37"/>
        <v>NG</v>
      </c>
      <c r="P251" s="5" t="str">
        <f t="shared" si="38"/>
        <v/>
      </c>
      <c r="Q251" s="5">
        <f t="shared" si="45"/>
        <v>0</v>
      </c>
      <c r="R251" s="5" t="str">
        <f t="shared" ca="1" si="39"/>
        <v>OK</v>
      </c>
      <c r="S251" s="5" t="str">
        <f>IF(O251="NG","NG",IF(Q251&gt;1,IF(#REF!="〇","OK","NG"),IF(R251="NG","NG","OK")))</f>
        <v>NG</v>
      </c>
      <c r="T251" s="5" t="str">
        <f t="shared" si="40"/>
        <v>NG</v>
      </c>
      <c r="U251" s="5" t="str">
        <f t="shared" si="41"/>
        <v>OK</v>
      </c>
      <c r="V251" s="5" t="str">
        <f t="shared" si="46"/>
        <v/>
      </c>
      <c r="W251" s="5" t="str">
        <f t="shared" si="42"/>
        <v>NG</v>
      </c>
      <c r="X251" s="5" t="str">
        <f t="shared" si="43"/>
        <v>OK</v>
      </c>
      <c r="Y251" s="5" t="str">
        <f t="shared" si="47"/>
        <v/>
      </c>
    </row>
    <row r="252" spans="2:25" ht="20.149999999999999" customHeight="1">
      <c r="B252" s="25">
        <v>237</v>
      </c>
      <c r="C252" s="30"/>
      <c r="D252" s="31"/>
      <c r="E252" s="32"/>
      <c r="F252" s="32"/>
      <c r="G252" s="32"/>
      <c r="H252" s="28"/>
      <c r="I252" s="33"/>
      <c r="M252" s="5">
        <f t="shared" si="44"/>
        <v>7</v>
      </c>
      <c r="N252" s="5">
        <f t="shared" si="36"/>
        <v>2</v>
      </c>
      <c r="O252" s="5" t="str">
        <f t="shared" si="37"/>
        <v>NG</v>
      </c>
      <c r="P252" s="5" t="str">
        <f t="shared" si="38"/>
        <v/>
      </c>
      <c r="Q252" s="5">
        <f t="shared" si="45"/>
        <v>0</v>
      </c>
      <c r="R252" s="5" t="str">
        <f t="shared" ca="1" si="39"/>
        <v>OK</v>
      </c>
      <c r="S252" s="5" t="str">
        <f>IF(O252="NG","NG",IF(Q252&gt;1,IF(#REF!="〇","OK","NG"),IF(R252="NG","NG","OK")))</f>
        <v>NG</v>
      </c>
      <c r="T252" s="5" t="str">
        <f t="shared" si="40"/>
        <v>NG</v>
      </c>
      <c r="U252" s="5" t="str">
        <f t="shared" si="41"/>
        <v>OK</v>
      </c>
      <c r="V252" s="5" t="str">
        <f t="shared" si="46"/>
        <v/>
      </c>
      <c r="W252" s="5" t="str">
        <f t="shared" si="42"/>
        <v>NG</v>
      </c>
      <c r="X252" s="5" t="str">
        <f t="shared" si="43"/>
        <v>OK</v>
      </c>
      <c r="Y252" s="5" t="str">
        <f t="shared" si="47"/>
        <v/>
      </c>
    </row>
    <row r="253" spans="2:25" ht="20.149999999999999" customHeight="1">
      <c r="B253" s="25">
        <v>238</v>
      </c>
      <c r="C253" s="26"/>
      <c r="D253" s="27"/>
      <c r="E253" s="28"/>
      <c r="F253" s="28"/>
      <c r="G253" s="28"/>
      <c r="H253" s="28"/>
      <c r="I253" s="29"/>
      <c r="M253" s="5">
        <f t="shared" si="44"/>
        <v>7</v>
      </c>
      <c r="N253" s="5">
        <f t="shared" si="36"/>
        <v>2</v>
      </c>
      <c r="O253" s="5" t="str">
        <f t="shared" si="37"/>
        <v>NG</v>
      </c>
      <c r="P253" s="5" t="str">
        <f t="shared" si="38"/>
        <v/>
      </c>
      <c r="Q253" s="5">
        <f t="shared" si="45"/>
        <v>0</v>
      </c>
      <c r="R253" s="5" t="str">
        <f t="shared" ca="1" si="39"/>
        <v>OK</v>
      </c>
      <c r="S253" s="5" t="str">
        <f>IF(O253="NG","NG",IF(Q253&gt;1,IF(#REF!="〇","OK","NG"),IF(R253="NG","NG","OK")))</f>
        <v>NG</v>
      </c>
      <c r="T253" s="5" t="str">
        <f t="shared" si="40"/>
        <v>NG</v>
      </c>
      <c r="U253" s="5" t="str">
        <f t="shared" si="41"/>
        <v>OK</v>
      </c>
      <c r="V253" s="5" t="str">
        <f t="shared" si="46"/>
        <v/>
      </c>
      <c r="W253" s="5" t="str">
        <f t="shared" si="42"/>
        <v>NG</v>
      </c>
      <c r="X253" s="5" t="str">
        <f t="shared" si="43"/>
        <v>OK</v>
      </c>
      <c r="Y253" s="5" t="str">
        <f t="shared" si="47"/>
        <v/>
      </c>
    </row>
    <row r="254" spans="2:25" ht="20.149999999999999" customHeight="1">
      <c r="B254" s="25">
        <v>239</v>
      </c>
      <c r="C254" s="30"/>
      <c r="D254" s="31"/>
      <c r="E254" s="32"/>
      <c r="F254" s="32"/>
      <c r="G254" s="32"/>
      <c r="H254" s="28"/>
      <c r="I254" s="33"/>
      <c r="M254" s="5">
        <f t="shared" si="44"/>
        <v>7</v>
      </c>
      <c r="N254" s="5">
        <f t="shared" si="36"/>
        <v>2</v>
      </c>
      <c r="O254" s="5" t="str">
        <f t="shared" si="37"/>
        <v>NG</v>
      </c>
      <c r="P254" s="5" t="str">
        <f t="shared" si="38"/>
        <v/>
      </c>
      <c r="Q254" s="5">
        <f t="shared" si="45"/>
        <v>0</v>
      </c>
      <c r="R254" s="5" t="str">
        <f t="shared" ca="1" si="39"/>
        <v>OK</v>
      </c>
      <c r="S254" s="5" t="str">
        <f>IF(O254="NG","NG",IF(Q254&gt;1,IF(#REF!="〇","OK","NG"),IF(R254="NG","NG","OK")))</f>
        <v>NG</v>
      </c>
      <c r="T254" s="5" t="str">
        <f t="shared" si="40"/>
        <v>NG</v>
      </c>
      <c r="U254" s="5" t="str">
        <f t="shared" si="41"/>
        <v>OK</v>
      </c>
      <c r="V254" s="5" t="str">
        <f t="shared" si="46"/>
        <v/>
      </c>
      <c r="W254" s="5" t="str">
        <f t="shared" si="42"/>
        <v>NG</v>
      </c>
      <c r="X254" s="5" t="str">
        <f t="shared" si="43"/>
        <v>OK</v>
      </c>
      <c r="Y254" s="5" t="str">
        <f t="shared" si="47"/>
        <v/>
      </c>
    </row>
    <row r="255" spans="2:25" ht="20.149999999999999" customHeight="1">
      <c r="B255" s="25">
        <v>240</v>
      </c>
      <c r="C255" s="26"/>
      <c r="D255" s="27"/>
      <c r="E255" s="28"/>
      <c r="F255" s="28"/>
      <c r="G255" s="28"/>
      <c r="H255" s="28"/>
      <c r="I255" s="29"/>
      <c r="M255" s="5">
        <f t="shared" si="44"/>
        <v>7</v>
      </c>
      <c r="N255" s="5">
        <f t="shared" si="36"/>
        <v>2</v>
      </c>
      <c r="O255" s="5" t="str">
        <f t="shared" si="37"/>
        <v>NG</v>
      </c>
      <c r="P255" s="5" t="str">
        <f t="shared" si="38"/>
        <v/>
      </c>
      <c r="Q255" s="5">
        <f t="shared" si="45"/>
        <v>0</v>
      </c>
      <c r="R255" s="5" t="str">
        <f t="shared" ca="1" si="39"/>
        <v>OK</v>
      </c>
      <c r="S255" s="5" t="str">
        <f>IF(O255="NG","NG",IF(Q255&gt;1,IF(#REF!="〇","OK","NG"),IF(R255="NG","NG","OK")))</f>
        <v>NG</v>
      </c>
      <c r="T255" s="5" t="str">
        <f t="shared" si="40"/>
        <v>NG</v>
      </c>
      <c r="U255" s="5" t="str">
        <f t="shared" si="41"/>
        <v>OK</v>
      </c>
      <c r="V255" s="5" t="str">
        <f t="shared" si="46"/>
        <v/>
      </c>
      <c r="W255" s="5" t="str">
        <f t="shared" si="42"/>
        <v>NG</v>
      </c>
      <c r="X255" s="5" t="str">
        <f t="shared" si="43"/>
        <v>OK</v>
      </c>
      <c r="Y255" s="5" t="str">
        <f t="shared" si="47"/>
        <v/>
      </c>
    </row>
    <row r="256" spans="2:25" ht="20.149999999999999" customHeight="1">
      <c r="B256" s="25">
        <v>241</v>
      </c>
      <c r="C256" s="30"/>
      <c r="D256" s="31"/>
      <c r="E256" s="32"/>
      <c r="F256" s="32"/>
      <c r="G256" s="32"/>
      <c r="H256" s="28"/>
      <c r="I256" s="33"/>
      <c r="M256" s="5">
        <f t="shared" si="44"/>
        <v>7</v>
      </c>
      <c r="N256" s="5">
        <f t="shared" si="36"/>
        <v>2</v>
      </c>
      <c r="O256" s="5" t="str">
        <f t="shared" si="37"/>
        <v>NG</v>
      </c>
      <c r="P256" s="5" t="str">
        <f t="shared" si="38"/>
        <v/>
      </c>
      <c r="Q256" s="5">
        <f t="shared" si="45"/>
        <v>0</v>
      </c>
      <c r="R256" s="5" t="str">
        <f t="shared" ca="1" si="39"/>
        <v>OK</v>
      </c>
      <c r="S256" s="5" t="str">
        <f>IF(O256="NG","NG",IF(Q256&gt;1,IF(#REF!="〇","OK","NG"),IF(R256="NG","NG","OK")))</f>
        <v>NG</v>
      </c>
      <c r="T256" s="5" t="str">
        <f t="shared" si="40"/>
        <v>NG</v>
      </c>
      <c r="U256" s="5" t="str">
        <f t="shared" si="41"/>
        <v>OK</v>
      </c>
      <c r="V256" s="5" t="str">
        <f t="shared" si="46"/>
        <v/>
      </c>
      <c r="W256" s="5" t="str">
        <f t="shared" si="42"/>
        <v>NG</v>
      </c>
      <c r="X256" s="5" t="str">
        <f t="shared" si="43"/>
        <v>OK</v>
      </c>
      <c r="Y256" s="5" t="str">
        <f t="shared" si="47"/>
        <v/>
      </c>
    </row>
    <row r="257" spans="2:25" ht="20.149999999999999" customHeight="1">
      <c r="B257" s="25">
        <v>242</v>
      </c>
      <c r="C257" s="26"/>
      <c r="D257" s="27"/>
      <c r="E257" s="28"/>
      <c r="F257" s="28"/>
      <c r="G257" s="28"/>
      <c r="H257" s="28"/>
      <c r="I257" s="29"/>
      <c r="M257" s="5">
        <f t="shared" si="44"/>
        <v>7</v>
      </c>
      <c r="N257" s="5">
        <f t="shared" si="36"/>
        <v>2</v>
      </c>
      <c r="O257" s="5" t="str">
        <f t="shared" si="37"/>
        <v>NG</v>
      </c>
      <c r="P257" s="5" t="str">
        <f t="shared" si="38"/>
        <v/>
      </c>
      <c r="Q257" s="5">
        <f t="shared" si="45"/>
        <v>0</v>
      </c>
      <c r="R257" s="5" t="str">
        <f t="shared" ca="1" si="39"/>
        <v>OK</v>
      </c>
      <c r="S257" s="5" t="str">
        <f>IF(O257="NG","NG",IF(Q257&gt;1,IF(#REF!="〇","OK","NG"),IF(R257="NG","NG","OK")))</f>
        <v>NG</v>
      </c>
      <c r="T257" s="5" t="str">
        <f t="shared" si="40"/>
        <v>NG</v>
      </c>
      <c r="U257" s="5" t="str">
        <f t="shared" si="41"/>
        <v>OK</v>
      </c>
      <c r="V257" s="5" t="str">
        <f t="shared" si="46"/>
        <v/>
      </c>
      <c r="W257" s="5" t="str">
        <f t="shared" si="42"/>
        <v>NG</v>
      </c>
      <c r="X257" s="5" t="str">
        <f t="shared" si="43"/>
        <v>OK</v>
      </c>
      <c r="Y257" s="5" t="str">
        <f t="shared" si="47"/>
        <v/>
      </c>
    </row>
    <row r="258" spans="2:25" ht="20.149999999999999" customHeight="1">
      <c r="B258" s="25">
        <v>243</v>
      </c>
      <c r="C258" s="30"/>
      <c r="D258" s="31"/>
      <c r="E258" s="32"/>
      <c r="F258" s="32"/>
      <c r="G258" s="32"/>
      <c r="H258" s="28"/>
      <c r="I258" s="33"/>
      <c r="M258" s="5">
        <f t="shared" si="44"/>
        <v>7</v>
      </c>
      <c r="N258" s="5">
        <f t="shared" si="36"/>
        <v>2</v>
      </c>
      <c r="O258" s="5" t="str">
        <f t="shared" si="37"/>
        <v>NG</v>
      </c>
      <c r="P258" s="5" t="str">
        <f t="shared" si="38"/>
        <v/>
      </c>
      <c r="Q258" s="5">
        <f t="shared" si="45"/>
        <v>0</v>
      </c>
      <c r="R258" s="5" t="str">
        <f t="shared" ca="1" si="39"/>
        <v>OK</v>
      </c>
      <c r="S258" s="5" t="str">
        <f>IF(O258="NG","NG",IF(Q258&gt;1,IF(#REF!="〇","OK","NG"),IF(R258="NG","NG","OK")))</f>
        <v>NG</v>
      </c>
      <c r="T258" s="5" t="str">
        <f t="shared" si="40"/>
        <v>NG</v>
      </c>
      <c r="U258" s="5" t="str">
        <f t="shared" si="41"/>
        <v>OK</v>
      </c>
      <c r="V258" s="5" t="str">
        <f t="shared" si="46"/>
        <v/>
      </c>
      <c r="W258" s="5" t="str">
        <f t="shared" si="42"/>
        <v>NG</v>
      </c>
      <c r="X258" s="5" t="str">
        <f t="shared" si="43"/>
        <v>OK</v>
      </c>
      <c r="Y258" s="5" t="str">
        <f t="shared" si="47"/>
        <v/>
      </c>
    </row>
    <row r="259" spans="2:25" ht="20.149999999999999" customHeight="1">
      <c r="B259" s="25">
        <v>244</v>
      </c>
      <c r="C259" s="26"/>
      <c r="D259" s="27"/>
      <c r="E259" s="28"/>
      <c r="F259" s="28"/>
      <c r="G259" s="28"/>
      <c r="H259" s="28"/>
      <c r="I259" s="29"/>
      <c r="M259" s="5">
        <f t="shared" si="44"/>
        <v>7</v>
      </c>
      <c r="N259" s="5">
        <f t="shared" si="36"/>
        <v>2</v>
      </c>
      <c r="O259" s="5" t="str">
        <f t="shared" si="37"/>
        <v>NG</v>
      </c>
      <c r="P259" s="5" t="str">
        <f t="shared" si="38"/>
        <v/>
      </c>
      <c r="Q259" s="5">
        <f t="shared" si="45"/>
        <v>0</v>
      </c>
      <c r="R259" s="5" t="str">
        <f t="shared" ca="1" si="39"/>
        <v>OK</v>
      </c>
      <c r="S259" s="5" t="str">
        <f>IF(O259="NG","NG",IF(Q259&gt;1,IF(#REF!="〇","OK","NG"),IF(R259="NG","NG","OK")))</f>
        <v>NG</v>
      </c>
      <c r="T259" s="5" t="str">
        <f t="shared" si="40"/>
        <v>NG</v>
      </c>
      <c r="U259" s="5" t="str">
        <f t="shared" si="41"/>
        <v>OK</v>
      </c>
      <c r="V259" s="5" t="str">
        <f t="shared" si="46"/>
        <v/>
      </c>
      <c r="W259" s="5" t="str">
        <f t="shared" si="42"/>
        <v>NG</v>
      </c>
      <c r="X259" s="5" t="str">
        <f t="shared" si="43"/>
        <v>OK</v>
      </c>
      <c r="Y259" s="5" t="str">
        <f t="shared" si="47"/>
        <v/>
      </c>
    </row>
    <row r="260" spans="2:25" ht="20.149999999999999" customHeight="1">
      <c r="B260" s="25">
        <v>245</v>
      </c>
      <c r="C260" s="30"/>
      <c r="D260" s="31"/>
      <c r="E260" s="32"/>
      <c r="F260" s="32"/>
      <c r="G260" s="32"/>
      <c r="H260" s="28"/>
      <c r="I260" s="33"/>
      <c r="M260" s="5">
        <f t="shared" si="44"/>
        <v>7</v>
      </c>
      <c r="N260" s="5">
        <f t="shared" si="36"/>
        <v>2</v>
      </c>
      <c r="O260" s="5" t="str">
        <f t="shared" si="37"/>
        <v>NG</v>
      </c>
      <c r="P260" s="5" t="str">
        <f t="shared" si="38"/>
        <v/>
      </c>
      <c r="Q260" s="5">
        <f t="shared" si="45"/>
        <v>0</v>
      </c>
      <c r="R260" s="5" t="str">
        <f t="shared" ca="1" si="39"/>
        <v>OK</v>
      </c>
      <c r="S260" s="5" t="str">
        <f>IF(O260="NG","NG",IF(Q260&gt;1,IF(#REF!="〇","OK","NG"),IF(R260="NG","NG","OK")))</f>
        <v>NG</v>
      </c>
      <c r="T260" s="5" t="str">
        <f t="shared" si="40"/>
        <v>NG</v>
      </c>
      <c r="U260" s="5" t="str">
        <f t="shared" si="41"/>
        <v>OK</v>
      </c>
      <c r="V260" s="5" t="str">
        <f t="shared" si="46"/>
        <v/>
      </c>
      <c r="W260" s="5" t="str">
        <f t="shared" si="42"/>
        <v>NG</v>
      </c>
      <c r="X260" s="5" t="str">
        <f t="shared" si="43"/>
        <v>OK</v>
      </c>
      <c r="Y260" s="5" t="str">
        <f t="shared" si="47"/>
        <v/>
      </c>
    </row>
    <row r="261" spans="2:25" ht="20.149999999999999" customHeight="1">
      <c r="B261" s="25">
        <v>246</v>
      </c>
      <c r="C261" s="26"/>
      <c r="D261" s="27"/>
      <c r="E261" s="28"/>
      <c r="F261" s="28"/>
      <c r="G261" s="28"/>
      <c r="H261" s="28"/>
      <c r="I261" s="29"/>
      <c r="M261" s="5">
        <f t="shared" si="44"/>
        <v>7</v>
      </c>
      <c r="N261" s="5">
        <f t="shared" si="36"/>
        <v>2</v>
      </c>
      <c r="O261" s="5" t="str">
        <f t="shared" si="37"/>
        <v>NG</v>
      </c>
      <c r="P261" s="5" t="str">
        <f t="shared" si="38"/>
        <v/>
      </c>
      <c r="Q261" s="5">
        <f t="shared" si="45"/>
        <v>0</v>
      </c>
      <c r="R261" s="5" t="str">
        <f t="shared" ca="1" si="39"/>
        <v>OK</v>
      </c>
      <c r="S261" s="5" t="str">
        <f>IF(O261="NG","NG",IF(Q261&gt;1,IF(#REF!="〇","OK","NG"),IF(R261="NG","NG","OK")))</f>
        <v>NG</v>
      </c>
      <c r="T261" s="5" t="str">
        <f t="shared" si="40"/>
        <v>NG</v>
      </c>
      <c r="U261" s="5" t="str">
        <f t="shared" si="41"/>
        <v>OK</v>
      </c>
      <c r="V261" s="5" t="str">
        <f t="shared" si="46"/>
        <v/>
      </c>
      <c r="W261" s="5" t="str">
        <f t="shared" si="42"/>
        <v>NG</v>
      </c>
      <c r="X261" s="5" t="str">
        <f t="shared" si="43"/>
        <v>OK</v>
      </c>
      <c r="Y261" s="5" t="str">
        <f t="shared" si="47"/>
        <v/>
      </c>
    </row>
    <row r="262" spans="2:25" ht="20.149999999999999" customHeight="1">
      <c r="B262" s="25">
        <v>247</v>
      </c>
      <c r="C262" s="30"/>
      <c r="D262" s="31"/>
      <c r="E262" s="32"/>
      <c r="F262" s="32"/>
      <c r="G262" s="32"/>
      <c r="H262" s="28"/>
      <c r="I262" s="33"/>
      <c r="M262" s="5">
        <f t="shared" si="44"/>
        <v>7</v>
      </c>
      <c r="N262" s="5">
        <f t="shared" si="36"/>
        <v>2</v>
      </c>
      <c r="O262" s="5" t="str">
        <f t="shared" si="37"/>
        <v>NG</v>
      </c>
      <c r="P262" s="5" t="str">
        <f t="shared" si="38"/>
        <v/>
      </c>
      <c r="Q262" s="5">
        <f t="shared" si="45"/>
        <v>0</v>
      </c>
      <c r="R262" s="5" t="str">
        <f t="shared" ca="1" si="39"/>
        <v>OK</v>
      </c>
      <c r="S262" s="5" t="str">
        <f>IF(O262="NG","NG",IF(Q262&gt;1,IF(#REF!="〇","OK","NG"),IF(R262="NG","NG","OK")))</f>
        <v>NG</v>
      </c>
      <c r="T262" s="5" t="str">
        <f t="shared" si="40"/>
        <v>NG</v>
      </c>
      <c r="U262" s="5" t="str">
        <f t="shared" si="41"/>
        <v>OK</v>
      </c>
      <c r="V262" s="5" t="str">
        <f t="shared" si="46"/>
        <v/>
      </c>
      <c r="W262" s="5" t="str">
        <f t="shared" si="42"/>
        <v>NG</v>
      </c>
      <c r="X262" s="5" t="str">
        <f t="shared" si="43"/>
        <v>OK</v>
      </c>
      <c r="Y262" s="5" t="str">
        <f t="shared" si="47"/>
        <v/>
      </c>
    </row>
    <row r="263" spans="2:25" ht="20.149999999999999" customHeight="1">
      <c r="B263" s="25">
        <v>248</v>
      </c>
      <c r="C263" s="26"/>
      <c r="D263" s="27"/>
      <c r="E263" s="28"/>
      <c r="F263" s="28"/>
      <c r="G263" s="28"/>
      <c r="H263" s="28"/>
      <c r="I263" s="29"/>
      <c r="M263" s="5">
        <f t="shared" si="44"/>
        <v>7</v>
      </c>
      <c r="N263" s="5">
        <f t="shared" si="36"/>
        <v>2</v>
      </c>
      <c r="O263" s="5" t="str">
        <f t="shared" si="37"/>
        <v>NG</v>
      </c>
      <c r="P263" s="5" t="str">
        <f t="shared" si="38"/>
        <v/>
      </c>
      <c r="Q263" s="5">
        <f t="shared" si="45"/>
        <v>0</v>
      </c>
      <c r="R263" s="5" t="str">
        <f t="shared" ca="1" si="39"/>
        <v>OK</v>
      </c>
      <c r="S263" s="5" t="str">
        <f>IF(O263="NG","NG",IF(Q263&gt;1,IF(#REF!="〇","OK","NG"),IF(R263="NG","NG","OK")))</f>
        <v>NG</v>
      </c>
      <c r="T263" s="5" t="str">
        <f t="shared" si="40"/>
        <v>NG</v>
      </c>
      <c r="U263" s="5" t="str">
        <f t="shared" si="41"/>
        <v>OK</v>
      </c>
      <c r="V263" s="5" t="str">
        <f t="shared" si="46"/>
        <v/>
      </c>
      <c r="W263" s="5" t="str">
        <f t="shared" si="42"/>
        <v>NG</v>
      </c>
      <c r="X263" s="5" t="str">
        <f t="shared" si="43"/>
        <v>OK</v>
      </c>
      <c r="Y263" s="5" t="str">
        <f t="shared" si="47"/>
        <v/>
      </c>
    </row>
    <row r="264" spans="2:25" ht="20.149999999999999" customHeight="1">
      <c r="B264" s="25">
        <v>249</v>
      </c>
      <c r="C264" s="30"/>
      <c r="D264" s="31"/>
      <c r="E264" s="32"/>
      <c r="F264" s="32"/>
      <c r="G264" s="32"/>
      <c r="H264" s="28"/>
      <c r="I264" s="33"/>
      <c r="M264" s="5">
        <f t="shared" si="44"/>
        <v>7</v>
      </c>
      <c r="N264" s="5">
        <f t="shared" si="36"/>
        <v>2</v>
      </c>
      <c r="O264" s="5" t="str">
        <f t="shared" si="37"/>
        <v>NG</v>
      </c>
      <c r="P264" s="5" t="str">
        <f t="shared" si="38"/>
        <v/>
      </c>
      <c r="Q264" s="5">
        <f t="shared" si="45"/>
        <v>0</v>
      </c>
      <c r="R264" s="5" t="str">
        <f t="shared" ca="1" si="39"/>
        <v>OK</v>
      </c>
      <c r="S264" s="5" t="str">
        <f>IF(O264="NG","NG",IF(Q264&gt;1,IF(#REF!="〇","OK","NG"),IF(R264="NG","NG","OK")))</f>
        <v>NG</v>
      </c>
      <c r="T264" s="5" t="str">
        <f t="shared" si="40"/>
        <v>NG</v>
      </c>
      <c r="U264" s="5" t="str">
        <f t="shared" si="41"/>
        <v>OK</v>
      </c>
      <c r="V264" s="5" t="str">
        <f t="shared" si="46"/>
        <v/>
      </c>
      <c r="W264" s="5" t="str">
        <f t="shared" si="42"/>
        <v>NG</v>
      </c>
      <c r="X264" s="5" t="str">
        <f t="shared" si="43"/>
        <v>OK</v>
      </c>
      <c r="Y264" s="5" t="str">
        <f t="shared" si="47"/>
        <v/>
      </c>
    </row>
    <row r="265" spans="2:25" ht="20.149999999999999" customHeight="1">
      <c r="B265" s="25">
        <v>250</v>
      </c>
      <c r="C265" s="26"/>
      <c r="D265" s="27"/>
      <c r="E265" s="28"/>
      <c r="F265" s="28"/>
      <c r="G265" s="28"/>
      <c r="H265" s="28"/>
      <c r="I265" s="29"/>
      <c r="M265" s="5">
        <f t="shared" si="44"/>
        <v>7</v>
      </c>
      <c r="N265" s="5">
        <f t="shared" si="36"/>
        <v>2</v>
      </c>
      <c r="O265" s="5" t="str">
        <f t="shared" si="37"/>
        <v>NG</v>
      </c>
      <c r="P265" s="5" t="str">
        <f t="shared" si="38"/>
        <v/>
      </c>
      <c r="Q265" s="5">
        <f t="shared" si="45"/>
        <v>0</v>
      </c>
      <c r="R265" s="5" t="str">
        <f t="shared" ca="1" si="39"/>
        <v>OK</v>
      </c>
      <c r="S265" s="5" t="str">
        <f>IF(O265="NG","NG",IF(Q265&gt;1,IF(#REF!="〇","OK","NG"),IF(R265="NG","NG","OK")))</f>
        <v>NG</v>
      </c>
      <c r="T265" s="5" t="str">
        <f t="shared" si="40"/>
        <v>NG</v>
      </c>
      <c r="U265" s="5" t="str">
        <f t="shared" si="41"/>
        <v>OK</v>
      </c>
      <c r="V265" s="5" t="str">
        <f t="shared" si="46"/>
        <v/>
      </c>
      <c r="W265" s="5" t="str">
        <f t="shared" si="42"/>
        <v>NG</v>
      </c>
      <c r="X265" s="5" t="str">
        <f t="shared" si="43"/>
        <v>OK</v>
      </c>
      <c r="Y265" s="5" t="str">
        <f t="shared" si="47"/>
        <v/>
      </c>
    </row>
    <row r="266" spans="2:25" ht="20.149999999999999" customHeight="1">
      <c r="B266" s="25">
        <v>251</v>
      </c>
      <c r="C266" s="30"/>
      <c r="D266" s="31"/>
      <c r="E266" s="32"/>
      <c r="F266" s="32"/>
      <c r="G266" s="32"/>
      <c r="H266" s="28"/>
      <c r="I266" s="33"/>
      <c r="M266" s="5">
        <f t="shared" si="44"/>
        <v>7</v>
      </c>
      <c r="N266" s="5">
        <f t="shared" si="36"/>
        <v>2</v>
      </c>
      <c r="O266" s="5" t="str">
        <f t="shared" si="37"/>
        <v>NG</v>
      </c>
      <c r="P266" s="5" t="str">
        <f t="shared" si="38"/>
        <v/>
      </c>
      <c r="Q266" s="5">
        <f t="shared" si="45"/>
        <v>0</v>
      </c>
      <c r="R266" s="5" t="str">
        <f t="shared" ca="1" si="39"/>
        <v>OK</v>
      </c>
      <c r="S266" s="5" t="str">
        <f>IF(O266="NG","NG",IF(Q266&gt;1,IF(#REF!="〇","OK","NG"),IF(R266="NG","NG","OK")))</f>
        <v>NG</v>
      </c>
      <c r="T266" s="5" t="str">
        <f t="shared" si="40"/>
        <v>NG</v>
      </c>
      <c r="U266" s="5" t="str">
        <f t="shared" si="41"/>
        <v>OK</v>
      </c>
      <c r="V266" s="5" t="str">
        <f t="shared" si="46"/>
        <v/>
      </c>
      <c r="W266" s="5" t="str">
        <f t="shared" si="42"/>
        <v>NG</v>
      </c>
      <c r="X266" s="5" t="str">
        <f t="shared" si="43"/>
        <v>OK</v>
      </c>
      <c r="Y266" s="5" t="str">
        <f t="shared" si="47"/>
        <v/>
      </c>
    </row>
    <row r="267" spans="2:25" ht="20.149999999999999" customHeight="1">
      <c r="B267" s="25">
        <v>252</v>
      </c>
      <c r="C267" s="26"/>
      <c r="D267" s="27"/>
      <c r="E267" s="28"/>
      <c r="F267" s="28"/>
      <c r="G267" s="28"/>
      <c r="H267" s="28"/>
      <c r="I267" s="29"/>
      <c r="M267" s="5">
        <f t="shared" si="44"/>
        <v>7</v>
      </c>
      <c r="N267" s="5">
        <f t="shared" si="36"/>
        <v>2</v>
      </c>
      <c r="O267" s="5" t="str">
        <f t="shared" si="37"/>
        <v>NG</v>
      </c>
      <c r="P267" s="5" t="str">
        <f t="shared" si="38"/>
        <v/>
      </c>
      <c r="Q267" s="5">
        <f t="shared" si="45"/>
        <v>0</v>
      </c>
      <c r="R267" s="5" t="str">
        <f t="shared" ca="1" si="39"/>
        <v>OK</v>
      </c>
      <c r="S267" s="5" t="str">
        <f>IF(O267="NG","NG",IF(Q267&gt;1,IF(#REF!="〇","OK","NG"),IF(R267="NG","NG","OK")))</f>
        <v>NG</v>
      </c>
      <c r="T267" s="5" t="str">
        <f t="shared" si="40"/>
        <v>NG</v>
      </c>
      <c r="U267" s="5" t="str">
        <f t="shared" si="41"/>
        <v>OK</v>
      </c>
      <c r="V267" s="5" t="str">
        <f t="shared" si="46"/>
        <v/>
      </c>
      <c r="W267" s="5" t="str">
        <f t="shared" si="42"/>
        <v>NG</v>
      </c>
      <c r="X267" s="5" t="str">
        <f t="shared" si="43"/>
        <v>OK</v>
      </c>
      <c r="Y267" s="5" t="str">
        <f t="shared" si="47"/>
        <v/>
      </c>
    </row>
    <row r="268" spans="2:25" ht="20.149999999999999" customHeight="1">
      <c r="B268" s="25">
        <v>253</v>
      </c>
      <c r="C268" s="30"/>
      <c r="D268" s="31"/>
      <c r="E268" s="32"/>
      <c r="F268" s="32"/>
      <c r="G268" s="32"/>
      <c r="H268" s="28"/>
      <c r="I268" s="33"/>
      <c r="M268" s="5">
        <f t="shared" si="44"/>
        <v>7</v>
      </c>
      <c r="N268" s="5">
        <f t="shared" si="36"/>
        <v>2</v>
      </c>
      <c r="O268" s="5" t="str">
        <f t="shared" si="37"/>
        <v>NG</v>
      </c>
      <c r="P268" s="5" t="str">
        <f t="shared" si="38"/>
        <v/>
      </c>
      <c r="Q268" s="5">
        <f t="shared" si="45"/>
        <v>0</v>
      </c>
      <c r="R268" s="5" t="str">
        <f t="shared" ca="1" si="39"/>
        <v>OK</v>
      </c>
      <c r="S268" s="5" t="str">
        <f>IF(O268="NG","NG",IF(Q268&gt;1,IF(#REF!="〇","OK","NG"),IF(R268="NG","NG","OK")))</f>
        <v>NG</v>
      </c>
      <c r="T268" s="5" t="str">
        <f t="shared" si="40"/>
        <v>NG</v>
      </c>
      <c r="U268" s="5" t="str">
        <f t="shared" si="41"/>
        <v>OK</v>
      </c>
      <c r="V268" s="5" t="str">
        <f t="shared" si="46"/>
        <v/>
      </c>
      <c r="W268" s="5" t="str">
        <f t="shared" si="42"/>
        <v>NG</v>
      </c>
      <c r="X268" s="5" t="str">
        <f t="shared" si="43"/>
        <v>OK</v>
      </c>
      <c r="Y268" s="5" t="str">
        <f t="shared" si="47"/>
        <v/>
      </c>
    </row>
    <row r="269" spans="2:25" ht="20.149999999999999" customHeight="1">
      <c r="B269" s="25">
        <v>254</v>
      </c>
      <c r="C269" s="26"/>
      <c r="D269" s="27"/>
      <c r="E269" s="28"/>
      <c r="F269" s="28"/>
      <c r="G269" s="28"/>
      <c r="H269" s="28"/>
      <c r="I269" s="29"/>
      <c r="M269" s="5">
        <f t="shared" si="44"/>
        <v>7</v>
      </c>
      <c r="N269" s="5">
        <f t="shared" si="36"/>
        <v>2</v>
      </c>
      <c r="O269" s="5" t="str">
        <f t="shared" si="37"/>
        <v>NG</v>
      </c>
      <c r="P269" s="5" t="str">
        <f t="shared" si="38"/>
        <v/>
      </c>
      <c r="Q269" s="5">
        <f t="shared" si="45"/>
        <v>0</v>
      </c>
      <c r="R269" s="5" t="str">
        <f t="shared" ca="1" si="39"/>
        <v>OK</v>
      </c>
      <c r="S269" s="5" t="str">
        <f>IF(O269="NG","NG",IF(Q269&gt;1,IF(#REF!="〇","OK","NG"),IF(R269="NG","NG","OK")))</f>
        <v>NG</v>
      </c>
      <c r="T269" s="5" t="str">
        <f t="shared" si="40"/>
        <v>NG</v>
      </c>
      <c r="U269" s="5" t="str">
        <f t="shared" si="41"/>
        <v>OK</v>
      </c>
      <c r="V269" s="5" t="str">
        <f t="shared" si="46"/>
        <v/>
      </c>
      <c r="W269" s="5" t="str">
        <f t="shared" si="42"/>
        <v>NG</v>
      </c>
      <c r="X269" s="5" t="str">
        <f t="shared" si="43"/>
        <v>OK</v>
      </c>
      <c r="Y269" s="5" t="str">
        <f t="shared" si="47"/>
        <v/>
      </c>
    </row>
    <row r="270" spans="2:25" ht="20.149999999999999" customHeight="1">
      <c r="B270" s="25">
        <v>255</v>
      </c>
      <c r="C270" s="30"/>
      <c r="D270" s="31"/>
      <c r="E270" s="32"/>
      <c r="F270" s="32"/>
      <c r="G270" s="32"/>
      <c r="H270" s="28"/>
      <c r="I270" s="33"/>
      <c r="M270" s="5">
        <f t="shared" si="44"/>
        <v>7</v>
      </c>
      <c r="N270" s="5">
        <f t="shared" si="36"/>
        <v>2</v>
      </c>
      <c r="O270" s="5" t="str">
        <f t="shared" si="37"/>
        <v>NG</v>
      </c>
      <c r="P270" s="5" t="str">
        <f t="shared" si="38"/>
        <v/>
      </c>
      <c r="Q270" s="5">
        <f t="shared" si="45"/>
        <v>0</v>
      </c>
      <c r="R270" s="5" t="str">
        <f t="shared" ca="1" si="39"/>
        <v>OK</v>
      </c>
      <c r="S270" s="5" t="str">
        <f>IF(O270="NG","NG",IF(Q270&gt;1,IF(#REF!="〇","OK","NG"),IF(R270="NG","NG","OK")))</f>
        <v>NG</v>
      </c>
      <c r="T270" s="5" t="str">
        <f t="shared" si="40"/>
        <v>NG</v>
      </c>
      <c r="U270" s="5" t="str">
        <f t="shared" si="41"/>
        <v>OK</v>
      </c>
      <c r="V270" s="5" t="str">
        <f t="shared" si="46"/>
        <v/>
      </c>
      <c r="W270" s="5" t="str">
        <f t="shared" si="42"/>
        <v>NG</v>
      </c>
      <c r="X270" s="5" t="str">
        <f t="shared" si="43"/>
        <v>OK</v>
      </c>
      <c r="Y270" s="5" t="str">
        <f t="shared" si="47"/>
        <v/>
      </c>
    </row>
    <row r="271" spans="2:25" ht="20.149999999999999" customHeight="1">
      <c r="B271" s="25">
        <v>256</v>
      </c>
      <c r="C271" s="26"/>
      <c r="D271" s="27"/>
      <c r="E271" s="28"/>
      <c r="F271" s="28"/>
      <c r="G271" s="28"/>
      <c r="H271" s="28"/>
      <c r="I271" s="29"/>
      <c r="M271" s="5">
        <f t="shared" si="44"/>
        <v>7</v>
      </c>
      <c r="N271" s="5">
        <f t="shared" si="36"/>
        <v>2</v>
      </c>
      <c r="O271" s="5" t="str">
        <f t="shared" si="37"/>
        <v>NG</v>
      </c>
      <c r="P271" s="5" t="str">
        <f t="shared" si="38"/>
        <v/>
      </c>
      <c r="Q271" s="5">
        <f t="shared" si="45"/>
        <v>0</v>
      </c>
      <c r="R271" s="5" t="str">
        <f t="shared" ca="1" si="39"/>
        <v>OK</v>
      </c>
      <c r="S271" s="5" t="str">
        <f>IF(O271="NG","NG",IF(Q271&gt;1,IF(#REF!="〇","OK","NG"),IF(R271="NG","NG","OK")))</f>
        <v>NG</v>
      </c>
      <c r="T271" s="5" t="str">
        <f t="shared" si="40"/>
        <v>NG</v>
      </c>
      <c r="U271" s="5" t="str">
        <f t="shared" si="41"/>
        <v>OK</v>
      </c>
      <c r="V271" s="5" t="str">
        <f t="shared" si="46"/>
        <v/>
      </c>
      <c r="W271" s="5" t="str">
        <f t="shared" si="42"/>
        <v>NG</v>
      </c>
      <c r="X271" s="5" t="str">
        <f t="shared" si="43"/>
        <v>OK</v>
      </c>
      <c r="Y271" s="5" t="str">
        <f t="shared" si="47"/>
        <v/>
      </c>
    </row>
    <row r="272" spans="2:25" ht="20.149999999999999" customHeight="1">
      <c r="B272" s="25">
        <v>257</v>
      </c>
      <c r="C272" s="30"/>
      <c r="D272" s="31"/>
      <c r="E272" s="32"/>
      <c r="F272" s="32"/>
      <c r="G272" s="32"/>
      <c r="H272" s="28"/>
      <c r="I272" s="33"/>
      <c r="M272" s="5">
        <f t="shared" si="44"/>
        <v>7</v>
      </c>
      <c r="N272" s="5">
        <f t="shared" ref="N272:N335" si="48">COUNTBLANK(H272:I272)</f>
        <v>2</v>
      </c>
      <c r="O272" s="5" t="str">
        <f t="shared" ref="O272:O335" si="49">IF(C272="","NG",IF(D272="","NG",IF(E272="","NG",IF(F272="","NG","OK"))))</f>
        <v>NG</v>
      </c>
      <c r="P272" s="5" t="str">
        <f t="shared" ref="P272:P335" si="50">TRIM(SUBSTITUTE(C272&amp;D272&amp;E272,"　",""))</f>
        <v/>
      </c>
      <c r="Q272" s="5">
        <f t="shared" si="45"/>
        <v>0</v>
      </c>
      <c r="R272" s="5" t="str">
        <f t="shared" ref="R272:R335" ca="1" si="51">IF(DATEDIF(E272,TODAY(),"Y")&gt;15,"OK","NG")</f>
        <v>OK</v>
      </c>
      <c r="S272" s="5" t="str">
        <f>IF(O272="NG","NG",IF(Q272&gt;1,IF(#REF!="〇","OK","NG"),IF(R272="NG","NG","OK")))</f>
        <v>NG</v>
      </c>
      <c r="T272" s="5" t="str">
        <f t="shared" ref="T272:T335" si="52">IF(F272&lt;$F$15,"OK","NG")</f>
        <v>NG</v>
      </c>
      <c r="U272" s="5" t="str">
        <f t="shared" ref="U272:U335" si="53">IF(H272="",IF(I272="","OK","NG"),IF(I272="","NG",IF(H272&lt;$F$15,"NG",IF(I272="解雇","NG","OK"))))</f>
        <v>OK</v>
      </c>
      <c r="V272" s="5" t="str">
        <f t="shared" si="46"/>
        <v/>
      </c>
      <c r="W272" s="5" t="str">
        <f t="shared" ref="W272:W335" si="54">IF(F272&lt;$H$15,"OK","NG")</f>
        <v>NG</v>
      </c>
      <c r="X272" s="5" t="str">
        <f t="shared" ref="X272:X335" si="55">IF(H272="",IF(I272="","OK","NG"),IF(I272="","NG",IF(H272&lt;$H$15,"NG",IF(P272="解雇","NG","OK"))))</f>
        <v>OK</v>
      </c>
      <c r="Y272" s="5" t="str">
        <f t="shared" si="47"/>
        <v/>
      </c>
    </row>
    <row r="273" spans="2:25" ht="20.149999999999999" customHeight="1">
      <c r="B273" s="25">
        <v>258</v>
      </c>
      <c r="C273" s="26"/>
      <c r="D273" s="27"/>
      <c r="E273" s="28"/>
      <c r="F273" s="28"/>
      <c r="G273" s="28"/>
      <c r="H273" s="28"/>
      <c r="I273" s="29"/>
      <c r="M273" s="5">
        <f t="shared" ref="M273:M336" si="56">COUNTBLANK(C273:I273)</f>
        <v>7</v>
      </c>
      <c r="N273" s="5">
        <f t="shared" si="48"/>
        <v>2</v>
      </c>
      <c r="O273" s="5" t="str">
        <f t="shared" si="49"/>
        <v>NG</v>
      </c>
      <c r="P273" s="5" t="str">
        <f t="shared" si="50"/>
        <v/>
      </c>
      <c r="Q273" s="5">
        <f t="shared" ref="Q273:Q336" si="57">IF(P273="",0,COUNTIF($P$16:$P$315,P273))</f>
        <v>0</v>
      </c>
      <c r="R273" s="5" t="str">
        <f t="shared" ca="1" si="51"/>
        <v>OK</v>
      </c>
      <c r="S273" s="5" t="str">
        <f>IF(O273="NG","NG",IF(Q273&gt;1,IF(#REF!="〇","OK","NG"),IF(R273="NG","NG","OK")))</f>
        <v>NG</v>
      </c>
      <c r="T273" s="5" t="str">
        <f t="shared" si="52"/>
        <v>NG</v>
      </c>
      <c r="U273" s="5" t="str">
        <f t="shared" si="53"/>
        <v>OK</v>
      </c>
      <c r="V273" s="5" t="str">
        <f t="shared" ref="V273:V336" si="58">IF(O273="NG","",AND(T273="OK",U273="OK"))</f>
        <v/>
      </c>
      <c r="W273" s="5" t="str">
        <f t="shared" si="54"/>
        <v>NG</v>
      </c>
      <c r="X273" s="5" t="str">
        <f t="shared" si="55"/>
        <v>OK</v>
      </c>
      <c r="Y273" s="5" t="str">
        <f t="shared" ref="Y273:Y336" si="59">IF(O273="NG","",AND(W273="OK",X273="OK"))</f>
        <v/>
      </c>
    </row>
    <row r="274" spans="2:25" ht="20.149999999999999" customHeight="1">
      <c r="B274" s="25">
        <v>259</v>
      </c>
      <c r="C274" s="30"/>
      <c r="D274" s="31"/>
      <c r="E274" s="32"/>
      <c r="F274" s="32"/>
      <c r="G274" s="32"/>
      <c r="H274" s="28"/>
      <c r="I274" s="33"/>
      <c r="M274" s="5">
        <f t="shared" si="56"/>
        <v>7</v>
      </c>
      <c r="N274" s="5">
        <f t="shared" si="48"/>
        <v>2</v>
      </c>
      <c r="O274" s="5" t="str">
        <f t="shared" si="49"/>
        <v>NG</v>
      </c>
      <c r="P274" s="5" t="str">
        <f t="shared" si="50"/>
        <v/>
      </c>
      <c r="Q274" s="5">
        <f t="shared" si="57"/>
        <v>0</v>
      </c>
      <c r="R274" s="5" t="str">
        <f t="shared" ca="1" si="51"/>
        <v>OK</v>
      </c>
      <c r="S274" s="5" t="str">
        <f>IF(O274="NG","NG",IF(Q274&gt;1,IF(#REF!="〇","OK","NG"),IF(R274="NG","NG","OK")))</f>
        <v>NG</v>
      </c>
      <c r="T274" s="5" t="str">
        <f t="shared" si="52"/>
        <v>NG</v>
      </c>
      <c r="U274" s="5" t="str">
        <f t="shared" si="53"/>
        <v>OK</v>
      </c>
      <c r="V274" s="5" t="str">
        <f t="shared" si="58"/>
        <v/>
      </c>
      <c r="W274" s="5" t="str">
        <f t="shared" si="54"/>
        <v>NG</v>
      </c>
      <c r="X274" s="5" t="str">
        <f t="shared" si="55"/>
        <v>OK</v>
      </c>
      <c r="Y274" s="5" t="str">
        <f t="shared" si="59"/>
        <v/>
      </c>
    </row>
    <row r="275" spans="2:25" ht="20.149999999999999" customHeight="1">
      <c r="B275" s="25">
        <v>260</v>
      </c>
      <c r="C275" s="26"/>
      <c r="D275" s="27"/>
      <c r="E275" s="28"/>
      <c r="F275" s="28"/>
      <c r="G275" s="28"/>
      <c r="H275" s="28"/>
      <c r="I275" s="29"/>
      <c r="M275" s="5">
        <f t="shared" si="56"/>
        <v>7</v>
      </c>
      <c r="N275" s="5">
        <f t="shared" si="48"/>
        <v>2</v>
      </c>
      <c r="O275" s="5" t="str">
        <f t="shared" si="49"/>
        <v>NG</v>
      </c>
      <c r="P275" s="5" t="str">
        <f t="shared" si="50"/>
        <v/>
      </c>
      <c r="Q275" s="5">
        <f t="shared" si="57"/>
        <v>0</v>
      </c>
      <c r="R275" s="5" t="str">
        <f t="shared" ca="1" si="51"/>
        <v>OK</v>
      </c>
      <c r="S275" s="5" t="str">
        <f>IF(O275="NG","NG",IF(Q275&gt;1,IF(#REF!="〇","OK","NG"),IF(R275="NG","NG","OK")))</f>
        <v>NG</v>
      </c>
      <c r="T275" s="5" t="str">
        <f t="shared" si="52"/>
        <v>NG</v>
      </c>
      <c r="U275" s="5" t="str">
        <f t="shared" si="53"/>
        <v>OK</v>
      </c>
      <c r="V275" s="5" t="str">
        <f t="shared" si="58"/>
        <v/>
      </c>
      <c r="W275" s="5" t="str">
        <f t="shared" si="54"/>
        <v>NG</v>
      </c>
      <c r="X275" s="5" t="str">
        <f t="shared" si="55"/>
        <v>OK</v>
      </c>
      <c r="Y275" s="5" t="str">
        <f t="shared" si="59"/>
        <v/>
      </c>
    </row>
    <row r="276" spans="2:25" ht="20.149999999999999" customHeight="1">
      <c r="B276" s="25">
        <v>261</v>
      </c>
      <c r="C276" s="30"/>
      <c r="D276" s="31"/>
      <c r="E276" s="32"/>
      <c r="F276" s="32"/>
      <c r="G276" s="32"/>
      <c r="H276" s="28"/>
      <c r="I276" s="33"/>
      <c r="M276" s="5">
        <f t="shared" si="56"/>
        <v>7</v>
      </c>
      <c r="N276" s="5">
        <f t="shared" si="48"/>
        <v>2</v>
      </c>
      <c r="O276" s="5" t="str">
        <f t="shared" si="49"/>
        <v>NG</v>
      </c>
      <c r="P276" s="5" t="str">
        <f t="shared" si="50"/>
        <v/>
      </c>
      <c r="Q276" s="5">
        <f t="shared" si="57"/>
        <v>0</v>
      </c>
      <c r="R276" s="5" t="str">
        <f t="shared" ca="1" si="51"/>
        <v>OK</v>
      </c>
      <c r="S276" s="5" t="str">
        <f>IF(O276="NG","NG",IF(Q276&gt;1,IF(#REF!="〇","OK","NG"),IF(R276="NG","NG","OK")))</f>
        <v>NG</v>
      </c>
      <c r="T276" s="5" t="str">
        <f t="shared" si="52"/>
        <v>NG</v>
      </c>
      <c r="U276" s="5" t="str">
        <f t="shared" si="53"/>
        <v>OK</v>
      </c>
      <c r="V276" s="5" t="str">
        <f t="shared" si="58"/>
        <v/>
      </c>
      <c r="W276" s="5" t="str">
        <f t="shared" si="54"/>
        <v>NG</v>
      </c>
      <c r="X276" s="5" t="str">
        <f t="shared" si="55"/>
        <v>OK</v>
      </c>
      <c r="Y276" s="5" t="str">
        <f t="shared" si="59"/>
        <v/>
      </c>
    </row>
    <row r="277" spans="2:25" ht="20.149999999999999" customHeight="1">
      <c r="B277" s="25">
        <v>262</v>
      </c>
      <c r="C277" s="26"/>
      <c r="D277" s="27"/>
      <c r="E277" s="28"/>
      <c r="F277" s="28"/>
      <c r="G277" s="28"/>
      <c r="H277" s="28"/>
      <c r="I277" s="29"/>
      <c r="M277" s="5">
        <f t="shared" si="56"/>
        <v>7</v>
      </c>
      <c r="N277" s="5">
        <f t="shared" si="48"/>
        <v>2</v>
      </c>
      <c r="O277" s="5" t="str">
        <f t="shared" si="49"/>
        <v>NG</v>
      </c>
      <c r="P277" s="5" t="str">
        <f t="shared" si="50"/>
        <v/>
      </c>
      <c r="Q277" s="5">
        <f t="shared" si="57"/>
        <v>0</v>
      </c>
      <c r="R277" s="5" t="str">
        <f t="shared" ca="1" si="51"/>
        <v>OK</v>
      </c>
      <c r="S277" s="5" t="str">
        <f>IF(O277="NG","NG",IF(Q277&gt;1,IF(#REF!="〇","OK","NG"),IF(R277="NG","NG","OK")))</f>
        <v>NG</v>
      </c>
      <c r="T277" s="5" t="str">
        <f t="shared" si="52"/>
        <v>NG</v>
      </c>
      <c r="U277" s="5" t="str">
        <f t="shared" si="53"/>
        <v>OK</v>
      </c>
      <c r="V277" s="5" t="str">
        <f t="shared" si="58"/>
        <v/>
      </c>
      <c r="W277" s="5" t="str">
        <f t="shared" si="54"/>
        <v>NG</v>
      </c>
      <c r="X277" s="5" t="str">
        <f t="shared" si="55"/>
        <v>OK</v>
      </c>
      <c r="Y277" s="5" t="str">
        <f t="shared" si="59"/>
        <v/>
      </c>
    </row>
    <row r="278" spans="2:25" ht="20.149999999999999" customHeight="1">
      <c r="B278" s="25">
        <v>263</v>
      </c>
      <c r="C278" s="30"/>
      <c r="D278" s="31"/>
      <c r="E278" s="32"/>
      <c r="F278" s="32"/>
      <c r="G278" s="32"/>
      <c r="H278" s="28"/>
      <c r="I278" s="33"/>
      <c r="M278" s="5">
        <f t="shared" si="56"/>
        <v>7</v>
      </c>
      <c r="N278" s="5">
        <f t="shared" si="48"/>
        <v>2</v>
      </c>
      <c r="O278" s="5" t="str">
        <f t="shared" si="49"/>
        <v>NG</v>
      </c>
      <c r="P278" s="5" t="str">
        <f t="shared" si="50"/>
        <v/>
      </c>
      <c r="Q278" s="5">
        <f t="shared" si="57"/>
        <v>0</v>
      </c>
      <c r="R278" s="5" t="str">
        <f t="shared" ca="1" si="51"/>
        <v>OK</v>
      </c>
      <c r="S278" s="5" t="str">
        <f>IF(O278="NG","NG",IF(Q278&gt;1,IF(#REF!="〇","OK","NG"),IF(R278="NG","NG","OK")))</f>
        <v>NG</v>
      </c>
      <c r="T278" s="5" t="str">
        <f t="shared" si="52"/>
        <v>NG</v>
      </c>
      <c r="U278" s="5" t="str">
        <f t="shared" si="53"/>
        <v>OK</v>
      </c>
      <c r="V278" s="5" t="str">
        <f t="shared" si="58"/>
        <v/>
      </c>
      <c r="W278" s="5" t="str">
        <f t="shared" si="54"/>
        <v>NG</v>
      </c>
      <c r="X278" s="5" t="str">
        <f t="shared" si="55"/>
        <v>OK</v>
      </c>
      <c r="Y278" s="5" t="str">
        <f t="shared" si="59"/>
        <v/>
      </c>
    </row>
    <row r="279" spans="2:25" ht="20.149999999999999" customHeight="1">
      <c r="B279" s="25">
        <v>264</v>
      </c>
      <c r="C279" s="26"/>
      <c r="D279" s="27"/>
      <c r="E279" s="28"/>
      <c r="F279" s="28"/>
      <c r="G279" s="28"/>
      <c r="H279" s="28"/>
      <c r="I279" s="29"/>
      <c r="M279" s="5">
        <f t="shared" si="56"/>
        <v>7</v>
      </c>
      <c r="N279" s="5">
        <f t="shared" si="48"/>
        <v>2</v>
      </c>
      <c r="O279" s="5" t="str">
        <f t="shared" si="49"/>
        <v>NG</v>
      </c>
      <c r="P279" s="5" t="str">
        <f t="shared" si="50"/>
        <v/>
      </c>
      <c r="Q279" s="5">
        <f t="shared" si="57"/>
        <v>0</v>
      </c>
      <c r="R279" s="5" t="str">
        <f t="shared" ca="1" si="51"/>
        <v>OK</v>
      </c>
      <c r="S279" s="5" t="str">
        <f>IF(O279="NG","NG",IF(Q279&gt;1,IF(#REF!="〇","OK","NG"),IF(R279="NG","NG","OK")))</f>
        <v>NG</v>
      </c>
      <c r="T279" s="5" t="str">
        <f t="shared" si="52"/>
        <v>NG</v>
      </c>
      <c r="U279" s="5" t="str">
        <f t="shared" si="53"/>
        <v>OK</v>
      </c>
      <c r="V279" s="5" t="str">
        <f t="shared" si="58"/>
        <v/>
      </c>
      <c r="W279" s="5" t="str">
        <f t="shared" si="54"/>
        <v>NG</v>
      </c>
      <c r="X279" s="5" t="str">
        <f t="shared" si="55"/>
        <v>OK</v>
      </c>
      <c r="Y279" s="5" t="str">
        <f t="shared" si="59"/>
        <v/>
      </c>
    </row>
    <row r="280" spans="2:25" ht="20.149999999999999" customHeight="1">
      <c r="B280" s="25">
        <v>265</v>
      </c>
      <c r="C280" s="30"/>
      <c r="D280" s="31"/>
      <c r="E280" s="32"/>
      <c r="F280" s="32"/>
      <c r="G280" s="32"/>
      <c r="H280" s="28"/>
      <c r="I280" s="33"/>
      <c r="M280" s="5">
        <f t="shared" si="56"/>
        <v>7</v>
      </c>
      <c r="N280" s="5">
        <f t="shared" si="48"/>
        <v>2</v>
      </c>
      <c r="O280" s="5" t="str">
        <f t="shared" si="49"/>
        <v>NG</v>
      </c>
      <c r="P280" s="5" t="str">
        <f t="shared" si="50"/>
        <v/>
      </c>
      <c r="Q280" s="5">
        <f t="shared" si="57"/>
        <v>0</v>
      </c>
      <c r="R280" s="5" t="str">
        <f t="shared" ca="1" si="51"/>
        <v>OK</v>
      </c>
      <c r="S280" s="5" t="str">
        <f>IF(O280="NG","NG",IF(Q280&gt;1,IF(#REF!="〇","OK","NG"),IF(R280="NG","NG","OK")))</f>
        <v>NG</v>
      </c>
      <c r="T280" s="5" t="str">
        <f t="shared" si="52"/>
        <v>NG</v>
      </c>
      <c r="U280" s="5" t="str">
        <f t="shared" si="53"/>
        <v>OK</v>
      </c>
      <c r="V280" s="5" t="str">
        <f t="shared" si="58"/>
        <v/>
      </c>
      <c r="W280" s="5" t="str">
        <f t="shared" si="54"/>
        <v>NG</v>
      </c>
      <c r="X280" s="5" t="str">
        <f t="shared" si="55"/>
        <v>OK</v>
      </c>
      <c r="Y280" s="5" t="str">
        <f t="shared" si="59"/>
        <v/>
      </c>
    </row>
    <row r="281" spans="2:25" ht="20.149999999999999" customHeight="1">
      <c r="B281" s="25">
        <v>266</v>
      </c>
      <c r="C281" s="26"/>
      <c r="D281" s="27"/>
      <c r="E281" s="28"/>
      <c r="F281" s="28"/>
      <c r="G281" s="28"/>
      <c r="H281" s="28"/>
      <c r="I281" s="29"/>
      <c r="M281" s="5">
        <f t="shared" si="56"/>
        <v>7</v>
      </c>
      <c r="N281" s="5">
        <f t="shared" si="48"/>
        <v>2</v>
      </c>
      <c r="O281" s="5" t="str">
        <f t="shared" si="49"/>
        <v>NG</v>
      </c>
      <c r="P281" s="5" t="str">
        <f t="shared" si="50"/>
        <v/>
      </c>
      <c r="Q281" s="5">
        <f t="shared" si="57"/>
        <v>0</v>
      </c>
      <c r="R281" s="5" t="str">
        <f t="shared" ca="1" si="51"/>
        <v>OK</v>
      </c>
      <c r="S281" s="5" t="str">
        <f>IF(O281="NG","NG",IF(Q281&gt;1,IF(#REF!="〇","OK","NG"),IF(R281="NG","NG","OK")))</f>
        <v>NG</v>
      </c>
      <c r="T281" s="5" t="str">
        <f t="shared" si="52"/>
        <v>NG</v>
      </c>
      <c r="U281" s="5" t="str">
        <f t="shared" si="53"/>
        <v>OK</v>
      </c>
      <c r="V281" s="5" t="str">
        <f t="shared" si="58"/>
        <v/>
      </c>
      <c r="W281" s="5" t="str">
        <f t="shared" si="54"/>
        <v>NG</v>
      </c>
      <c r="X281" s="5" t="str">
        <f t="shared" si="55"/>
        <v>OK</v>
      </c>
      <c r="Y281" s="5" t="str">
        <f t="shared" si="59"/>
        <v/>
      </c>
    </row>
    <row r="282" spans="2:25" ht="20.149999999999999" customHeight="1">
      <c r="B282" s="25">
        <v>267</v>
      </c>
      <c r="C282" s="30"/>
      <c r="D282" s="31"/>
      <c r="E282" s="32"/>
      <c r="F282" s="32"/>
      <c r="G282" s="32"/>
      <c r="H282" s="28"/>
      <c r="I282" s="33"/>
      <c r="M282" s="5">
        <f t="shared" si="56"/>
        <v>7</v>
      </c>
      <c r="N282" s="5">
        <f t="shared" si="48"/>
        <v>2</v>
      </c>
      <c r="O282" s="5" t="str">
        <f t="shared" si="49"/>
        <v>NG</v>
      </c>
      <c r="P282" s="5" t="str">
        <f t="shared" si="50"/>
        <v/>
      </c>
      <c r="Q282" s="5">
        <f t="shared" si="57"/>
        <v>0</v>
      </c>
      <c r="R282" s="5" t="str">
        <f t="shared" ca="1" si="51"/>
        <v>OK</v>
      </c>
      <c r="S282" s="5" t="str">
        <f>IF(O282="NG","NG",IF(Q282&gt;1,IF(#REF!="〇","OK","NG"),IF(R282="NG","NG","OK")))</f>
        <v>NG</v>
      </c>
      <c r="T282" s="5" t="str">
        <f t="shared" si="52"/>
        <v>NG</v>
      </c>
      <c r="U282" s="5" t="str">
        <f t="shared" si="53"/>
        <v>OK</v>
      </c>
      <c r="V282" s="5" t="str">
        <f t="shared" si="58"/>
        <v/>
      </c>
      <c r="W282" s="5" t="str">
        <f t="shared" si="54"/>
        <v>NG</v>
      </c>
      <c r="X282" s="5" t="str">
        <f t="shared" si="55"/>
        <v>OK</v>
      </c>
      <c r="Y282" s="5" t="str">
        <f t="shared" si="59"/>
        <v/>
      </c>
    </row>
    <row r="283" spans="2:25" ht="20.149999999999999" customHeight="1">
      <c r="B283" s="25">
        <v>268</v>
      </c>
      <c r="C283" s="26"/>
      <c r="D283" s="27"/>
      <c r="E283" s="28"/>
      <c r="F283" s="28"/>
      <c r="G283" s="28"/>
      <c r="H283" s="28"/>
      <c r="I283" s="29"/>
      <c r="M283" s="5">
        <f t="shared" si="56"/>
        <v>7</v>
      </c>
      <c r="N283" s="5">
        <f t="shared" si="48"/>
        <v>2</v>
      </c>
      <c r="O283" s="5" t="str">
        <f t="shared" si="49"/>
        <v>NG</v>
      </c>
      <c r="P283" s="5" t="str">
        <f t="shared" si="50"/>
        <v/>
      </c>
      <c r="Q283" s="5">
        <f t="shared" si="57"/>
        <v>0</v>
      </c>
      <c r="R283" s="5" t="str">
        <f t="shared" ca="1" si="51"/>
        <v>OK</v>
      </c>
      <c r="S283" s="5" t="str">
        <f>IF(O283="NG","NG",IF(Q283&gt;1,IF(#REF!="〇","OK","NG"),IF(R283="NG","NG","OK")))</f>
        <v>NG</v>
      </c>
      <c r="T283" s="5" t="str">
        <f t="shared" si="52"/>
        <v>NG</v>
      </c>
      <c r="U283" s="5" t="str">
        <f t="shared" si="53"/>
        <v>OK</v>
      </c>
      <c r="V283" s="5" t="str">
        <f t="shared" si="58"/>
        <v/>
      </c>
      <c r="W283" s="5" t="str">
        <f t="shared" si="54"/>
        <v>NG</v>
      </c>
      <c r="X283" s="5" t="str">
        <f t="shared" si="55"/>
        <v>OK</v>
      </c>
      <c r="Y283" s="5" t="str">
        <f t="shared" si="59"/>
        <v/>
      </c>
    </row>
    <row r="284" spans="2:25" ht="20.149999999999999" customHeight="1">
      <c r="B284" s="25">
        <v>269</v>
      </c>
      <c r="C284" s="30"/>
      <c r="D284" s="31"/>
      <c r="E284" s="32"/>
      <c r="F284" s="32"/>
      <c r="G284" s="32"/>
      <c r="H284" s="28"/>
      <c r="I284" s="33"/>
      <c r="M284" s="5">
        <f t="shared" si="56"/>
        <v>7</v>
      </c>
      <c r="N284" s="5">
        <f t="shared" si="48"/>
        <v>2</v>
      </c>
      <c r="O284" s="5" t="str">
        <f t="shared" si="49"/>
        <v>NG</v>
      </c>
      <c r="P284" s="5" t="str">
        <f t="shared" si="50"/>
        <v/>
      </c>
      <c r="Q284" s="5">
        <f t="shared" si="57"/>
        <v>0</v>
      </c>
      <c r="R284" s="5" t="str">
        <f t="shared" ca="1" si="51"/>
        <v>OK</v>
      </c>
      <c r="S284" s="5" t="str">
        <f>IF(O284="NG","NG",IF(Q284&gt;1,IF(#REF!="〇","OK","NG"),IF(R284="NG","NG","OK")))</f>
        <v>NG</v>
      </c>
      <c r="T284" s="5" t="str">
        <f t="shared" si="52"/>
        <v>NG</v>
      </c>
      <c r="U284" s="5" t="str">
        <f t="shared" si="53"/>
        <v>OK</v>
      </c>
      <c r="V284" s="5" t="str">
        <f t="shared" si="58"/>
        <v/>
      </c>
      <c r="W284" s="5" t="str">
        <f t="shared" si="54"/>
        <v>NG</v>
      </c>
      <c r="X284" s="5" t="str">
        <f t="shared" si="55"/>
        <v>OK</v>
      </c>
      <c r="Y284" s="5" t="str">
        <f t="shared" si="59"/>
        <v/>
      </c>
    </row>
    <row r="285" spans="2:25" ht="20.149999999999999" customHeight="1">
      <c r="B285" s="25">
        <v>270</v>
      </c>
      <c r="C285" s="26"/>
      <c r="D285" s="27"/>
      <c r="E285" s="28"/>
      <c r="F285" s="28"/>
      <c r="G285" s="28"/>
      <c r="H285" s="28"/>
      <c r="I285" s="29"/>
      <c r="M285" s="5">
        <f t="shared" si="56"/>
        <v>7</v>
      </c>
      <c r="N285" s="5">
        <f t="shared" si="48"/>
        <v>2</v>
      </c>
      <c r="O285" s="5" t="str">
        <f t="shared" si="49"/>
        <v>NG</v>
      </c>
      <c r="P285" s="5" t="str">
        <f t="shared" si="50"/>
        <v/>
      </c>
      <c r="Q285" s="5">
        <f t="shared" si="57"/>
        <v>0</v>
      </c>
      <c r="R285" s="5" t="str">
        <f t="shared" ca="1" si="51"/>
        <v>OK</v>
      </c>
      <c r="S285" s="5" t="str">
        <f>IF(O285="NG","NG",IF(Q285&gt;1,IF(#REF!="〇","OK","NG"),IF(R285="NG","NG","OK")))</f>
        <v>NG</v>
      </c>
      <c r="T285" s="5" t="str">
        <f t="shared" si="52"/>
        <v>NG</v>
      </c>
      <c r="U285" s="5" t="str">
        <f t="shared" si="53"/>
        <v>OK</v>
      </c>
      <c r="V285" s="5" t="str">
        <f t="shared" si="58"/>
        <v/>
      </c>
      <c r="W285" s="5" t="str">
        <f t="shared" si="54"/>
        <v>NG</v>
      </c>
      <c r="X285" s="5" t="str">
        <f t="shared" si="55"/>
        <v>OK</v>
      </c>
      <c r="Y285" s="5" t="str">
        <f t="shared" si="59"/>
        <v/>
      </c>
    </row>
    <row r="286" spans="2:25" ht="20.149999999999999" customHeight="1">
      <c r="B286" s="25">
        <v>271</v>
      </c>
      <c r="C286" s="30"/>
      <c r="D286" s="31"/>
      <c r="E286" s="32"/>
      <c r="F286" s="32"/>
      <c r="G286" s="32"/>
      <c r="H286" s="28"/>
      <c r="I286" s="33"/>
      <c r="M286" s="5">
        <f t="shared" si="56"/>
        <v>7</v>
      </c>
      <c r="N286" s="5">
        <f t="shared" si="48"/>
        <v>2</v>
      </c>
      <c r="O286" s="5" t="str">
        <f t="shared" si="49"/>
        <v>NG</v>
      </c>
      <c r="P286" s="5" t="str">
        <f t="shared" si="50"/>
        <v/>
      </c>
      <c r="Q286" s="5">
        <f t="shared" si="57"/>
        <v>0</v>
      </c>
      <c r="R286" s="5" t="str">
        <f t="shared" ca="1" si="51"/>
        <v>OK</v>
      </c>
      <c r="S286" s="5" t="str">
        <f>IF(O286="NG","NG",IF(Q286&gt;1,IF(#REF!="〇","OK","NG"),IF(R286="NG","NG","OK")))</f>
        <v>NG</v>
      </c>
      <c r="T286" s="5" t="str">
        <f t="shared" si="52"/>
        <v>NG</v>
      </c>
      <c r="U286" s="5" t="str">
        <f t="shared" si="53"/>
        <v>OK</v>
      </c>
      <c r="V286" s="5" t="str">
        <f t="shared" si="58"/>
        <v/>
      </c>
      <c r="W286" s="5" t="str">
        <f t="shared" si="54"/>
        <v>NG</v>
      </c>
      <c r="X286" s="5" t="str">
        <f t="shared" si="55"/>
        <v>OK</v>
      </c>
      <c r="Y286" s="5" t="str">
        <f t="shared" si="59"/>
        <v/>
      </c>
    </row>
    <row r="287" spans="2:25" ht="20.149999999999999" customHeight="1">
      <c r="B287" s="25">
        <v>272</v>
      </c>
      <c r="C287" s="26"/>
      <c r="D287" s="27"/>
      <c r="E287" s="28"/>
      <c r="F287" s="28"/>
      <c r="G287" s="28"/>
      <c r="H287" s="28"/>
      <c r="I287" s="29"/>
      <c r="M287" s="5">
        <f t="shared" si="56"/>
        <v>7</v>
      </c>
      <c r="N287" s="5">
        <f t="shared" si="48"/>
        <v>2</v>
      </c>
      <c r="O287" s="5" t="str">
        <f t="shared" si="49"/>
        <v>NG</v>
      </c>
      <c r="P287" s="5" t="str">
        <f t="shared" si="50"/>
        <v/>
      </c>
      <c r="Q287" s="5">
        <f t="shared" si="57"/>
        <v>0</v>
      </c>
      <c r="R287" s="5" t="str">
        <f t="shared" ca="1" si="51"/>
        <v>OK</v>
      </c>
      <c r="S287" s="5" t="str">
        <f>IF(O287="NG","NG",IF(Q287&gt;1,IF(#REF!="〇","OK","NG"),IF(R287="NG","NG","OK")))</f>
        <v>NG</v>
      </c>
      <c r="T287" s="5" t="str">
        <f t="shared" si="52"/>
        <v>NG</v>
      </c>
      <c r="U287" s="5" t="str">
        <f t="shared" si="53"/>
        <v>OK</v>
      </c>
      <c r="V287" s="5" t="str">
        <f t="shared" si="58"/>
        <v/>
      </c>
      <c r="W287" s="5" t="str">
        <f t="shared" si="54"/>
        <v>NG</v>
      </c>
      <c r="X287" s="5" t="str">
        <f t="shared" si="55"/>
        <v>OK</v>
      </c>
      <c r="Y287" s="5" t="str">
        <f t="shared" si="59"/>
        <v/>
      </c>
    </row>
    <row r="288" spans="2:25" ht="20.149999999999999" customHeight="1">
      <c r="B288" s="25">
        <v>273</v>
      </c>
      <c r="C288" s="30"/>
      <c r="D288" s="31"/>
      <c r="E288" s="32"/>
      <c r="F288" s="32"/>
      <c r="G288" s="32"/>
      <c r="H288" s="28"/>
      <c r="I288" s="33"/>
      <c r="M288" s="5">
        <f t="shared" si="56"/>
        <v>7</v>
      </c>
      <c r="N288" s="5">
        <f t="shared" si="48"/>
        <v>2</v>
      </c>
      <c r="O288" s="5" t="str">
        <f t="shared" si="49"/>
        <v>NG</v>
      </c>
      <c r="P288" s="5" t="str">
        <f t="shared" si="50"/>
        <v/>
      </c>
      <c r="Q288" s="5">
        <f t="shared" si="57"/>
        <v>0</v>
      </c>
      <c r="R288" s="5" t="str">
        <f t="shared" ca="1" si="51"/>
        <v>OK</v>
      </c>
      <c r="S288" s="5" t="str">
        <f>IF(O288="NG","NG",IF(Q288&gt;1,IF(#REF!="〇","OK","NG"),IF(R288="NG","NG","OK")))</f>
        <v>NG</v>
      </c>
      <c r="T288" s="5" t="str">
        <f t="shared" si="52"/>
        <v>NG</v>
      </c>
      <c r="U288" s="5" t="str">
        <f t="shared" si="53"/>
        <v>OK</v>
      </c>
      <c r="V288" s="5" t="str">
        <f t="shared" si="58"/>
        <v/>
      </c>
      <c r="W288" s="5" t="str">
        <f t="shared" si="54"/>
        <v>NG</v>
      </c>
      <c r="X288" s="5" t="str">
        <f t="shared" si="55"/>
        <v>OK</v>
      </c>
      <c r="Y288" s="5" t="str">
        <f t="shared" si="59"/>
        <v/>
      </c>
    </row>
    <row r="289" spans="2:25" ht="20.149999999999999" customHeight="1">
      <c r="B289" s="25">
        <v>274</v>
      </c>
      <c r="C289" s="26"/>
      <c r="D289" s="27"/>
      <c r="E289" s="28"/>
      <c r="F289" s="28"/>
      <c r="G289" s="28"/>
      <c r="H289" s="28"/>
      <c r="I289" s="29"/>
      <c r="M289" s="5">
        <f t="shared" si="56"/>
        <v>7</v>
      </c>
      <c r="N289" s="5">
        <f t="shared" si="48"/>
        <v>2</v>
      </c>
      <c r="O289" s="5" t="str">
        <f t="shared" si="49"/>
        <v>NG</v>
      </c>
      <c r="P289" s="5" t="str">
        <f t="shared" si="50"/>
        <v/>
      </c>
      <c r="Q289" s="5">
        <f t="shared" si="57"/>
        <v>0</v>
      </c>
      <c r="R289" s="5" t="str">
        <f t="shared" ca="1" si="51"/>
        <v>OK</v>
      </c>
      <c r="S289" s="5" t="str">
        <f>IF(O289="NG","NG",IF(Q289&gt;1,IF(#REF!="〇","OK","NG"),IF(R289="NG","NG","OK")))</f>
        <v>NG</v>
      </c>
      <c r="T289" s="5" t="str">
        <f t="shared" si="52"/>
        <v>NG</v>
      </c>
      <c r="U289" s="5" t="str">
        <f t="shared" si="53"/>
        <v>OK</v>
      </c>
      <c r="V289" s="5" t="str">
        <f t="shared" si="58"/>
        <v/>
      </c>
      <c r="W289" s="5" t="str">
        <f t="shared" si="54"/>
        <v>NG</v>
      </c>
      <c r="X289" s="5" t="str">
        <f t="shared" si="55"/>
        <v>OK</v>
      </c>
      <c r="Y289" s="5" t="str">
        <f t="shared" si="59"/>
        <v/>
      </c>
    </row>
    <row r="290" spans="2:25" ht="20.149999999999999" customHeight="1">
      <c r="B290" s="25">
        <v>275</v>
      </c>
      <c r="C290" s="30"/>
      <c r="D290" s="31"/>
      <c r="E290" s="32"/>
      <c r="F290" s="32"/>
      <c r="G290" s="32"/>
      <c r="H290" s="28"/>
      <c r="I290" s="33"/>
      <c r="M290" s="5">
        <f t="shared" si="56"/>
        <v>7</v>
      </c>
      <c r="N290" s="5">
        <f t="shared" si="48"/>
        <v>2</v>
      </c>
      <c r="O290" s="5" t="str">
        <f t="shared" si="49"/>
        <v>NG</v>
      </c>
      <c r="P290" s="5" t="str">
        <f t="shared" si="50"/>
        <v/>
      </c>
      <c r="Q290" s="5">
        <f t="shared" si="57"/>
        <v>0</v>
      </c>
      <c r="R290" s="5" t="str">
        <f t="shared" ca="1" si="51"/>
        <v>OK</v>
      </c>
      <c r="S290" s="5" t="str">
        <f>IF(O290="NG","NG",IF(Q290&gt;1,IF(#REF!="〇","OK","NG"),IF(R290="NG","NG","OK")))</f>
        <v>NG</v>
      </c>
      <c r="T290" s="5" t="str">
        <f t="shared" si="52"/>
        <v>NG</v>
      </c>
      <c r="U290" s="5" t="str">
        <f t="shared" si="53"/>
        <v>OK</v>
      </c>
      <c r="V290" s="5" t="str">
        <f t="shared" si="58"/>
        <v/>
      </c>
      <c r="W290" s="5" t="str">
        <f t="shared" si="54"/>
        <v>NG</v>
      </c>
      <c r="X290" s="5" t="str">
        <f t="shared" si="55"/>
        <v>OK</v>
      </c>
      <c r="Y290" s="5" t="str">
        <f t="shared" si="59"/>
        <v/>
      </c>
    </row>
    <row r="291" spans="2:25" ht="20.149999999999999" customHeight="1">
      <c r="B291" s="25">
        <v>276</v>
      </c>
      <c r="C291" s="26"/>
      <c r="D291" s="27"/>
      <c r="E291" s="28"/>
      <c r="F291" s="28"/>
      <c r="G291" s="28"/>
      <c r="H291" s="28"/>
      <c r="I291" s="29"/>
      <c r="M291" s="5">
        <f t="shared" si="56"/>
        <v>7</v>
      </c>
      <c r="N291" s="5">
        <f t="shared" si="48"/>
        <v>2</v>
      </c>
      <c r="O291" s="5" t="str">
        <f t="shared" si="49"/>
        <v>NG</v>
      </c>
      <c r="P291" s="5" t="str">
        <f t="shared" si="50"/>
        <v/>
      </c>
      <c r="Q291" s="5">
        <f t="shared" si="57"/>
        <v>0</v>
      </c>
      <c r="R291" s="5" t="str">
        <f t="shared" ca="1" si="51"/>
        <v>OK</v>
      </c>
      <c r="S291" s="5" t="str">
        <f>IF(O291="NG","NG",IF(Q291&gt;1,IF(#REF!="〇","OK","NG"),IF(R291="NG","NG","OK")))</f>
        <v>NG</v>
      </c>
      <c r="T291" s="5" t="str">
        <f t="shared" si="52"/>
        <v>NG</v>
      </c>
      <c r="U291" s="5" t="str">
        <f t="shared" si="53"/>
        <v>OK</v>
      </c>
      <c r="V291" s="5" t="str">
        <f t="shared" si="58"/>
        <v/>
      </c>
      <c r="W291" s="5" t="str">
        <f t="shared" si="54"/>
        <v>NG</v>
      </c>
      <c r="X291" s="5" t="str">
        <f t="shared" si="55"/>
        <v>OK</v>
      </c>
      <c r="Y291" s="5" t="str">
        <f t="shared" si="59"/>
        <v/>
      </c>
    </row>
    <row r="292" spans="2:25" ht="20.149999999999999" customHeight="1">
      <c r="B292" s="25">
        <v>277</v>
      </c>
      <c r="C292" s="30"/>
      <c r="D292" s="31"/>
      <c r="E292" s="32"/>
      <c r="F292" s="32"/>
      <c r="G292" s="32"/>
      <c r="H292" s="28"/>
      <c r="I292" s="33"/>
      <c r="M292" s="5">
        <f t="shared" si="56"/>
        <v>7</v>
      </c>
      <c r="N292" s="5">
        <f t="shared" si="48"/>
        <v>2</v>
      </c>
      <c r="O292" s="5" t="str">
        <f t="shared" si="49"/>
        <v>NG</v>
      </c>
      <c r="P292" s="5" t="str">
        <f t="shared" si="50"/>
        <v/>
      </c>
      <c r="Q292" s="5">
        <f t="shared" si="57"/>
        <v>0</v>
      </c>
      <c r="R292" s="5" t="str">
        <f t="shared" ca="1" si="51"/>
        <v>OK</v>
      </c>
      <c r="S292" s="5" t="str">
        <f>IF(O292="NG","NG",IF(Q292&gt;1,IF(#REF!="〇","OK","NG"),IF(R292="NG","NG","OK")))</f>
        <v>NG</v>
      </c>
      <c r="T292" s="5" t="str">
        <f t="shared" si="52"/>
        <v>NG</v>
      </c>
      <c r="U292" s="5" t="str">
        <f t="shared" si="53"/>
        <v>OK</v>
      </c>
      <c r="V292" s="5" t="str">
        <f t="shared" si="58"/>
        <v/>
      </c>
      <c r="W292" s="5" t="str">
        <f t="shared" si="54"/>
        <v>NG</v>
      </c>
      <c r="X292" s="5" t="str">
        <f t="shared" si="55"/>
        <v>OK</v>
      </c>
      <c r="Y292" s="5" t="str">
        <f t="shared" si="59"/>
        <v/>
      </c>
    </row>
    <row r="293" spans="2:25" ht="20.149999999999999" customHeight="1">
      <c r="B293" s="25">
        <v>278</v>
      </c>
      <c r="C293" s="26"/>
      <c r="D293" s="27"/>
      <c r="E293" s="28"/>
      <c r="F293" s="28"/>
      <c r="G293" s="28"/>
      <c r="H293" s="28"/>
      <c r="I293" s="29"/>
      <c r="M293" s="5">
        <f t="shared" si="56"/>
        <v>7</v>
      </c>
      <c r="N293" s="5">
        <f t="shared" si="48"/>
        <v>2</v>
      </c>
      <c r="O293" s="5" t="str">
        <f t="shared" si="49"/>
        <v>NG</v>
      </c>
      <c r="P293" s="5" t="str">
        <f t="shared" si="50"/>
        <v/>
      </c>
      <c r="Q293" s="5">
        <f t="shared" si="57"/>
        <v>0</v>
      </c>
      <c r="R293" s="5" t="str">
        <f t="shared" ca="1" si="51"/>
        <v>OK</v>
      </c>
      <c r="S293" s="5" t="str">
        <f>IF(O293="NG","NG",IF(Q293&gt;1,IF(#REF!="〇","OK","NG"),IF(R293="NG","NG","OK")))</f>
        <v>NG</v>
      </c>
      <c r="T293" s="5" t="str">
        <f t="shared" si="52"/>
        <v>NG</v>
      </c>
      <c r="U293" s="5" t="str">
        <f t="shared" si="53"/>
        <v>OK</v>
      </c>
      <c r="V293" s="5" t="str">
        <f t="shared" si="58"/>
        <v/>
      </c>
      <c r="W293" s="5" t="str">
        <f t="shared" si="54"/>
        <v>NG</v>
      </c>
      <c r="X293" s="5" t="str">
        <f t="shared" si="55"/>
        <v>OK</v>
      </c>
      <c r="Y293" s="5" t="str">
        <f t="shared" si="59"/>
        <v/>
      </c>
    </row>
    <row r="294" spans="2:25" ht="20.149999999999999" customHeight="1">
      <c r="B294" s="25">
        <v>279</v>
      </c>
      <c r="C294" s="30"/>
      <c r="D294" s="31"/>
      <c r="E294" s="32"/>
      <c r="F294" s="32"/>
      <c r="G294" s="32"/>
      <c r="H294" s="28"/>
      <c r="I294" s="33"/>
      <c r="M294" s="5">
        <f t="shared" si="56"/>
        <v>7</v>
      </c>
      <c r="N294" s="5">
        <f t="shared" si="48"/>
        <v>2</v>
      </c>
      <c r="O294" s="5" t="str">
        <f t="shared" si="49"/>
        <v>NG</v>
      </c>
      <c r="P294" s="5" t="str">
        <f t="shared" si="50"/>
        <v/>
      </c>
      <c r="Q294" s="5">
        <f t="shared" si="57"/>
        <v>0</v>
      </c>
      <c r="R294" s="5" t="str">
        <f t="shared" ca="1" si="51"/>
        <v>OK</v>
      </c>
      <c r="S294" s="5" t="str">
        <f>IF(O294="NG","NG",IF(Q294&gt;1,IF(#REF!="〇","OK","NG"),IF(R294="NG","NG","OK")))</f>
        <v>NG</v>
      </c>
      <c r="T294" s="5" t="str">
        <f t="shared" si="52"/>
        <v>NG</v>
      </c>
      <c r="U294" s="5" t="str">
        <f t="shared" si="53"/>
        <v>OK</v>
      </c>
      <c r="V294" s="5" t="str">
        <f t="shared" si="58"/>
        <v/>
      </c>
      <c r="W294" s="5" t="str">
        <f t="shared" si="54"/>
        <v>NG</v>
      </c>
      <c r="X294" s="5" t="str">
        <f t="shared" si="55"/>
        <v>OK</v>
      </c>
      <c r="Y294" s="5" t="str">
        <f t="shared" si="59"/>
        <v/>
      </c>
    </row>
    <row r="295" spans="2:25" ht="20.149999999999999" customHeight="1">
      <c r="B295" s="25">
        <v>280</v>
      </c>
      <c r="C295" s="26"/>
      <c r="D295" s="27"/>
      <c r="E295" s="28"/>
      <c r="F295" s="28"/>
      <c r="G295" s="28"/>
      <c r="H295" s="28"/>
      <c r="I295" s="29"/>
      <c r="M295" s="5">
        <f t="shared" si="56"/>
        <v>7</v>
      </c>
      <c r="N295" s="5">
        <f t="shared" si="48"/>
        <v>2</v>
      </c>
      <c r="O295" s="5" t="str">
        <f t="shared" si="49"/>
        <v>NG</v>
      </c>
      <c r="P295" s="5" t="str">
        <f t="shared" si="50"/>
        <v/>
      </c>
      <c r="Q295" s="5">
        <f t="shared" si="57"/>
        <v>0</v>
      </c>
      <c r="R295" s="5" t="str">
        <f t="shared" ca="1" si="51"/>
        <v>OK</v>
      </c>
      <c r="S295" s="5" t="str">
        <f>IF(O295="NG","NG",IF(Q295&gt;1,IF(#REF!="〇","OK","NG"),IF(R295="NG","NG","OK")))</f>
        <v>NG</v>
      </c>
      <c r="T295" s="5" t="str">
        <f t="shared" si="52"/>
        <v>NG</v>
      </c>
      <c r="U295" s="5" t="str">
        <f t="shared" si="53"/>
        <v>OK</v>
      </c>
      <c r="V295" s="5" t="str">
        <f t="shared" si="58"/>
        <v/>
      </c>
      <c r="W295" s="5" t="str">
        <f t="shared" si="54"/>
        <v>NG</v>
      </c>
      <c r="X295" s="5" t="str">
        <f t="shared" si="55"/>
        <v>OK</v>
      </c>
      <c r="Y295" s="5" t="str">
        <f t="shared" si="59"/>
        <v/>
      </c>
    </row>
    <row r="296" spans="2:25" ht="20.149999999999999" customHeight="1">
      <c r="B296" s="25">
        <v>281</v>
      </c>
      <c r="C296" s="30"/>
      <c r="D296" s="31"/>
      <c r="E296" s="32"/>
      <c r="F296" s="32"/>
      <c r="G296" s="32"/>
      <c r="H296" s="28"/>
      <c r="I296" s="33"/>
      <c r="M296" s="5">
        <f t="shared" si="56"/>
        <v>7</v>
      </c>
      <c r="N296" s="5">
        <f t="shared" si="48"/>
        <v>2</v>
      </c>
      <c r="O296" s="5" t="str">
        <f t="shared" si="49"/>
        <v>NG</v>
      </c>
      <c r="P296" s="5" t="str">
        <f t="shared" si="50"/>
        <v/>
      </c>
      <c r="Q296" s="5">
        <f t="shared" si="57"/>
        <v>0</v>
      </c>
      <c r="R296" s="5" t="str">
        <f t="shared" ca="1" si="51"/>
        <v>OK</v>
      </c>
      <c r="S296" s="5" t="str">
        <f>IF(O296="NG","NG",IF(Q296&gt;1,IF(#REF!="〇","OK","NG"),IF(R296="NG","NG","OK")))</f>
        <v>NG</v>
      </c>
      <c r="T296" s="5" t="str">
        <f t="shared" si="52"/>
        <v>NG</v>
      </c>
      <c r="U296" s="5" t="str">
        <f t="shared" si="53"/>
        <v>OK</v>
      </c>
      <c r="V296" s="5" t="str">
        <f t="shared" si="58"/>
        <v/>
      </c>
      <c r="W296" s="5" t="str">
        <f t="shared" si="54"/>
        <v>NG</v>
      </c>
      <c r="X296" s="5" t="str">
        <f t="shared" si="55"/>
        <v>OK</v>
      </c>
      <c r="Y296" s="5" t="str">
        <f t="shared" si="59"/>
        <v/>
      </c>
    </row>
    <row r="297" spans="2:25" ht="20.149999999999999" customHeight="1">
      <c r="B297" s="25">
        <v>282</v>
      </c>
      <c r="C297" s="26"/>
      <c r="D297" s="27"/>
      <c r="E297" s="28"/>
      <c r="F297" s="28"/>
      <c r="G297" s="28"/>
      <c r="H297" s="28"/>
      <c r="I297" s="29"/>
      <c r="M297" s="5">
        <f t="shared" si="56"/>
        <v>7</v>
      </c>
      <c r="N297" s="5">
        <f t="shared" si="48"/>
        <v>2</v>
      </c>
      <c r="O297" s="5" t="str">
        <f t="shared" si="49"/>
        <v>NG</v>
      </c>
      <c r="P297" s="5" t="str">
        <f t="shared" si="50"/>
        <v/>
      </c>
      <c r="Q297" s="5">
        <f t="shared" si="57"/>
        <v>0</v>
      </c>
      <c r="R297" s="5" t="str">
        <f t="shared" ca="1" si="51"/>
        <v>OK</v>
      </c>
      <c r="S297" s="5" t="str">
        <f>IF(O297="NG","NG",IF(Q297&gt;1,IF(#REF!="〇","OK","NG"),IF(R297="NG","NG","OK")))</f>
        <v>NG</v>
      </c>
      <c r="T297" s="5" t="str">
        <f t="shared" si="52"/>
        <v>NG</v>
      </c>
      <c r="U297" s="5" t="str">
        <f t="shared" si="53"/>
        <v>OK</v>
      </c>
      <c r="V297" s="5" t="str">
        <f t="shared" si="58"/>
        <v/>
      </c>
      <c r="W297" s="5" t="str">
        <f t="shared" si="54"/>
        <v>NG</v>
      </c>
      <c r="X297" s="5" t="str">
        <f t="shared" si="55"/>
        <v>OK</v>
      </c>
      <c r="Y297" s="5" t="str">
        <f t="shared" si="59"/>
        <v/>
      </c>
    </row>
    <row r="298" spans="2:25" ht="20.149999999999999" customHeight="1">
      <c r="B298" s="25">
        <v>283</v>
      </c>
      <c r="C298" s="30"/>
      <c r="D298" s="31"/>
      <c r="E298" s="32"/>
      <c r="F298" s="32"/>
      <c r="G298" s="32"/>
      <c r="H298" s="28"/>
      <c r="I298" s="33"/>
      <c r="M298" s="5">
        <f t="shared" si="56"/>
        <v>7</v>
      </c>
      <c r="N298" s="5">
        <f t="shared" si="48"/>
        <v>2</v>
      </c>
      <c r="O298" s="5" t="str">
        <f t="shared" si="49"/>
        <v>NG</v>
      </c>
      <c r="P298" s="5" t="str">
        <f t="shared" si="50"/>
        <v/>
      </c>
      <c r="Q298" s="5">
        <f t="shared" si="57"/>
        <v>0</v>
      </c>
      <c r="R298" s="5" t="str">
        <f t="shared" ca="1" si="51"/>
        <v>OK</v>
      </c>
      <c r="S298" s="5" t="str">
        <f>IF(O298="NG","NG",IF(Q298&gt;1,IF(#REF!="〇","OK","NG"),IF(R298="NG","NG","OK")))</f>
        <v>NG</v>
      </c>
      <c r="T298" s="5" t="str">
        <f t="shared" si="52"/>
        <v>NG</v>
      </c>
      <c r="U298" s="5" t="str">
        <f t="shared" si="53"/>
        <v>OK</v>
      </c>
      <c r="V298" s="5" t="str">
        <f t="shared" si="58"/>
        <v/>
      </c>
      <c r="W298" s="5" t="str">
        <f t="shared" si="54"/>
        <v>NG</v>
      </c>
      <c r="X298" s="5" t="str">
        <f t="shared" si="55"/>
        <v>OK</v>
      </c>
      <c r="Y298" s="5" t="str">
        <f t="shared" si="59"/>
        <v/>
      </c>
    </row>
    <row r="299" spans="2:25" ht="20.149999999999999" customHeight="1">
      <c r="B299" s="25">
        <v>284</v>
      </c>
      <c r="C299" s="26"/>
      <c r="D299" s="27"/>
      <c r="E299" s="28"/>
      <c r="F299" s="28"/>
      <c r="G299" s="28"/>
      <c r="H299" s="28"/>
      <c r="I299" s="29"/>
      <c r="M299" s="5">
        <f t="shared" si="56"/>
        <v>7</v>
      </c>
      <c r="N299" s="5">
        <f t="shared" si="48"/>
        <v>2</v>
      </c>
      <c r="O299" s="5" t="str">
        <f t="shared" si="49"/>
        <v>NG</v>
      </c>
      <c r="P299" s="5" t="str">
        <f t="shared" si="50"/>
        <v/>
      </c>
      <c r="Q299" s="5">
        <f t="shared" si="57"/>
        <v>0</v>
      </c>
      <c r="R299" s="5" t="str">
        <f t="shared" ca="1" si="51"/>
        <v>OK</v>
      </c>
      <c r="S299" s="5" t="str">
        <f>IF(O299="NG","NG",IF(Q299&gt;1,IF(#REF!="〇","OK","NG"),IF(R299="NG","NG","OK")))</f>
        <v>NG</v>
      </c>
      <c r="T299" s="5" t="str">
        <f t="shared" si="52"/>
        <v>NG</v>
      </c>
      <c r="U299" s="5" t="str">
        <f t="shared" si="53"/>
        <v>OK</v>
      </c>
      <c r="V299" s="5" t="str">
        <f t="shared" si="58"/>
        <v/>
      </c>
      <c r="W299" s="5" t="str">
        <f t="shared" si="54"/>
        <v>NG</v>
      </c>
      <c r="X299" s="5" t="str">
        <f t="shared" si="55"/>
        <v>OK</v>
      </c>
      <c r="Y299" s="5" t="str">
        <f t="shared" si="59"/>
        <v/>
      </c>
    </row>
    <row r="300" spans="2:25" ht="20.149999999999999" customHeight="1">
      <c r="B300" s="25">
        <v>285</v>
      </c>
      <c r="C300" s="30"/>
      <c r="D300" s="31"/>
      <c r="E300" s="32"/>
      <c r="F300" s="32"/>
      <c r="G300" s="32"/>
      <c r="H300" s="28"/>
      <c r="I300" s="33"/>
      <c r="M300" s="5">
        <f t="shared" si="56"/>
        <v>7</v>
      </c>
      <c r="N300" s="5">
        <f t="shared" si="48"/>
        <v>2</v>
      </c>
      <c r="O300" s="5" t="str">
        <f t="shared" si="49"/>
        <v>NG</v>
      </c>
      <c r="P300" s="5" t="str">
        <f t="shared" si="50"/>
        <v/>
      </c>
      <c r="Q300" s="5">
        <f t="shared" si="57"/>
        <v>0</v>
      </c>
      <c r="R300" s="5" t="str">
        <f t="shared" ca="1" si="51"/>
        <v>OK</v>
      </c>
      <c r="S300" s="5" t="str">
        <f>IF(O300="NG","NG",IF(Q300&gt;1,IF(#REF!="〇","OK","NG"),IF(R300="NG","NG","OK")))</f>
        <v>NG</v>
      </c>
      <c r="T300" s="5" t="str">
        <f t="shared" si="52"/>
        <v>NG</v>
      </c>
      <c r="U300" s="5" t="str">
        <f t="shared" si="53"/>
        <v>OK</v>
      </c>
      <c r="V300" s="5" t="str">
        <f t="shared" si="58"/>
        <v/>
      </c>
      <c r="W300" s="5" t="str">
        <f t="shared" si="54"/>
        <v>NG</v>
      </c>
      <c r="X300" s="5" t="str">
        <f t="shared" si="55"/>
        <v>OK</v>
      </c>
      <c r="Y300" s="5" t="str">
        <f t="shared" si="59"/>
        <v/>
      </c>
    </row>
    <row r="301" spans="2:25" ht="20.149999999999999" customHeight="1">
      <c r="B301" s="25">
        <v>286</v>
      </c>
      <c r="C301" s="26"/>
      <c r="D301" s="27"/>
      <c r="E301" s="28"/>
      <c r="F301" s="28"/>
      <c r="G301" s="28"/>
      <c r="H301" s="28"/>
      <c r="I301" s="29"/>
      <c r="M301" s="5">
        <f t="shared" si="56"/>
        <v>7</v>
      </c>
      <c r="N301" s="5">
        <f t="shared" si="48"/>
        <v>2</v>
      </c>
      <c r="O301" s="5" t="str">
        <f t="shared" si="49"/>
        <v>NG</v>
      </c>
      <c r="P301" s="5" t="str">
        <f t="shared" si="50"/>
        <v/>
      </c>
      <c r="Q301" s="5">
        <f t="shared" si="57"/>
        <v>0</v>
      </c>
      <c r="R301" s="5" t="str">
        <f t="shared" ca="1" si="51"/>
        <v>OK</v>
      </c>
      <c r="S301" s="5" t="str">
        <f>IF(O301="NG","NG",IF(Q301&gt;1,IF(#REF!="〇","OK","NG"),IF(R301="NG","NG","OK")))</f>
        <v>NG</v>
      </c>
      <c r="T301" s="5" t="str">
        <f t="shared" si="52"/>
        <v>NG</v>
      </c>
      <c r="U301" s="5" t="str">
        <f t="shared" si="53"/>
        <v>OK</v>
      </c>
      <c r="V301" s="5" t="str">
        <f t="shared" si="58"/>
        <v/>
      </c>
      <c r="W301" s="5" t="str">
        <f t="shared" si="54"/>
        <v>NG</v>
      </c>
      <c r="X301" s="5" t="str">
        <f t="shared" si="55"/>
        <v>OK</v>
      </c>
      <c r="Y301" s="5" t="str">
        <f t="shared" si="59"/>
        <v/>
      </c>
    </row>
    <row r="302" spans="2:25" ht="20.149999999999999" customHeight="1">
      <c r="B302" s="25">
        <v>287</v>
      </c>
      <c r="C302" s="30"/>
      <c r="D302" s="31"/>
      <c r="E302" s="32"/>
      <c r="F302" s="32"/>
      <c r="G302" s="32"/>
      <c r="H302" s="28"/>
      <c r="I302" s="33"/>
      <c r="M302" s="5">
        <f t="shared" si="56"/>
        <v>7</v>
      </c>
      <c r="N302" s="5">
        <f t="shared" si="48"/>
        <v>2</v>
      </c>
      <c r="O302" s="5" t="str">
        <f t="shared" si="49"/>
        <v>NG</v>
      </c>
      <c r="P302" s="5" t="str">
        <f t="shared" si="50"/>
        <v/>
      </c>
      <c r="Q302" s="5">
        <f t="shared" si="57"/>
        <v>0</v>
      </c>
      <c r="R302" s="5" t="str">
        <f t="shared" ca="1" si="51"/>
        <v>OK</v>
      </c>
      <c r="S302" s="5" t="str">
        <f>IF(O302="NG","NG",IF(Q302&gt;1,IF(#REF!="〇","OK","NG"),IF(R302="NG","NG","OK")))</f>
        <v>NG</v>
      </c>
      <c r="T302" s="5" t="str">
        <f t="shared" si="52"/>
        <v>NG</v>
      </c>
      <c r="U302" s="5" t="str">
        <f t="shared" si="53"/>
        <v>OK</v>
      </c>
      <c r="V302" s="5" t="str">
        <f t="shared" si="58"/>
        <v/>
      </c>
      <c r="W302" s="5" t="str">
        <f t="shared" si="54"/>
        <v>NG</v>
      </c>
      <c r="X302" s="5" t="str">
        <f t="shared" si="55"/>
        <v>OK</v>
      </c>
      <c r="Y302" s="5" t="str">
        <f t="shared" si="59"/>
        <v/>
      </c>
    </row>
    <row r="303" spans="2:25" ht="20.149999999999999" customHeight="1">
      <c r="B303" s="25">
        <v>288</v>
      </c>
      <c r="C303" s="26"/>
      <c r="D303" s="27"/>
      <c r="E303" s="28"/>
      <c r="F303" s="28"/>
      <c r="G303" s="28"/>
      <c r="H303" s="28"/>
      <c r="I303" s="29"/>
      <c r="M303" s="5">
        <f t="shared" si="56"/>
        <v>7</v>
      </c>
      <c r="N303" s="5">
        <f t="shared" si="48"/>
        <v>2</v>
      </c>
      <c r="O303" s="5" t="str">
        <f t="shared" si="49"/>
        <v>NG</v>
      </c>
      <c r="P303" s="5" t="str">
        <f t="shared" si="50"/>
        <v/>
      </c>
      <c r="Q303" s="5">
        <f t="shared" si="57"/>
        <v>0</v>
      </c>
      <c r="R303" s="5" t="str">
        <f t="shared" ca="1" si="51"/>
        <v>OK</v>
      </c>
      <c r="S303" s="5" t="str">
        <f>IF(O303="NG","NG",IF(Q303&gt;1,IF(#REF!="〇","OK","NG"),IF(R303="NG","NG","OK")))</f>
        <v>NG</v>
      </c>
      <c r="T303" s="5" t="str">
        <f t="shared" si="52"/>
        <v>NG</v>
      </c>
      <c r="U303" s="5" t="str">
        <f t="shared" si="53"/>
        <v>OK</v>
      </c>
      <c r="V303" s="5" t="str">
        <f t="shared" si="58"/>
        <v/>
      </c>
      <c r="W303" s="5" t="str">
        <f t="shared" si="54"/>
        <v>NG</v>
      </c>
      <c r="X303" s="5" t="str">
        <f t="shared" si="55"/>
        <v>OK</v>
      </c>
      <c r="Y303" s="5" t="str">
        <f t="shared" si="59"/>
        <v/>
      </c>
    </row>
    <row r="304" spans="2:25" ht="20.149999999999999" customHeight="1">
      <c r="B304" s="25">
        <v>289</v>
      </c>
      <c r="C304" s="30"/>
      <c r="D304" s="31"/>
      <c r="E304" s="32"/>
      <c r="F304" s="32"/>
      <c r="G304" s="32"/>
      <c r="H304" s="28"/>
      <c r="I304" s="33"/>
      <c r="M304" s="5">
        <f t="shared" si="56"/>
        <v>7</v>
      </c>
      <c r="N304" s="5">
        <f t="shared" si="48"/>
        <v>2</v>
      </c>
      <c r="O304" s="5" t="str">
        <f t="shared" si="49"/>
        <v>NG</v>
      </c>
      <c r="P304" s="5" t="str">
        <f t="shared" si="50"/>
        <v/>
      </c>
      <c r="Q304" s="5">
        <f t="shared" si="57"/>
        <v>0</v>
      </c>
      <c r="R304" s="5" t="str">
        <f t="shared" ca="1" si="51"/>
        <v>OK</v>
      </c>
      <c r="S304" s="5" t="str">
        <f>IF(O304="NG","NG",IF(Q304&gt;1,IF(#REF!="〇","OK","NG"),IF(R304="NG","NG","OK")))</f>
        <v>NG</v>
      </c>
      <c r="T304" s="5" t="str">
        <f t="shared" si="52"/>
        <v>NG</v>
      </c>
      <c r="U304" s="5" t="str">
        <f t="shared" si="53"/>
        <v>OK</v>
      </c>
      <c r="V304" s="5" t="str">
        <f t="shared" si="58"/>
        <v/>
      </c>
      <c r="W304" s="5" t="str">
        <f t="shared" si="54"/>
        <v>NG</v>
      </c>
      <c r="X304" s="5" t="str">
        <f t="shared" si="55"/>
        <v>OK</v>
      </c>
      <c r="Y304" s="5" t="str">
        <f t="shared" si="59"/>
        <v/>
      </c>
    </row>
    <row r="305" spans="2:25" ht="20.149999999999999" customHeight="1">
      <c r="B305" s="25">
        <v>290</v>
      </c>
      <c r="C305" s="26"/>
      <c r="D305" s="27"/>
      <c r="E305" s="28"/>
      <c r="F305" s="28"/>
      <c r="G305" s="28"/>
      <c r="H305" s="28"/>
      <c r="I305" s="29"/>
      <c r="M305" s="5">
        <f t="shared" si="56"/>
        <v>7</v>
      </c>
      <c r="N305" s="5">
        <f t="shared" si="48"/>
        <v>2</v>
      </c>
      <c r="O305" s="5" t="str">
        <f t="shared" si="49"/>
        <v>NG</v>
      </c>
      <c r="P305" s="5" t="str">
        <f t="shared" si="50"/>
        <v/>
      </c>
      <c r="Q305" s="5">
        <f t="shared" si="57"/>
        <v>0</v>
      </c>
      <c r="R305" s="5" t="str">
        <f t="shared" ca="1" si="51"/>
        <v>OK</v>
      </c>
      <c r="S305" s="5" t="str">
        <f>IF(O305="NG","NG",IF(Q305&gt;1,IF(#REF!="〇","OK","NG"),IF(R305="NG","NG","OK")))</f>
        <v>NG</v>
      </c>
      <c r="T305" s="5" t="str">
        <f t="shared" si="52"/>
        <v>NG</v>
      </c>
      <c r="U305" s="5" t="str">
        <f t="shared" si="53"/>
        <v>OK</v>
      </c>
      <c r="V305" s="5" t="str">
        <f t="shared" si="58"/>
        <v/>
      </c>
      <c r="W305" s="5" t="str">
        <f t="shared" si="54"/>
        <v>NG</v>
      </c>
      <c r="X305" s="5" t="str">
        <f t="shared" si="55"/>
        <v>OK</v>
      </c>
      <c r="Y305" s="5" t="str">
        <f t="shared" si="59"/>
        <v/>
      </c>
    </row>
    <row r="306" spans="2:25" ht="20.149999999999999" customHeight="1">
      <c r="B306" s="25">
        <v>291</v>
      </c>
      <c r="C306" s="30"/>
      <c r="D306" s="31"/>
      <c r="E306" s="32"/>
      <c r="F306" s="32"/>
      <c r="G306" s="32"/>
      <c r="H306" s="28"/>
      <c r="I306" s="33"/>
      <c r="M306" s="5">
        <f t="shared" si="56"/>
        <v>7</v>
      </c>
      <c r="N306" s="5">
        <f t="shared" si="48"/>
        <v>2</v>
      </c>
      <c r="O306" s="5" t="str">
        <f t="shared" si="49"/>
        <v>NG</v>
      </c>
      <c r="P306" s="5" t="str">
        <f t="shared" si="50"/>
        <v/>
      </c>
      <c r="Q306" s="5">
        <f t="shared" si="57"/>
        <v>0</v>
      </c>
      <c r="R306" s="5" t="str">
        <f t="shared" ca="1" si="51"/>
        <v>OK</v>
      </c>
      <c r="S306" s="5" t="str">
        <f>IF(O306="NG","NG",IF(Q306&gt;1,IF(#REF!="〇","OK","NG"),IF(R306="NG","NG","OK")))</f>
        <v>NG</v>
      </c>
      <c r="T306" s="5" t="str">
        <f t="shared" si="52"/>
        <v>NG</v>
      </c>
      <c r="U306" s="5" t="str">
        <f t="shared" si="53"/>
        <v>OK</v>
      </c>
      <c r="V306" s="5" t="str">
        <f t="shared" si="58"/>
        <v/>
      </c>
      <c r="W306" s="5" t="str">
        <f t="shared" si="54"/>
        <v>NG</v>
      </c>
      <c r="X306" s="5" t="str">
        <f t="shared" si="55"/>
        <v>OK</v>
      </c>
      <c r="Y306" s="5" t="str">
        <f t="shared" si="59"/>
        <v/>
      </c>
    </row>
    <row r="307" spans="2:25" ht="20.149999999999999" customHeight="1">
      <c r="B307" s="25">
        <v>292</v>
      </c>
      <c r="C307" s="26"/>
      <c r="D307" s="27"/>
      <c r="E307" s="28"/>
      <c r="F307" s="28"/>
      <c r="G307" s="28"/>
      <c r="H307" s="28"/>
      <c r="I307" s="29"/>
      <c r="M307" s="5">
        <f t="shared" si="56"/>
        <v>7</v>
      </c>
      <c r="N307" s="5">
        <f t="shared" si="48"/>
        <v>2</v>
      </c>
      <c r="O307" s="5" t="str">
        <f t="shared" si="49"/>
        <v>NG</v>
      </c>
      <c r="P307" s="5" t="str">
        <f t="shared" si="50"/>
        <v/>
      </c>
      <c r="Q307" s="5">
        <f t="shared" si="57"/>
        <v>0</v>
      </c>
      <c r="R307" s="5" t="str">
        <f t="shared" ca="1" si="51"/>
        <v>OK</v>
      </c>
      <c r="S307" s="5" t="str">
        <f>IF(O307="NG","NG",IF(Q307&gt;1,IF(#REF!="〇","OK","NG"),IF(R307="NG","NG","OK")))</f>
        <v>NG</v>
      </c>
      <c r="T307" s="5" t="str">
        <f t="shared" si="52"/>
        <v>NG</v>
      </c>
      <c r="U307" s="5" t="str">
        <f t="shared" si="53"/>
        <v>OK</v>
      </c>
      <c r="V307" s="5" t="str">
        <f t="shared" si="58"/>
        <v/>
      </c>
      <c r="W307" s="5" t="str">
        <f t="shared" si="54"/>
        <v>NG</v>
      </c>
      <c r="X307" s="5" t="str">
        <f t="shared" si="55"/>
        <v>OK</v>
      </c>
      <c r="Y307" s="5" t="str">
        <f t="shared" si="59"/>
        <v/>
      </c>
    </row>
    <row r="308" spans="2:25" ht="20.149999999999999" customHeight="1">
      <c r="B308" s="25">
        <v>293</v>
      </c>
      <c r="C308" s="30"/>
      <c r="D308" s="31"/>
      <c r="E308" s="32"/>
      <c r="F308" s="32"/>
      <c r="G308" s="32"/>
      <c r="H308" s="28"/>
      <c r="I308" s="33"/>
      <c r="M308" s="5">
        <f t="shared" si="56"/>
        <v>7</v>
      </c>
      <c r="N308" s="5">
        <f t="shared" si="48"/>
        <v>2</v>
      </c>
      <c r="O308" s="5" t="str">
        <f t="shared" si="49"/>
        <v>NG</v>
      </c>
      <c r="P308" s="5" t="str">
        <f t="shared" si="50"/>
        <v/>
      </c>
      <c r="Q308" s="5">
        <f t="shared" si="57"/>
        <v>0</v>
      </c>
      <c r="R308" s="5" t="str">
        <f t="shared" ca="1" si="51"/>
        <v>OK</v>
      </c>
      <c r="S308" s="5" t="str">
        <f>IF(O308="NG","NG",IF(Q308&gt;1,IF(#REF!="〇","OK","NG"),IF(R308="NG","NG","OK")))</f>
        <v>NG</v>
      </c>
      <c r="T308" s="5" t="str">
        <f t="shared" si="52"/>
        <v>NG</v>
      </c>
      <c r="U308" s="5" t="str">
        <f t="shared" si="53"/>
        <v>OK</v>
      </c>
      <c r="V308" s="5" t="str">
        <f t="shared" si="58"/>
        <v/>
      </c>
      <c r="W308" s="5" t="str">
        <f t="shared" si="54"/>
        <v>NG</v>
      </c>
      <c r="X308" s="5" t="str">
        <f t="shared" si="55"/>
        <v>OK</v>
      </c>
      <c r="Y308" s="5" t="str">
        <f t="shared" si="59"/>
        <v/>
      </c>
    </row>
    <row r="309" spans="2:25" ht="20.149999999999999" customHeight="1">
      <c r="B309" s="25">
        <v>294</v>
      </c>
      <c r="C309" s="26"/>
      <c r="D309" s="27"/>
      <c r="E309" s="28"/>
      <c r="F309" s="28"/>
      <c r="G309" s="28"/>
      <c r="H309" s="28"/>
      <c r="I309" s="29"/>
      <c r="M309" s="5">
        <f t="shared" si="56"/>
        <v>7</v>
      </c>
      <c r="N309" s="5">
        <f t="shared" si="48"/>
        <v>2</v>
      </c>
      <c r="O309" s="5" t="str">
        <f t="shared" si="49"/>
        <v>NG</v>
      </c>
      <c r="P309" s="5" t="str">
        <f t="shared" si="50"/>
        <v/>
      </c>
      <c r="Q309" s="5">
        <f t="shared" si="57"/>
        <v>0</v>
      </c>
      <c r="R309" s="5" t="str">
        <f t="shared" ca="1" si="51"/>
        <v>OK</v>
      </c>
      <c r="S309" s="5" t="str">
        <f>IF(O309="NG","NG",IF(Q309&gt;1,IF(#REF!="〇","OK","NG"),IF(R309="NG","NG","OK")))</f>
        <v>NG</v>
      </c>
      <c r="T309" s="5" t="str">
        <f t="shared" si="52"/>
        <v>NG</v>
      </c>
      <c r="U309" s="5" t="str">
        <f t="shared" si="53"/>
        <v>OK</v>
      </c>
      <c r="V309" s="5" t="str">
        <f t="shared" si="58"/>
        <v/>
      </c>
      <c r="W309" s="5" t="str">
        <f t="shared" si="54"/>
        <v>NG</v>
      </c>
      <c r="X309" s="5" t="str">
        <f t="shared" si="55"/>
        <v>OK</v>
      </c>
      <c r="Y309" s="5" t="str">
        <f t="shared" si="59"/>
        <v/>
      </c>
    </row>
    <row r="310" spans="2:25" ht="20.149999999999999" customHeight="1">
      <c r="B310" s="25">
        <v>295</v>
      </c>
      <c r="C310" s="30"/>
      <c r="D310" s="31"/>
      <c r="E310" s="32"/>
      <c r="F310" s="32"/>
      <c r="G310" s="32"/>
      <c r="H310" s="28"/>
      <c r="I310" s="33"/>
      <c r="M310" s="5">
        <f t="shared" si="56"/>
        <v>7</v>
      </c>
      <c r="N310" s="5">
        <f t="shared" si="48"/>
        <v>2</v>
      </c>
      <c r="O310" s="5" t="str">
        <f t="shared" si="49"/>
        <v>NG</v>
      </c>
      <c r="P310" s="5" t="str">
        <f t="shared" si="50"/>
        <v/>
      </c>
      <c r="Q310" s="5">
        <f t="shared" si="57"/>
        <v>0</v>
      </c>
      <c r="R310" s="5" t="str">
        <f t="shared" ca="1" si="51"/>
        <v>OK</v>
      </c>
      <c r="S310" s="5" t="str">
        <f>IF(O310="NG","NG",IF(Q310&gt;1,IF(#REF!="〇","OK","NG"),IF(R310="NG","NG","OK")))</f>
        <v>NG</v>
      </c>
      <c r="T310" s="5" t="str">
        <f t="shared" si="52"/>
        <v>NG</v>
      </c>
      <c r="U310" s="5" t="str">
        <f t="shared" si="53"/>
        <v>OK</v>
      </c>
      <c r="V310" s="5" t="str">
        <f t="shared" si="58"/>
        <v/>
      </c>
      <c r="W310" s="5" t="str">
        <f t="shared" si="54"/>
        <v>NG</v>
      </c>
      <c r="X310" s="5" t="str">
        <f t="shared" si="55"/>
        <v>OK</v>
      </c>
      <c r="Y310" s="5" t="str">
        <f t="shared" si="59"/>
        <v/>
      </c>
    </row>
    <row r="311" spans="2:25" ht="20.149999999999999" customHeight="1">
      <c r="B311" s="25">
        <v>296</v>
      </c>
      <c r="C311" s="26"/>
      <c r="D311" s="27"/>
      <c r="E311" s="28"/>
      <c r="F311" s="28"/>
      <c r="G311" s="28"/>
      <c r="H311" s="28"/>
      <c r="I311" s="29"/>
      <c r="M311" s="5">
        <f t="shared" si="56"/>
        <v>7</v>
      </c>
      <c r="N311" s="5">
        <f t="shared" si="48"/>
        <v>2</v>
      </c>
      <c r="O311" s="5" t="str">
        <f t="shared" si="49"/>
        <v>NG</v>
      </c>
      <c r="P311" s="5" t="str">
        <f t="shared" si="50"/>
        <v/>
      </c>
      <c r="Q311" s="5">
        <f t="shared" si="57"/>
        <v>0</v>
      </c>
      <c r="R311" s="5" t="str">
        <f t="shared" ca="1" si="51"/>
        <v>OK</v>
      </c>
      <c r="S311" s="5" t="str">
        <f>IF(O311="NG","NG",IF(Q311&gt;1,IF(#REF!="〇","OK","NG"),IF(R311="NG","NG","OK")))</f>
        <v>NG</v>
      </c>
      <c r="T311" s="5" t="str">
        <f t="shared" si="52"/>
        <v>NG</v>
      </c>
      <c r="U311" s="5" t="str">
        <f t="shared" si="53"/>
        <v>OK</v>
      </c>
      <c r="V311" s="5" t="str">
        <f t="shared" si="58"/>
        <v/>
      </c>
      <c r="W311" s="5" t="str">
        <f t="shared" si="54"/>
        <v>NG</v>
      </c>
      <c r="X311" s="5" t="str">
        <f t="shared" si="55"/>
        <v>OK</v>
      </c>
      <c r="Y311" s="5" t="str">
        <f t="shared" si="59"/>
        <v/>
      </c>
    </row>
    <row r="312" spans="2:25" ht="20.149999999999999" customHeight="1">
      <c r="B312" s="25">
        <v>297</v>
      </c>
      <c r="C312" s="30"/>
      <c r="D312" s="31"/>
      <c r="E312" s="32"/>
      <c r="F312" s="32"/>
      <c r="G312" s="32"/>
      <c r="H312" s="28"/>
      <c r="I312" s="33"/>
      <c r="M312" s="5">
        <f t="shared" si="56"/>
        <v>7</v>
      </c>
      <c r="N312" s="5">
        <f t="shared" si="48"/>
        <v>2</v>
      </c>
      <c r="O312" s="5" t="str">
        <f t="shared" si="49"/>
        <v>NG</v>
      </c>
      <c r="P312" s="5" t="str">
        <f t="shared" si="50"/>
        <v/>
      </c>
      <c r="Q312" s="5">
        <f t="shared" si="57"/>
        <v>0</v>
      </c>
      <c r="R312" s="5" t="str">
        <f t="shared" ca="1" si="51"/>
        <v>OK</v>
      </c>
      <c r="S312" s="5" t="str">
        <f>IF(O312="NG","NG",IF(Q312&gt;1,IF(#REF!="〇","OK","NG"),IF(R312="NG","NG","OK")))</f>
        <v>NG</v>
      </c>
      <c r="T312" s="5" t="str">
        <f t="shared" si="52"/>
        <v>NG</v>
      </c>
      <c r="U312" s="5" t="str">
        <f t="shared" si="53"/>
        <v>OK</v>
      </c>
      <c r="V312" s="5" t="str">
        <f t="shared" si="58"/>
        <v/>
      </c>
      <c r="W312" s="5" t="str">
        <f t="shared" si="54"/>
        <v>NG</v>
      </c>
      <c r="X312" s="5" t="str">
        <f t="shared" si="55"/>
        <v>OK</v>
      </c>
      <c r="Y312" s="5" t="str">
        <f t="shared" si="59"/>
        <v/>
      </c>
    </row>
    <row r="313" spans="2:25" ht="20.149999999999999" customHeight="1">
      <c r="B313" s="25">
        <v>298</v>
      </c>
      <c r="C313" s="26"/>
      <c r="D313" s="27"/>
      <c r="E313" s="28"/>
      <c r="F313" s="28"/>
      <c r="G313" s="28"/>
      <c r="H313" s="28"/>
      <c r="I313" s="29"/>
      <c r="M313" s="5">
        <f t="shared" si="56"/>
        <v>7</v>
      </c>
      <c r="N313" s="5">
        <f t="shared" si="48"/>
        <v>2</v>
      </c>
      <c r="O313" s="5" t="str">
        <f t="shared" si="49"/>
        <v>NG</v>
      </c>
      <c r="P313" s="5" t="str">
        <f t="shared" si="50"/>
        <v/>
      </c>
      <c r="Q313" s="5">
        <f t="shared" si="57"/>
        <v>0</v>
      </c>
      <c r="R313" s="5" t="str">
        <f t="shared" ca="1" si="51"/>
        <v>OK</v>
      </c>
      <c r="S313" s="5" t="str">
        <f>IF(O313="NG","NG",IF(Q313&gt;1,IF(#REF!="〇","OK","NG"),IF(R313="NG","NG","OK")))</f>
        <v>NG</v>
      </c>
      <c r="T313" s="5" t="str">
        <f t="shared" si="52"/>
        <v>NG</v>
      </c>
      <c r="U313" s="5" t="str">
        <f t="shared" si="53"/>
        <v>OK</v>
      </c>
      <c r="V313" s="5" t="str">
        <f t="shared" si="58"/>
        <v/>
      </c>
      <c r="W313" s="5" t="str">
        <f t="shared" si="54"/>
        <v>NG</v>
      </c>
      <c r="X313" s="5" t="str">
        <f t="shared" si="55"/>
        <v>OK</v>
      </c>
      <c r="Y313" s="5" t="str">
        <f t="shared" si="59"/>
        <v/>
      </c>
    </row>
    <row r="314" spans="2:25" ht="20.149999999999999" customHeight="1">
      <c r="B314" s="25">
        <v>299</v>
      </c>
      <c r="C314" s="30"/>
      <c r="D314" s="31"/>
      <c r="E314" s="32"/>
      <c r="F314" s="32"/>
      <c r="G314" s="32"/>
      <c r="H314" s="28"/>
      <c r="I314" s="33"/>
      <c r="M314" s="5">
        <f t="shared" si="56"/>
        <v>7</v>
      </c>
      <c r="N314" s="5">
        <f t="shared" si="48"/>
        <v>2</v>
      </c>
      <c r="O314" s="5" t="str">
        <f t="shared" si="49"/>
        <v>NG</v>
      </c>
      <c r="P314" s="5" t="str">
        <f t="shared" si="50"/>
        <v/>
      </c>
      <c r="Q314" s="5">
        <f t="shared" si="57"/>
        <v>0</v>
      </c>
      <c r="R314" s="5" t="str">
        <f t="shared" ca="1" si="51"/>
        <v>OK</v>
      </c>
      <c r="S314" s="5" t="str">
        <f>IF(O314="NG","NG",IF(Q314&gt;1,IF(#REF!="〇","OK","NG"),IF(R314="NG","NG","OK")))</f>
        <v>NG</v>
      </c>
      <c r="T314" s="5" t="str">
        <f t="shared" si="52"/>
        <v>NG</v>
      </c>
      <c r="U314" s="5" t="str">
        <f t="shared" si="53"/>
        <v>OK</v>
      </c>
      <c r="V314" s="5" t="str">
        <f t="shared" si="58"/>
        <v/>
      </c>
      <c r="W314" s="5" t="str">
        <f t="shared" si="54"/>
        <v>NG</v>
      </c>
      <c r="X314" s="5" t="str">
        <f t="shared" si="55"/>
        <v>OK</v>
      </c>
      <c r="Y314" s="5" t="str">
        <f t="shared" si="59"/>
        <v/>
      </c>
    </row>
    <row r="315" spans="2:25" ht="20.149999999999999" customHeight="1">
      <c r="B315" s="25">
        <v>300</v>
      </c>
      <c r="C315" s="26"/>
      <c r="D315" s="27"/>
      <c r="E315" s="28"/>
      <c r="F315" s="28"/>
      <c r="G315" s="28"/>
      <c r="H315" s="28"/>
      <c r="I315" s="29"/>
      <c r="M315" s="5">
        <f t="shared" si="56"/>
        <v>7</v>
      </c>
      <c r="N315" s="5">
        <f t="shared" si="48"/>
        <v>2</v>
      </c>
      <c r="O315" s="5" t="str">
        <f t="shared" si="49"/>
        <v>NG</v>
      </c>
      <c r="P315" s="5" t="str">
        <f t="shared" si="50"/>
        <v/>
      </c>
      <c r="Q315" s="5">
        <f t="shared" si="57"/>
        <v>0</v>
      </c>
      <c r="R315" s="5" t="str">
        <f t="shared" ca="1" si="51"/>
        <v>OK</v>
      </c>
      <c r="S315" s="5" t="str">
        <f>IF(O315="NG","NG",IF(Q315&gt;1,IF(#REF!="〇","OK","NG"),IF(R315="NG","NG","OK")))</f>
        <v>NG</v>
      </c>
      <c r="T315" s="5" t="str">
        <f t="shared" si="52"/>
        <v>NG</v>
      </c>
      <c r="U315" s="5" t="str">
        <f t="shared" si="53"/>
        <v>OK</v>
      </c>
      <c r="V315" s="5" t="str">
        <f t="shared" si="58"/>
        <v/>
      </c>
      <c r="W315" s="5" t="str">
        <f t="shared" si="54"/>
        <v>NG</v>
      </c>
      <c r="X315" s="5" t="str">
        <f t="shared" si="55"/>
        <v>OK</v>
      </c>
      <c r="Y315" s="5" t="str">
        <f t="shared" si="59"/>
        <v/>
      </c>
    </row>
    <row r="316" spans="2:25" ht="20.149999999999999" customHeight="1">
      <c r="B316" s="25">
        <v>301</v>
      </c>
      <c r="C316" s="30"/>
      <c r="D316" s="31"/>
      <c r="E316" s="32"/>
      <c r="F316" s="32"/>
      <c r="G316" s="32"/>
      <c r="H316" s="28"/>
      <c r="I316" s="33"/>
      <c r="M316" s="5">
        <f t="shared" si="56"/>
        <v>7</v>
      </c>
      <c r="N316" s="5">
        <f t="shared" si="48"/>
        <v>2</v>
      </c>
      <c r="O316" s="5" t="str">
        <f t="shared" si="49"/>
        <v>NG</v>
      </c>
      <c r="P316" s="5" t="str">
        <f t="shared" si="50"/>
        <v/>
      </c>
      <c r="Q316" s="5">
        <f t="shared" si="57"/>
        <v>0</v>
      </c>
      <c r="R316" s="5" t="str">
        <f t="shared" ca="1" si="51"/>
        <v>OK</v>
      </c>
      <c r="S316" s="5" t="str">
        <f>IF(O316="NG","NG",IF(Q316&gt;1,IF(#REF!="〇","OK","NG"),IF(R316="NG","NG","OK")))</f>
        <v>NG</v>
      </c>
      <c r="T316" s="5" t="str">
        <f t="shared" si="52"/>
        <v>NG</v>
      </c>
      <c r="U316" s="5" t="str">
        <f t="shared" si="53"/>
        <v>OK</v>
      </c>
      <c r="V316" s="5" t="str">
        <f t="shared" si="58"/>
        <v/>
      </c>
      <c r="W316" s="5" t="str">
        <f t="shared" si="54"/>
        <v>NG</v>
      </c>
      <c r="X316" s="5" t="str">
        <f t="shared" si="55"/>
        <v>OK</v>
      </c>
      <c r="Y316" s="5" t="str">
        <f t="shared" si="59"/>
        <v/>
      </c>
    </row>
    <row r="317" spans="2:25" ht="20.149999999999999" customHeight="1">
      <c r="B317" s="25">
        <v>302</v>
      </c>
      <c r="C317" s="26"/>
      <c r="D317" s="27"/>
      <c r="E317" s="28"/>
      <c r="F317" s="28"/>
      <c r="G317" s="28"/>
      <c r="H317" s="28"/>
      <c r="I317" s="29"/>
      <c r="M317" s="5">
        <f t="shared" si="56"/>
        <v>7</v>
      </c>
      <c r="N317" s="5">
        <f t="shared" si="48"/>
        <v>2</v>
      </c>
      <c r="O317" s="5" t="str">
        <f t="shared" si="49"/>
        <v>NG</v>
      </c>
      <c r="P317" s="5" t="str">
        <f t="shared" si="50"/>
        <v/>
      </c>
      <c r="Q317" s="5">
        <f t="shared" si="57"/>
        <v>0</v>
      </c>
      <c r="R317" s="5" t="str">
        <f t="shared" ca="1" si="51"/>
        <v>OK</v>
      </c>
      <c r="S317" s="5" t="str">
        <f>IF(O317="NG","NG",IF(Q317&gt;1,IF(#REF!="〇","OK","NG"),IF(R317="NG","NG","OK")))</f>
        <v>NG</v>
      </c>
      <c r="T317" s="5" t="str">
        <f t="shared" si="52"/>
        <v>NG</v>
      </c>
      <c r="U317" s="5" t="str">
        <f t="shared" si="53"/>
        <v>OK</v>
      </c>
      <c r="V317" s="5" t="str">
        <f t="shared" si="58"/>
        <v/>
      </c>
      <c r="W317" s="5" t="str">
        <f t="shared" si="54"/>
        <v>NG</v>
      </c>
      <c r="X317" s="5" t="str">
        <f t="shared" si="55"/>
        <v>OK</v>
      </c>
      <c r="Y317" s="5" t="str">
        <f t="shared" si="59"/>
        <v/>
      </c>
    </row>
    <row r="318" spans="2:25" ht="20.149999999999999" customHeight="1">
      <c r="B318" s="25">
        <v>303</v>
      </c>
      <c r="C318" s="30"/>
      <c r="D318" s="31"/>
      <c r="E318" s="32"/>
      <c r="F318" s="32"/>
      <c r="G318" s="32"/>
      <c r="H318" s="28"/>
      <c r="I318" s="33"/>
      <c r="M318" s="5">
        <f t="shared" si="56"/>
        <v>7</v>
      </c>
      <c r="N318" s="5">
        <f t="shared" si="48"/>
        <v>2</v>
      </c>
      <c r="O318" s="5" t="str">
        <f t="shared" si="49"/>
        <v>NG</v>
      </c>
      <c r="P318" s="5" t="str">
        <f t="shared" si="50"/>
        <v/>
      </c>
      <c r="Q318" s="5">
        <f t="shared" si="57"/>
        <v>0</v>
      </c>
      <c r="R318" s="5" t="str">
        <f t="shared" ca="1" si="51"/>
        <v>OK</v>
      </c>
      <c r="S318" s="5" t="str">
        <f>IF(O318="NG","NG",IF(Q318&gt;1,IF(#REF!="〇","OK","NG"),IF(R318="NG","NG","OK")))</f>
        <v>NG</v>
      </c>
      <c r="T318" s="5" t="str">
        <f t="shared" si="52"/>
        <v>NG</v>
      </c>
      <c r="U318" s="5" t="str">
        <f t="shared" si="53"/>
        <v>OK</v>
      </c>
      <c r="V318" s="5" t="str">
        <f t="shared" si="58"/>
        <v/>
      </c>
      <c r="W318" s="5" t="str">
        <f t="shared" si="54"/>
        <v>NG</v>
      </c>
      <c r="X318" s="5" t="str">
        <f t="shared" si="55"/>
        <v>OK</v>
      </c>
      <c r="Y318" s="5" t="str">
        <f t="shared" si="59"/>
        <v/>
      </c>
    </row>
    <row r="319" spans="2:25" ht="20.149999999999999" customHeight="1">
      <c r="B319" s="25">
        <v>304</v>
      </c>
      <c r="C319" s="26"/>
      <c r="D319" s="27"/>
      <c r="E319" s="28"/>
      <c r="F319" s="28"/>
      <c r="G319" s="28"/>
      <c r="H319" s="28"/>
      <c r="I319" s="29"/>
      <c r="M319" s="5">
        <f t="shared" si="56"/>
        <v>7</v>
      </c>
      <c r="N319" s="5">
        <f t="shared" si="48"/>
        <v>2</v>
      </c>
      <c r="O319" s="5" t="str">
        <f t="shared" si="49"/>
        <v>NG</v>
      </c>
      <c r="P319" s="5" t="str">
        <f t="shared" si="50"/>
        <v/>
      </c>
      <c r="Q319" s="5">
        <f t="shared" si="57"/>
        <v>0</v>
      </c>
      <c r="R319" s="5" t="str">
        <f t="shared" ca="1" si="51"/>
        <v>OK</v>
      </c>
      <c r="S319" s="5" t="str">
        <f>IF(O319="NG","NG",IF(Q319&gt;1,IF(#REF!="〇","OK","NG"),IF(R319="NG","NG","OK")))</f>
        <v>NG</v>
      </c>
      <c r="T319" s="5" t="str">
        <f t="shared" si="52"/>
        <v>NG</v>
      </c>
      <c r="U319" s="5" t="str">
        <f t="shared" si="53"/>
        <v>OK</v>
      </c>
      <c r="V319" s="5" t="str">
        <f t="shared" si="58"/>
        <v/>
      </c>
      <c r="W319" s="5" t="str">
        <f t="shared" si="54"/>
        <v>NG</v>
      </c>
      <c r="X319" s="5" t="str">
        <f t="shared" si="55"/>
        <v>OK</v>
      </c>
      <c r="Y319" s="5" t="str">
        <f t="shared" si="59"/>
        <v/>
      </c>
    </row>
    <row r="320" spans="2:25" ht="20.149999999999999" customHeight="1">
      <c r="B320" s="25">
        <v>305</v>
      </c>
      <c r="C320" s="30"/>
      <c r="D320" s="31"/>
      <c r="E320" s="32"/>
      <c r="F320" s="32"/>
      <c r="G320" s="32"/>
      <c r="H320" s="28"/>
      <c r="I320" s="33"/>
      <c r="M320" s="5">
        <f t="shared" si="56"/>
        <v>7</v>
      </c>
      <c r="N320" s="5">
        <f t="shared" si="48"/>
        <v>2</v>
      </c>
      <c r="O320" s="5" t="str">
        <f t="shared" si="49"/>
        <v>NG</v>
      </c>
      <c r="P320" s="5" t="str">
        <f t="shared" si="50"/>
        <v/>
      </c>
      <c r="Q320" s="5">
        <f t="shared" si="57"/>
        <v>0</v>
      </c>
      <c r="R320" s="5" t="str">
        <f t="shared" ca="1" si="51"/>
        <v>OK</v>
      </c>
      <c r="S320" s="5" t="str">
        <f>IF(O320="NG","NG",IF(Q320&gt;1,IF(#REF!="〇","OK","NG"),IF(R320="NG","NG","OK")))</f>
        <v>NG</v>
      </c>
      <c r="T320" s="5" t="str">
        <f t="shared" si="52"/>
        <v>NG</v>
      </c>
      <c r="U320" s="5" t="str">
        <f t="shared" si="53"/>
        <v>OK</v>
      </c>
      <c r="V320" s="5" t="str">
        <f t="shared" si="58"/>
        <v/>
      </c>
      <c r="W320" s="5" t="str">
        <f t="shared" si="54"/>
        <v>NG</v>
      </c>
      <c r="X320" s="5" t="str">
        <f t="shared" si="55"/>
        <v>OK</v>
      </c>
      <c r="Y320" s="5" t="str">
        <f t="shared" si="59"/>
        <v/>
      </c>
    </row>
    <row r="321" spans="2:25" ht="20.149999999999999" customHeight="1">
      <c r="B321" s="25">
        <v>306</v>
      </c>
      <c r="C321" s="26"/>
      <c r="D321" s="27"/>
      <c r="E321" s="28"/>
      <c r="F321" s="28"/>
      <c r="G321" s="28"/>
      <c r="H321" s="28"/>
      <c r="I321" s="29"/>
      <c r="M321" s="5">
        <f t="shared" si="56"/>
        <v>7</v>
      </c>
      <c r="N321" s="5">
        <f t="shared" si="48"/>
        <v>2</v>
      </c>
      <c r="O321" s="5" t="str">
        <f t="shared" si="49"/>
        <v>NG</v>
      </c>
      <c r="P321" s="5" t="str">
        <f t="shared" si="50"/>
        <v/>
      </c>
      <c r="Q321" s="5">
        <f t="shared" si="57"/>
        <v>0</v>
      </c>
      <c r="R321" s="5" t="str">
        <f t="shared" ca="1" si="51"/>
        <v>OK</v>
      </c>
      <c r="S321" s="5" t="str">
        <f>IF(O321="NG","NG",IF(Q321&gt;1,IF(#REF!="〇","OK","NG"),IF(R321="NG","NG","OK")))</f>
        <v>NG</v>
      </c>
      <c r="T321" s="5" t="str">
        <f t="shared" si="52"/>
        <v>NG</v>
      </c>
      <c r="U321" s="5" t="str">
        <f t="shared" si="53"/>
        <v>OK</v>
      </c>
      <c r="V321" s="5" t="str">
        <f t="shared" si="58"/>
        <v/>
      </c>
      <c r="W321" s="5" t="str">
        <f t="shared" si="54"/>
        <v>NG</v>
      </c>
      <c r="X321" s="5" t="str">
        <f t="shared" si="55"/>
        <v>OK</v>
      </c>
      <c r="Y321" s="5" t="str">
        <f t="shared" si="59"/>
        <v/>
      </c>
    </row>
    <row r="322" spans="2:25" ht="20.149999999999999" customHeight="1">
      <c r="B322" s="25">
        <v>307</v>
      </c>
      <c r="C322" s="30"/>
      <c r="D322" s="31"/>
      <c r="E322" s="32"/>
      <c r="F322" s="32"/>
      <c r="G322" s="32"/>
      <c r="H322" s="28"/>
      <c r="I322" s="33"/>
      <c r="M322" s="5">
        <f t="shared" si="56"/>
        <v>7</v>
      </c>
      <c r="N322" s="5">
        <f t="shared" si="48"/>
        <v>2</v>
      </c>
      <c r="O322" s="5" t="str">
        <f t="shared" si="49"/>
        <v>NG</v>
      </c>
      <c r="P322" s="5" t="str">
        <f t="shared" si="50"/>
        <v/>
      </c>
      <c r="Q322" s="5">
        <f t="shared" si="57"/>
        <v>0</v>
      </c>
      <c r="R322" s="5" t="str">
        <f t="shared" ca="1" si="51"/>
        <v>OK</v>
      </c>
      <c r="S322" s="5" t="str">
        <f>IF(O322="NG","NG",IF(Q322&gt;1,IF(#REF!="〇","OK","NG"),IF(R322="NG","NG","OK")))</f>
        <v>NG</v>
      </c>
      <c r="T322" s="5" t="str">
        <f t="shared" si="52"/>
        <v>NG</v>
      </c>
      <c r="U322" s="5" t="str">
        <f t="shared" si="53"/>
        <v>OK</v>
      </c>
      <c r="V322" s="5" t="str">
        <f t="shared" si="58"/>
        <v/>
      </c>
      <c r="W322" s="5" t="str">
        <f t="shared" si="54"/>
        <v>NG</v>
      </c>
      <c r="X322" s="5" t="str">
        <f t="shared" si="55"/>
        <v>OK</v>
      </c>
      <c r="Y322" s="5" t="str">
        <f t="shared" si="59"/>
        <v/>
      </c>
    </row>
    <row r="323" spans="2:25" ht="20.149999999999999" customHeight="1">
      <c r="B323" s="25">
        <v>308</v>
      </c>
      <c r="C323" s="26"/>
      <c r="D323" s="27"/>
      <c r="E323" s="28"/>
      <c r="F323" s="28"/>
      <c r="G323" s="28"/>
      <c r="H323" s="28"/>
      <c r="I323" s="29"/>
      <c r="M323" s="5">
        <f t="shared" si="56"/>
        <v>7</v>
      </c>
      <c r="N323" s="5">
        <f t="shared" si="48"/>
        <v>2</v>
      </c>
      <c r="O323" s="5" t="str">
        <f t="shared" si="49"/>
        <v>NG</v>
      </c>
      <c r="P323" s="5" t="str">
        <f t="shared" si="50"/>
        <v/>
      </c>
      <c r="Q323" s="5">
        <f t="shared" si="57"/>
        <v>0</v>
      </c>
      <c r="R323" s="5" t="str">
        <f t="shared" ca="1" si="51"/>
        <v>OK</v>
      </c>
      <c r="S323" s="5" t="str">
        <f>IF(O323="NG","NG",IF(Q323&gt;1,IF(#REF!="〇","OK","NG"),IF(R323="NG","NG","OK")))</f>
        <v>NG</v>
      </c>
      <c r="T323" s="5" t="str">
        <f t="shared" si="52"/>
        <v>NG</v>
      </c>
      <c r="U323" s="5" t="str">
        <f t="shared" si="53"/>
        <v>OK</v>
      </c>
      <c r="V323" s="5" t="str">
        <f t="shared" si="58"/>
        <v/>
      </c>
      <c r="W323" s="5" t="str">
        <f t="shared" si="54"/>
        <v>NG</v>
      </c>
      <c r="X323" s="5" t="str">
        <f t="shared" si="55"/>
        <v>OK</v>
      </c>
      <c r="Y323" s="5" t="str">
        <f t="shared" si="59"/>
        <v/>
      </c>
    </row>
    <row r="324" spans="2:25" ht="20.149999999999999" customHeight="1">
      <c r="B324" s="25">
        <v>309</v>
      </c>
      <c r="C324" s="30"/>
      <c r="D324" s="31"/>
      <c r="E324" s="32"/>
      <c r="F324" s="32"/>
      <c r="G324" s="32"/>
      <c r="H324" s="28"/>
      <c r="I324" s="33"/>
      <c r="M324" s="5">
        <f t="shared" si="56"/>
        <v>7</v>
      </c>
      <c r="N324" s="5">
        <f t="shared" si="48"/>
        <v>2</v>
      </c>
      <c r="O324" s="5" t="str">
        <f t="shared" si="49"/>
        <v>NG</v>
      </c>
      <c r="P324" s="5" t="str">
        <f t="shared" si="50"/>
        <v/>
      </c>
      <c r="Q324" s="5">
        <f t="shared" si="57"/>
        <v>0</v>
      </c>
      <c r="R324" s="5" t="str">
        <f t="shared" ca="1" si="51"/>
        <v>OK</v>
      </c>
      <c r="S324" s="5" t="str">
        <f>IF(O324="NG","NG",IF(Q324&gt;1,IF(#REF!="〇","OK","NG"),IF(R324="NG","NG","OK")))</f>
        <v>NG</v>
      </c>
      <c r="T324" s="5" t="str">
        <f t="shared" si="52"/>
        <v>NG</v>
      </c>
      <c r="U324" s="5" t="str">
        <f t="shared" si="53"/>
        <v>OK</v>
      </c>
      <c r="V324" s="5" t="str">
        <f t="shared" si="58"/>
        <v/>
      </c>
      <c r="W324" s="5" t="str">
        <f t="shared" si="54"/>
        <v>NG</v>
      </c>
      <c r="X324" s="5" t="str">
        <f t="shared" si="55"/>
        <v>OK</v>
      </c>
      <c r="Y324" s="5" t="str">
        <f t="shared" si="59"/>
        <v/>
      </c>
    </row>
    <row r="325" spans="2:25" ht="20.149999999999999" customHeight="1">
      <c r="B325" s="25">
        <v>310</v>
      </c>
      <c r="C325" s="26"/>
      <c r="D325" s="27"/>
      <c r="E325" s="28"/>
      <c r="F325" s="28"/>
      <c r="G325" s="28"/>
      <c r="H325" s="28"/>
      <c r="I325" s="29"/>
      <c r="M325" s="5">
        <f t="shared" si="56"/>
        <v>7</v>
      </c>
      <c r="N325" s="5">
        <f t="shared" si="48"/>
        <v>2</v>
      </c>
      <c r="O325" s="5" t="str">
        <f t="shared" si="49"/>
        <v>NG</v>
      </c>
      <c r="P325" s="5" t="str">
        <f t="shared" si="50"/>
        <v/>
      </c>
      <c r="Q325" s="5">
        <f t="shared" si="57"/>
        <v>0</v>
      </c>
      <c r="R325" s="5" t="str">
        <f t="shared" ca="1" si="51"/>
        <v>OK</v>
      </c>
      <c r="S325" s="5" t="str">
        <f>IF(O325="NG","NG",IF(Q325&gt;1,IF(#REF!="〇","OK","NG"),IF(R325="NG","NG","OK")))</f>
        <v>NG</v>
      </c>
      <c r="T325" s="5" t="str">
        <f t="shared" si="52"/>
        <v>NG</v>
      </c>
      <c r="U325" s="5" t="str">
        <f t="shared" si="53"/>
        <v>OK</v>
      </c>
      <c r="V325" s="5" t="str">
        <f t="shared" si="58"/>
        <v/>
      </c>
      <c r="W325" s="5" t="str">
        <f t="shared" si="54"/>
        <v>NG</v>
      </c>
      <c r="X325" s="5" t="str">
        <f t="shared" si="55"/>
        <v>OK</v>
      </c>
      <c r="Y325" s="5" t="str">
        <f t="shared" si="59"/>
        <v/>
      </c>
    </row>
    <row r="326" spans="2:25" ht="20.149999999999999" customHeight="1">
      <c r="B326" s="25">
        <v>311</v>
      </c>
      <c r="C326" s="30"/>
      <c r="D326" s="31"/>
      <c r="E326" s="32"/>
      <c r="F326" s="32"/>
      <c r="G326" s="32"/>
      <c r="H326" s="28"/>
      <c r="I326" s="33"/>
      <c r="M326" s="5">
        <f t="shared" si="56"/>
        <v>7</v>
      </c>
      <c r="N326" s="5">
        <f t="shared" si="48"/>
        <v>2</v>
      </c>
      <c r="O326" s="5" t="str">
        <f t="shared" si="49"/>
        <v>NG</v>
      </c>
      <c r="P326" s="5" t="str">
        <f t="shared" si="50"/>
        <v/>
      </c>
      <c r="Q326" s="5">
        <f t="shared" si="57"/>
        <v>0</v>
      </c>
      <c r="R326" s="5" t="str">
        <f t="shared" ca="1" si="51"/>
        <v>OK</v>
      </c>
      <c r="S326" s="5" t="str">
        <f>IF(O326="NG","NG",IF(Q326&gt;1,IF(#REF!="〇","OK","NG"),IF(R326="NG","NG","OK")))</f>
        <v>NG</v>
      </c>
      <c r="T326" s="5" t="str">
        <f t="shared" si="52"/>
        <v>NG</v>
      </c>
      <c r="U326" s="5" t="str">
        <f t="shared" si="53"/>
        <v>OK</v>
      </c>
      <c r="V326" s="5" t="str">
        <f t="shared" si="58"/>
        <v/>
      </c>
      <c r="W326" s="5" t="str">
        <f t="shared" si="54"/>
        <v>NG</v>
      </c>
      <c r="X326" s="5" t="str">
        <f t="shared" si="55"/>
        <v>OK</v>
      </c>
      <c r="Y326" s="5" t="str">
        <f t="shared" si="59"/>
        <v/>
      </c>
    </row>
    <row r="327" spans="2:25" ht="20.149999999999999" customHeight="1">
      <c r="B327" s="25">
        <v>312</v>
      </c>
      <c r="C327" s="26"/>
      <c r="D327" s="27"/>
      <c r="E327" s="28"/>
      <c r="F327" s="28"/>
      <c r="G327" s="28"/>
      <c r="H327" s="28"/>
      <c r="I327" s="29"/>
      <c r="M327" s="5">
        <f t="shared" si="56"/>
        <v>7</v>
      </c>
      <c r="N327" s="5">
        <f t="shared" si="48"/>
        <v>2</v>
      </c>
      <c r="O327" s="5" t="str">
        <f t="shared" si="49"/>
        <v>NG</v>
      </c>
      <c r="P327" s="5" t="str">
        <f t="shared" si="50"/>
        <v/>
      </c>
      <c r="Q327" s="5">
        <f t="shared" si="57"/>
        <v>0</v>
      </c>
      <c r="R327" s="5" t="str">
        <f t="shared" ca="1" si="51"/>
        <v>OK</v>
      </c>
      <c r="S327" s="5" t="str">
        <f>IF(O327="NG","NG",IF(Q327&gt;1,IF(#REF!="〇","OK","NG"),IF(R327="NG","NG","OK")))</f>
        <v>NG</v>
      </c>
      <c r="T327" s="5" t="str">
        <f t="shared" si="52"/>
        <v>NG</v>
      </c>
      <c r="U327" s="5" t="str">
        <f t="shared" si="53"/>
        <v>OK</v>
      </c>
      <c r="V327" s="5" t="str">
        <f t="shared" si="58"/>
        <v/>
      </c>
      <c r="W327" s="5" t="str">
        <f t="shared" si="54"/>
        <v>NG</v>
      </c>
      <c r="X327" s="5" t="str">
        <f t="shared" si="55"/>
        <v>OK</v>
      </c>
      <c r="Y327" s="5" t="str">
        <f t="shared" si="59"/>
        <v/>
      </c>
    </row>
    <row r="328" spans="2:25" ht="20.149999999999999" customHeight="1">
      <c r="B328" s="25">
        <v>313</v>
      </c>
      <c r="C328" s="30"/>
      <c r="D328" s="31"/>
      <c r="E328" s="32"/>
      <c r="F328" s="32"/>
      <c r="G328" s="32"/>
      <c r="H328" s="28"/>
      <c r="I328" s="33"/>
      <c r="M328" s="5">
        <f t="shared" si="56"/>
        <v>7</v>
      </c>
      <c r="N328" s="5">
        <f t="shared" si="48"/>
        <v>2</v>
      </c>
      <c r="O328" s="5" t="str">
        <f t="shared" si="49"/>
        <v>NG</v>
      </c>
      <c r="P328" s="5" t="str">
        <f t="shared" si="50"/>
        <v/>
      </c>
      <c r="Q328" s="5">
        <f t="shared" si="57"/>
        <v>0</v>
      </c>
      <c r="R328" s="5" t="str">
        <f t="shared" ca="1" si="51"/>
        <v>OK</v>
      </c>
      <c r="S328" s="5" t="str">
        <f>IF(O328="NG","NG",IF(Q328&gt;1,IF(#REF!="〇","OK","NG"),IF(R328="NG","NG","OK")))</f>
        <v>NG</v>
      </c>
      <c r="T328" s="5" t="str">
        <f t="shared" si="52"/>
        <v>NG</v>
      </c>
      <c r="U328" s="5" t="str">
        <f t="shared" si="53"/>
        <v>OK</v>
      </c>
      <c r="V328" s="5" t="str">
        <f t="shared" si="58"/>
        <v/>
      </c>
      <c r="W328" s="5" t="str">
        <f t="shared" si="54"/>
        <v>NG</v>
      </c>
      <c r="X328" s="5" t="str">
        <f t="shared" si="55"/>
        <v>OK</v>
      </c>
      <c r="Y328" s="5" t="str">
        <f t="shared" si="59"/>
        <v/>
      </c>
    </row>
    <row r="329" spans="2:25" ht="20.149999999999999" customHeight="1">
      <c r="B329" s="25">
        <v>314</v>
      </c>
      <c r="C329" s="26"/>
      <c r="D329" s="27"/>
      <c r="E329" s="28"/>
      <c r="F329" s="28"/>
      <c r="G329" s="28"/>
      <c r="H329" s="28"/>
      <c r="I329" s="29"/>
      <c r="M329" s="5">
        <f t="shared" si="56"/>
        <v>7</v>
      </c>
      <c r="N329" s="5">
        <f t="shared" si="48"/>
        <v>2</v>
      </c>
      <c r="O329" s="5" t="str">
        <f t="shared" si="49"/>
        <v>NG</v>
      </c>
      <c r="P329" s="5" t="str">
        <f t="shared" si="50"/>
        <v/>
      </c>
      <c r="Q329" s="5">
        <f t="shared" si="57"/>
        <v>0</v>
      </c>
      <c r="R329" s="5" t="str">
        <f t="shared" ca="1" si="51"/>
        <v>OK</v>
      </c>
      <c r="S329" s="5" t="str">
        <f>IF(O329="NG","NG",IF(Q329&gt;1,IF(#REF!="〇","OK","NG"),IF(R329="NG","NG","OK")))</f>
        <v>NG</v>
      </c>
      <c r="T329" s="5" t="str">
        <f t="shared" si="52"/>
        <v>NG</v>
      </c>
      <c r="U329" s="5" t="str">
        <f t="shared" si="53"/>
        <v>OK</v>
      </c>
      <c r="V329" s="5" t="str">
        <f t="shared" si="58"/>
        <v/>
      </c>
      <c r="W329" s="5" t="str">
        <f t="shared" si="54"/>
        <v>NG</v>
      </c>
      <c r="X329" s="5" t="str">
        <f t="shared" si="55"/>
        <v>OK</v>
      </c>
      <c r="Y329" s="5" t="str">
        <f t="shared" si="59"/>
        <v/>
      </c>
    </row>
    <row r="330" spans="2:25" ht="20.149999999999999" customHeight="1">
      <c r="B330" s="25">
        <v>315</v>
      </c>
      <c r="C330" s="30"/>
      <c r="D330" s="31"/>
      <c r="E330" s="32"/>
      <c r="F330" s="32"/>
      <c r="G330" s="32"/>
      <c r="H330" s="28"/>
      <c r="I330" s="33"/>
      <c r="M330" s="5">
        <f t="shared" si="56"/>
        <v>7</v>
      </c>
      <c r="N330" s="5">
        <f t="shared" si="48"/>
        <v>2</v>
      </c>
      <c r="O330" s="5" t="str">
        <f t="shared" si="49"/>
        <v>NG</v>
      </c>
      <c r="P330" s="5" t="str">
        <f t="shared" si="50"/>
        <v/>
      </c>
      <c r="Q330" s="5">
        <f t="shared" si="57"/>
        <v>0</v>
      </c>
      <c r="R330" s="5" t="str">
        <f t="shared" ca="1" si="51"/>
        <v>OK</v>
      </c>
      <c r="S330" s="5" t="str">
        <f>IF(O330="NG","NG",IF(Q330&gt;1,IF(#REF!="〇","OK","NG"),IF(R330="NG","NG","OK")))</f>
        <v>NG</v>
      </c>
      <c r="T330" s="5" t="str">
        <f t="shared" si="52"/>
        <v>NG</v>
      </c>
      <c r="U330" s="5" t="str">
        <f t="shared" si="53"/>
        <v>OK</v>
      </c>
      <c r="V330" s="5" t="str">
        <f t="shared" si="58"/>
        <v/>
      </c>
      <c r="W330" s="5" t="str">
        <f t="shared" si="54"/>
        <v>NG</v>
      </c>
      <c r="X330" s="5" t="str">
        <f t="shared" si="55"/>
        <v>OK</v>
      </c>
      <c r="Y330" s="5" t="str">
        <f t="shared" si="59"/>
        <v/>
      </c>
    </row>
    <row r="331" spans="2:25" ht="20.149999999999999" customHeight="1">
      <c r="B331" s="25">
        <v>316</v>
      </c>
      <c r="C331" s="26"/>
      <c r="D331" s="27"/>
      <c r="E331" s="28"/>
      <c r="F331" s="28"/>
      <c r="G331" s="28"/>
      <c r="H331" s="28"/>
      <c r="I331" s="29"/>
      <c r="M331" s="5">
        <f t="shared" si="56"/>
        <v>7</v>
      </c>
      <c r="N331" s="5">
        <f t="shared" si="48"/>
        <v>2</v>
      </c>
      <c r="O331" s="5" t="str">
        <f t="shared" si="49"/>
        <v>NG</v>
      </c>
      <c r="P331" s="5" t="str">
        <f t="shared" si="50"/>
        <v/>
      </c>
      <c r="Q331" s="5">
        <f t="shared" si="57"/>
        <v>0</v>
      </c>
      <c r="R331" s="5" t="str">
        <f t="shared" ca="1" si="51"/>
        <v>OK</v>
      </c>
      <c r="S331" s="5" t="str">
        <f>IF(O331="NG","NG",IF(Q331&gt;1,IF(#REF!="〇","OK","NG"),IF(R331="NG","NG","OK")))</f>
        <v>NG</v>
      </c>
      <c r="T331" s="5" t="str">
        <f t="shared" si="52"/>
        <v>NG</v>
      </c>
      <c r="U331" s="5" t="str">
        <f t="shared" si="53"/>
        <v>OK</v>
      </c>
      <c r="V331" s="5" t="str">
        <f t="shared" si="58"/>
        <v/>
      </c>
      <c r="W331" s="5" t="str">
        <f t="shared" si="54"/>
        <v>NG</v>
      </c>
      <c r="X331" s="5" t="str">
        <f t="shared" si="55"/>
        <v>OK</v>
      </c>
      <c r="Y331" s="5" t="str">
        <f t="shared" si="59"/>
        <v/>
      </c>
    </row>
    <row r="332" spans="2:25" ht="20.149999999999999" customHeight="1">
      <c r="B332" s="25">
        <v>317</v>
      </c>
      <c r="C332" s="30"/>
      <c r="D332" s="31"/>
      <c r="E332" s="32"/>
      <c r="F332" s="32"/>
      <c r="G332" s="32"/>
      <c r="H332" s="28"/>
      <c r="I332" s="33"/>
      <c r="M332" s="5">
        <f t="shared" si="56"/>
        <v>7</v>
      </c>
      <c r="N332" s="5">
        <f t="shared" si="48"/>
        <v>2</v>
      </c>
      <c r="O332" s="5" t="str">
        <f t="shared" si="49"/>
        <v>NG</v>
      </c>
      <c r="P332" s="5" t="str">
        <f t="shared" si="50"/>
        <v/>
      </c>
      <c r="Q332" s="5">
        <f t="shared" si="57"/>
        <v>0</v>
      </c>
      <c r="R332" s="5" t="str">
        <f t="shared" ca="1" si="51"/>
        <v>OK</v>
      </c>
      <c r="S332" s="5" t="str">
        <f>IF(O332="NG","NG",IF(Q332&gt;1,IF(#REF!="〇","OK","NG"),IF(R332="NG","NG","OK")))</f>
        <v>NG</v>
      </c>
      <c r="T332" s="5" t="str">
        <f t="shared" si="52"/>
        <v>NG</v>
      </c>
      <c r="U332" s="5" t="str">
        <f t="shared" si="53"/>
        <v>OK</v>
      </c>
      <c r="V332" s="5" t="str">
        <f t="shared" si="58"/>
        <v/>
      </c>
      <c r="W332" s="5" t="str">
        <f t="shared" si="54"/>
        <v>NG</v>
      </c>
      <c r="X332" s="5" t="str">
        <f t="shared" si="55"/>
        <v>OK</v>
      </c>
      <c r="Y332" s="5" t="str">
        <f t="shared" si="59"/>
        <v/>
      </c>
    </row>
    <row r="333" spans="2:25" ht="20.149999999999999" customHeight="1">
      <c r="B333" s="25">
        <v>318</v>
      </c>
      <c r="C333" s="26"/>
      <c r="D333" s="27"/>
      <c r="E333" s="28"/>
      <c r="F333" s="28"/>
      <c r="G333" s="28"/>
      <c r="H333" s="28"/>
      <c r="I333" s="29"/>
      <c r="M333" s="5">
        <f t="shared" si="56"/>
        <v>7</v>
      </c>
      <c r="N333" s="5">
        <f t="shared" si="48"/>
        <v>2</v>
      </c>
      <c r="O333" s="5" t="str">
        <f t="shared" si="49"/>
        <v>NG</v>
      </c>
      <c r="P333" s="5" t="str">
        <f t="shared" si="50"/>
        <v/>
      </c>
      <c r="Q333" s="5">
        <f t="shared" si="57"/>
        <v>0</v>
      </c>
      <c r="R333" s="5" t="str">
        <f t="shared" ca="1" si="51"/>
        <v>OK</v>
      </c>
      <c r="S333" s="5" t="str">
        <f>IF(O333="NG","NG",IF(Q333&gt;1,IF(#REF!="〇","OK","NG"),IF(R333="NG","NG","OK")))</f>
        <v>NG</v>
      </c>
      <c r="T333" s="5" t="str">
        <f t="shared" si="52"/>
        <v>NG</v>
      </c>
      <c r="U333" s="5" t="str">
        <f t="shared" si="53"/>
        <v>OK</v>
      </c>
      <c r="V333" s="5" t="str">
        <f t="shared" si="58"/>
        <v/>
      </c>
      <c r="W333" s="5" t="str">
        <f t="shared" si="54"/>
        <v>NG</v>
      </c>
      <c r="X333" s="5" t="str">
        <f t="shared" si="55"/>
        <v>OK</v>
      </c>
      <c r="Y333" s="5" t="str">
        <f t="shared" si="59"/>
        <v/>
      </c>
    </row>
    <row r="334" spans="2:25" ht="20.149999999999999" customHeight="1">
      <c r="B334" s="25">
        <v>319</v>
      </c>
      <c r="C334" s="30"/>
      <c r="D334" s="31"/>
      <c r="E334" s="32"/>
      <c r="F334" s="32"/>
      <c r="G334" s="32"/>
      <c r="H334" s="28"/>
      <c r="I334" s="33"/>
      <c r="M334" s="5">
        <f t="shared" si="56"/>
        <v>7</v>
      </c>
      <c r="N334" s="5">
        <f t="shared" si="48"/>
        <v>2</v>
      </c>
      <c r="O334" s="5" t="str">
        <f t="shared" si="49"/>
        <v>NG</v>
      </c>
      <c r="P334" s="5" t="str">
        <f t="shared" si="50"/>
        <v/>
      </c>
      <c r="Q334" s="5">
        <f t="shared" si="57"/>
        <v>0</v>
      </c>
      <c r="R334" s="5" t="str">
        <f t="shared" ca="1" si="51"/>
        <v>OK</v>
      </c>
      <c r="S334" s="5" t="str">
        <f>IF(O334="NG","NG",IF(Q334&gt;1,IF(#REF!="〇","OK","NG"),IF(R334="NG","NG","OK")))</f>
        <v>NG</v>
      </c>
      <c r="T334" s="5" t="str">
        <f t="shared" si="52"/>
        <v>NG</v>
      </c>
      <c r="U334" s="5" t="str">
        <f t="shared" si="53"/>
        <v>OK</v>
      </c>
      <c r="V334" s="5" t="str">
        <f t="shared" si="58"/>
        <v/>
      </c>
      <c r="W334" s="5" t="str">
        <f t="shared" si="54"/>
        <v>NG</v>
      </c>
      <c r="X334" s="5" t="str">
        <f t="shared" si="55"/>
        <v>OK</v>
      </c>
      <c r="Y334" s="5" t="str">
        <f t="shared" si="59"/>
        <v/>
      </c>
    </row>
    <row r="335" spans="2:25" ht="20.149999999999999" customHeight="1">
      <c r="B335" s="25">
        <v>320</v>
      </c>
      <c r="C335" s="26"/>
      <c r="D335" s="27"/>
      <c r="E335" s="28"/>
      <c r="F335" s="28"/>
      <c r="G335" s="28"/>
      <c r="H335" s="28"/>
      <c r="I335" s="29"/>
      <c r="M335" s="5">
        <f t="shared" si="56"/>
        <v>7</v>
      </c>
      <c r="N335" s="5">
        <f t="shared" si="48"/>
        <v>2</v>
      </c>
      <c r="O335" s="5" t="str">
        <f t="shared" si="49"/>
        <v>NG</v>
      </c>
      <c r="P335" s="5" t="str">
        <f t="shared" si="50"/>
        <v/>
      </c>
      <c r="Q335" s="5">
        <f t="shared" si="57"/>
        <v>0</v>
      </c>
      <c r="R335" s="5" t="str">
        <f t="shared" ca="1" si="51"/>
        <v>OK</v>
      </c>
      <c r="S335" s="5" t="str">
        <f>IF(O335="NG","NG",IF(Q335&gt;1,IF(#REF!="〇","OK","NG"),IF(R335="NG","NG","OK")))</f>
        <v>NG</v>
      </c>
      <c r="T335" s="5" t="str">
        <f t="shared" si="52"/>
        <v>NG</v>
      </c>
      <c r="U335" s="5" t="str">
        <f t="shared" si="53"/>
        <v>OK</v>
      </c>
      <c r="V335" s="5" t="str">
        <f t="shared" si="58"/>
        <v/>
      </c>
      <c r="W335" s="5" t="str">
        <f t="shared" si="54"/>
        <v>NG</v>
      </c>
      <c r="X335" s="5" t="str">
        <f t="shared" si="55"/>
        <v>OK</v>
      </c>
      <c r="Y335" s="5" t="str">
        <f t="shared" si="59"/>
        <v/>
      </c>
    </row>
    <row r="336" spans="2:25" ht="20.149999999999999" customHeight="1">
      <c r="B336" s="25">
        <v>321</v>
      </c>
      <c r="C336" s="30"/>
      <c r="D336" s="31"/>
      <c r="E336" s="32"/>
      <c r="F336" s="32"/>
      <c r="G336" s="32"/>
      <c r="H336" s="28"/>
      <c r="I336" s="33"/>
      <c r="M336" s="5">
        <f t="shared" si="56"/>
        <v>7</v>
      </c>
      <c r="N336" s="5">
        <f t="shared" ref="N336:N399" si="60">COUNTBLANK(H336:I336)</f>
        <v>2</v>
      </c>
      <c r="O336" s="5" t="str">
        <f t="shared" ref="O336:O399" si="61">IF(C336="","NG",IF(D336="","NG",IF(E336="","NG",IF(F336="","NG","OK"))))</f>
        <v>NG</v>
      </c>
      <c r="P336" s="5" t="str">
        <f t="shared" ref="P336:P399" si="62">TRIM(SUBSTITUTE(C336&amp;D336&amp;E336,"　",""))</f>
        <v/>
      </c>
      <c r="Q336" s="5">
        <f t="shared" si="57"/>
        <v>0</v>
      </c>
      <c r="R336" s="5" t="str">
        <f t="shared" ref="R336:R399" ca="1" si="63">IF(DATEDIF(E336,TODAY(),"Y")&gt;15,"OK","NG")</f>
        <v>OK</v>
      </c>
      <c r="S336" s="5" t="str">
        <f>IF(O336="NG","NG",IF(Q336&gt;1,IF(#REF!="〇","OK","NG"),IF(R336="NG","NG","OK")))</f>
        <v>NG</v>
      </c>
      <c r="T336" s="5" t="str">
        <f t="shared" ref="T336:T399" si="64">IF(F336&lt;$F$15,"OK","NG")</f>
        <v>NG</v>
      </c>
      <c r="U336" s="5" t="str">
        <f t="shared" ref="U336:U399" si="65">IF(H336="",IF(I336="","OK","NG"),IF(I336="","NG",IF(H336&lt;$F$15,"NG",IF(I336="解雇","NG","OK"))))</f>
        <v>OK</v>
      </c>
      <c r="V336" s="5" t="str">
        <f t="shared" si="58"/>
        <v/>
      </c>
      <c r="W336" s="5" t="str">
        <f t="shared" ref="W336:W399" si="66">IF(F336&lt;$H$15,"OK","NG")</f>
        <v>NG</v>
      </c>
      <c r="X336" s="5" t="str">
        <f t="shared" ref="X336:X399" si="67">IF(H336="",IF(I336="","OK","NG"),IF(I336="","NG",IF(H336&lt;$H$15,"NG",IF(P336="解雇","NG","OK"))))</f>
        <v>OK</v>
      </c>
      <c r="Y336" s="5" t="str">
        <f t="shared" si="59"/>
        <v/>
      </c>
    </row>
    <row r="337" spans="2:25" ht="20.149999999999999" customHeight="1">
      <c r="B337" s="25">
        <v>322</v>
      </c>
      <c r="C337" s="26"/>
      <c r="D337" s="27"/>
      <c r="E337" s="28"/>
      <c r="F337" s="28"/>
      <c r="G337" s="28"/>
      <c r="H337" s="28"/>
      <c r="I337" s="29"/>
      <c r="M337" s="5">
        <f t="shared" ref="M337:M400" si="68">COUNTBLANK(C337:I337)</f>
        <v>7</v>
      </c>
      <c r="N337" s="5">
        <f t="shared" si="60"/>
        <v>2</v>
      </c>
      <c r="O337" s="5" t="str">
        <f t="shared" si="61"/>
        <v>NG</v>
      </c>
      <c r="P337" s="5" t="str">
        <f t="shared" si="62"/>
        <v/>
      </c>
      <c r="Q337" s="5">
        <f t="shared" ref="Q337:Q400" si="69">IF(P337="",0,COUNTIF($P$16:$P$315,P337))</f>
        <v>0</v>
      </c>
      <c r="R337" s="5" t="str">
        <f t="shared" ca="1" si="63"/>
        <v>OK</v>
      </c>
      <c r="S337" s="5" t="str">
        <f>IF(O337="NG","NG",IF(Q337&gt;1,IF(#REF!="〇","OK","NG"),IF(R337="NG","NG","OK")))</f>
        <v>NG</v>
      </c>
      <c r="T337" s="5" t="str">
        <f t="shared" si="64"/>
        <v>NG</v>
      </c>
      <c r="U337" s="5" t="str">
        <f t="shared" si="65"/>
        <v>OK</v>
      </c>
      <c r="V337" s="5" t="str">
        <f t="shared" ref="V337:V400" si="70">IF(O337="NG","",AND(T337="OK",U337="OK"))</f>
        <v/>
      </c>
      <c r="W337" s="5" t="str">
        <f t="shared" si="66"/>
        <v>NG</v>
      </c>
      <c r="X337" s="5" t="str">
        <f t="shared" si="67"/>
        <v>OK</v>
      </c>
      <c r="Y337" s="5" t="str">
        <f t="shared" ref="Y337:Y400" si="71">IF(O337="NG","",AND(W337="OK",X337="OK"))</f>
        <v/>
      </c>
    </row>
    <row r="338" spans="2:25" ht="20.149999999999999" customHeight="1">
      <c r="B338" s="25">
        <v>323</v>
      </c>
      <c r="C338" s="30"/>
      <c r="D338" s="31"/>
      <c r="E338" s="32"/>
      <c r="F338" s="32"/>
      <c r="G338" s="32"/>
      <c r="H338" s="28"/>
      <c r="I338" s="33"/>
      <c r="M338" s="5">
        <f t="shared" si="68"/>
        <v>7</v>
      </c>
      <c r="N338" s="5">
        <f t="shared" si="60"/>
        <v>2</v>
      </c>
      <c r="O338" s="5" t="str">
        <f t="shared" si="61"/>
        <v>NG</v>
      </c>
      <c r="P338" s="5" t="str">
        <f t="shared" si="62"/>
        <v/>
      </c>
      <c r="Q338" s="5">
        <f t="shared" si="69"/>
        <v>0</v>
      </c>
      <c r="R338" s="5" t="str">
        <f t="shared" ca="1" si="63"/>
        <v>OK</v>
      </c>
      <c r="S338" s="5" t="str">
        <f>IF(O338="NG","NG",IF(Q338&gt;1,IF(#REF!="〇","OK","NG"),IF(R338="NG","NG","OK")))</f>
        <v>NG</v>
      </c>
      <c r="T338" s="5" t="str">
        <f t="shared" si="64"/>
        <v>NG</v>
      </c>
      <c r="U338" s="5" t="str">
        <f t="shared" si="65"/>
        <v>OK</v>
      </c>
      <c r="V338" s="5" t="str">
        <f t="shared" si="70"/>
        <v/>
      </c>
      <c r="W338" s="5" t="str">
        <f t="shared" si="66"/>
        <v>NG</v>
      </c>
      <c r="X338" s="5" t="str">
        <f t="shared" si="67"/>
        <v>OK</v>
      </c>
      <c r="Y338" s="5" t="str">
        <f t="shared" si="71"/>
        <v/>
      </c>
    </row>
    <row r="339" spans="2:25" ht="20.149999999999999" customHeight="1">
      <c r="B339" s="25">
        <v>324</v>
      </c>
      <c r="C339" s="26"/>
      <c r="D339" s="27"/>
      <c r="E339" s="28"/>
      <c r="F339" s="28"/>
      <c r="G339" s="28"/>
      <c r="H339" s="28"/>
      <c r="I339" s="29"/>
      <c r="M339" s="5">
        <f t="shared" si="68"/>
        <v>7</v>
      </c>
      <c r="N339" s="5">
        <f t="shared" si="60"/>
        <v>2</v>
      </c>
      <c r="O339" s="5" t="str">
        <f t="shared" si="61"/>
        <v>NG</v>
      </c>
      <c r="P339" s="5" t="str">
        <f t="shared" si="62"/>
        <v/>
      </c>
      <c r="Q339" s="5">
        <f t="shared" si="69"/>
        <v>0</v>
      </c>
      <c r="R339" s="5" t="str">
        <f t="shared" ca="1" si="63"/>
        <v>OK</v>
      </c>
      <c r="S339" s="5" t="str">
        <f>IF(O339="NG","NG",IF(Q339&gt;1,IF(#REF!="〇","OK","NG"),IF(R339="NG","NG","OK")))</f>
        <v>NG</v>
      </c>
      <c r="T339" s="5" t="str">
        <f t="shared" si="64"/>
        <v>NG</v>
      </c>
      <c r="U339" s="5" t="str">
        <f t="shared" si="65"/>
        <v>OK</v>
      </c>
      <c r="V339" s="5" t="str">
        <f t="shared" si="70"/>
        <v/>
      </c>
      <c r="W339" s="5" t="str">
        <f t="shared" si="66"/>
        <v>NG</v>
      </c>
      <c r="X339" s="5" t="str">
        <f t="shared" si="67"/>
        <v>OK</v>
      </c>
      <c r="Y339" s="5" t="str">
        <f t="shared" si="71"/>
        <v/>
      </c>
    </row>
    <row r="340" spans="2:25" ht="20.149999999999999" customHeight="1">
      <c r="B340" s="25">
        <v>325</v>
      </c>
      <c r="C340" s="30"/>
      <c r="D340" s="31"/>
      <c r="E340" s="32"/>
      <c r="F340" s="32"/>
      <c r="G340" s="32"/>
      <c r="H340" s="28"/>
      <c r="I340" s="33"/>
      <c r="M340" s="5">
        <f t="shared" si="68"/>
        <v>7</v>
      </c>
      <c r="N340" s="5">
        <f t="shared" si="60"/>
        <v>2</v>
      </c>
      <c r="O340" s="5" t="str">
        <f t="shared" si="61"/>
        <v>NG</v>
      </c>
      <c r="P340" s="5" t="str">
        <f t="shared" si="62"/>
        <v/>
      </c>
      <c r="Q340" s="5">
        <f t="shared" si="69"/>
        <v>0</v>
      </c>
      <c r="R340" s="5" t="str">
        <f t="shared" ca="1" si="63"/>
        <v>OK</v>
      </c>
      <c r="S340" s="5" t="str">
        <f>IF(O340="NG","NG",IF(Q340&gt;1,IF(#REF!="〇","OK","NG"),IF(R340="NG","NG","OK")))</f>
        <v>NG</v>
      </c>
      <c r="T340" s="5" t="str">
        <f t="shared" si="64"/>
        <v>NG</v>
      </c>
      <c r="U340" s="5" t="str">
        <f t="shared" si="65"/>
        <v>OK</v>
      </c>
      <c r="V340" s="5" t="str">
        <f t="shared" si="70"/>
        <v/>
      </c>
      <c r="W340" s="5" t="str">
        <f t="shared" si="66"/>
        <v>NG</v>
      </c>
      <c r="X340" s="5" t="str">
        <f t="shared" si="67"/>
        <v>OK</v>
      </c>
      <c r="Y340" s="5" t="str">
        <f t="shared" si="71"/>
        <v/>
      </c>
    </row>
    <row r="341" spans="2:25" ht="20.149999999999999" customHeight="1">
      <c r="B341" s="25">
        <v>326</v>
      </c>
      <c r="C341" s="26"/>
      <c r="D341" s="27"/>
      <c r="E341" s="28"/>
      <c r="F341" s="28"/>
      <c r="G341" s="28"/>
      <c r="H341" s="28"/>
      <c r="I341" s="29"/>
      <c r="M341" s="5">
        <f t="shared" si="68"/>
        <v>7</v>
      </c>
      <c r="N341" s="5">
        <f t="shared" si="60"/>
        <v>2</v>
      </c>
      <c r="O341" s="5" t="str">
        <f t="shared" si="61"/>
        <v>NG</v>
      </c>
      <c r="P341" s="5" t="str">
        <f t="shared" si="62"/>
        <v/>
      </c>
      <c r="Q341" s="5">
        <f t="shared" si="69"/>
        <v>0</v>
      </c>
      <c r="R341" s="5" t="str">
        <f t="shared" ca="1" si="63"/>
        <v>OK</v>
      </c>
      <c r="S341" s="5" t="str">
        <f>IF(O341="NG","NG",IF(Q341&gt;1,IF(#REF!="〇","OK","NG"),IF(R341="NG","NG","OK")))</f>
        <v>NG</v>
      </c>
      <c r="T341" s="5" t="str">
        <f t="shared" si="64"/>
        <v>NG</v>
      </c>
      <c r="U341" s="5" t="str">
        <f t="shared" si="65"/>
        <v>OK</v>
      </c>
      <c r="V341" s="5" t="str">
        <f t="shared" si="70"/>
        <v/>
      </c>
      <c r="W341" s="5" t="str">
        <f t="shared" si="66"/>
        <v>NG</v>
      </c>
      <c r="X341" s="5" t="str">
        <f t="shared" si="67"/>
        <v>OK</v>
      </c>
      <c r="Y341" s="5" t="str">
        <f t="shared" si="71"/>
        <v/>
      </c>
    </row>
    <row r="342" spans="2:25" ht="20.149999999999999" customHeight="1">
      <c r="B342" s="25">
        <v>327</v>
      </c>
      <c r="C342" s="30"/>
      <c r="D342" s="31"/>
      <c r="E342" s="32"/>
      <c r="F342" s="32"/>
      <c r="G342" s="32"/>
      <c r="H342" s="28"/>
      <c r="I342" s="33"/>
      <c r="M342" s="5">
        <f t="shared" si="68"/>
        <v>7</v>
      </c>
      <c r="N342" s="5">
        <f t="shared" si="60"/>
        <v>2</v>
      </c>
      <c r="O342" s="5" t="str">
        <f t="shared" si="61"/>
        <v>NG</v>
      </c>
      <c r="P342" s="5" t="str">
        <f t="shared" si="62"/>
        <v/>
      </c>
      <c r="Q342" s="5">
        <f t="shared" si="69"/>
        <v>0</v>
      </c>
      <c r="R342" s="5" t="str">
        <f t="shared" ca="1" si="63"/>
        <v>OK</v>
      </c>
      <c r="S342" s="5" t="str">
        <f>IF(O342="NG","NG",IF(Q342&gt;1,IF(#REF!="〇","OK","NG"),IF(R342="NG","NG","OK")))</f>
        <v>NG</v>
      </c>
      <c r="T342" s="5" t="str">
        <f t="shared" si="64"/>
        <v>NG</v>
      </c>
      <c r="U342" s="5" t="str">
        <f t="shared" si="65"/>
        <v>OK</v>
      </c>
      <c r="V342" s="5" t="str">
        <f t="shared" si="70"/>
        <v/>
      </c>
      <c r="W342" s="5" t="str">
        <f t="shared" si="66"/>
        <v>NG</v>
      </c>
      <c r="X342" s="5" t="str">
        <f t="shared" si="67"/>
        <v>OK</v>
      </c>
      <c r="Y342" s="5" t="str">
        <f t="shared" si="71"/>
        <v/>
      </c>
    </row>
    <row r="343" spans="2:25" ht="20.149999999999999" customHeight="1">
      <c r="B343" s="25">
        <v>328</v>
      </c>
      <c r="C343" s="26"/>
      <c r="D343" s="27"/>
      <c r="E343" s="28"/>
      <c r="F343" s="28"/>
      <c r="G343" s="28"/>
      <c r="H343" s="28"/>
      <c r="I343" s="29"/>
      <c r="M343" s="5">
        <f t="shared" si="68"/>
        <v>7</v>
      </c>
      <c r="N343" s="5">
        <f t="shared" si="60"/>
        <v>2</v>
      </c>
      <c r="O343" s="5" t="str">
        <f t="shared" si="61"/>
        <v>NG</v>
      </c>
      <c r="P343" s="5" t="str">
        <f t="shared" si="62"/>
        <v/>
      </c>
      <c r="Q343" s="5">
        <f t="shared" si="69"/>
        <v>0</v>
      </c>
      <c r="R343" s="5" t="str">
        <f t="shared" ca="1" si="63"/>
        <v>OK</v>
      </c>
      <c r="S343" s="5" t="str">
        <f>IF(O343="NG","NG",IF(Q343&gt;1,IF(#REF!="〇","OK","NG"),IF(R343="NG","NG","OK")))</f>
        <v>NG</v>
      </c>
      <c r="T343" s="5" t="str">
        <f t="shared" si="64"/>
        <v>NG</v>
      </c>
      <c r="U343" s="5" t="str">
        <f t="shared" si="65"/>
        <v>OK</v>
      </c>
      <c r="V343" s="5" t="str">
        <f t="shared" si="70"/>
        <v/>
      </c>
      <c r="W343" s="5" t="str">
        <f t="shared" si="66"/>
        <v>NG</v>
      </c>
      <c r="X343" s="5" t="str">
        <f t="shared" si="67"/>
        <v>OK</v>
      </c>
      <c r="Y343" s="5" t="str">
        <f t="shared" si="71"/>
        <v/>
      </c>
    </row>
    <row r="344" spans="2:25" ht="20.149999999999999" customHeight="1">
      <c r="B344" s="25">
        <v>329</v>
      </c>
      <c r="C344" s="30"/>
      <c r="D344" s="31"/>
      <c r="E344" s="32"/>
      <c r="F344" s="32"/>
      <c r="G344" s="32"/>
      <c r="H344" s="28"/>
      <c r="I344" s="33"/>
      <c r="M344" s="5">
        <f t="shared" si="68"/>
        <v>7</v>
      </c>
      <c r="N344" s="5">
        <f t="shared" si="60"/>
        <v>2</v>
      </c>
      <c r="O344" s="5" t="str">
        <f t="shared" si="61"/>
        <v>NG</v>
      </c>
      <c r="P344" s="5" t="str">
        <f t="shared" si="62"/>
        <v/>
      </c>
      <c r="Q344" s="5">
        <f t="shared" si="69"/>
        <v>0</v>
      </c>
      <c r="R344" s="5" t="str">
        <f t="shared" ca="1" si="63"/>
        <v>OK</v>
      </c>
      <c r="S344" s="5" t="str">
        <f>IF(O344="NG","NG",IF(Q344&gt;1,IF(#REF!="〇","OK","NG"),IF(R344="NG","NG","OK")))</f>
        <v>NG</v>
      </c>
      <c r="T344" s="5" t="str">
        <f t="shared" si="64"/>
        <v>NG</v>
      </c>
      <c r="U344" s="5" t="str">
        <f t="shared" si="65"/>
        <v>OK</v>
      </c>
      <c r="V344" s="5" t="str">
        <f t="shared" si="70"/>
        <v/>
      </c>
      <c r="W344" s="5" t="str">
        <f t="shared" si="66"/>
        <v>NG</v>
      </c>
      <c r="X344" s="5" t="str">
        <f t="shared" si="67"/>
        <v>OK</v>
      </c>
      <c r="Y344" s="5" t="str">
        <f t="shared" si="71"/>
        <v/>
      </c>
    </row>
    <row r="345" spans="2:25" ht="20.149999999999999" customHeight="1">
      <c r="B345" s="25">
        <v>330</v>
      </c>
      <c r="C345" s="26"/>
      <c r="D345" s="27"/>
      <c r="E345" s="28"/>
      <c r="F345" s="28"/>
      <c r="G345" s="28"/>
      <c r="H345" s="28"/>
      <c r="I345" s="29"/>
      <c r="M345" s="5">
        <f t="shared" si="68"/>
        <v>7</v>
      </c>
      <c r="N345" s="5">
        <f t="shared" si="60"/>
        <v>2</v>
      </c>
      <c r="O345" s="5" t="str">
        <f t="shared" si="61"/>
        <v>NG</v>
      </c>
      <c r="P345" s="5" t="str">
        <f t="shared" si="62"/>
        <v/>
      </c>
      <c r="Q345" s="5">
        <f t="shared" si="69"/>
        <v>0</v>
      </c>
      <c r="R345" s="5" t="str">
        <f t="shared" ca="1" si="63"/>
        <v>OK</v>
      </c>
      <c r="S345" s="5" t="str">
        <f>IF(O345="NG","NG",IF(Q345&gt;1,IF(#REF!="〇","OK","NG"),IF(R345="NG","NG","OK")))</f>
        <v>NG</v>
      </c>
      <c r="T345" s="5" t="str">
        <f t="shared" si="64"/>
        <v>NG</v>
      </c>
      <c r="U345" s="5" t="str">
        <f t="shared" si="65"/>
        <v>OK</v>
      </c>
      <c r="V345" s="5" t="str">
        <f t="shared" si="70"/>
        <v/>
      </c>
      <c r="W345" s="5" t="str">
        <f t="shared" si="66"/>
        <v>NG</v>
      </c>
      <c r="X345" s="5" t="str">
        <f t="shared" si="67"/>
        <v>OK</v>
      </c>
      <c r="Y345" s="5" t="str">
        <f t="shared" si="71"/>
        <v/>
      </c>
    </row>
    <row r="346" spans="2:25" ht="20.149999999999999" customHeight="1">
      <c r="B346" s="25">
        <v>331</v>
      </c>
      <c r="C346" s="30"/>
      <c r="D346" s="31"/>
      <c r="E346" s="32"/>
      <c r="F346" s="32"/>
      <c r="G346" s="32"/>
      <c r="H346" s="28"/>
      <c r="I346" s="33"/>
      <c r="M346" s="5">
        <f t="shared" si="68"/>
        <v>7</v>
      </c>
      <c r="N346" s="5">
        <f t="shared" si="60"/>
        <v>2</v>
      </c>
      <c r="O346" s="5" t="str">
        <f t="shared" si="61"/>
        <v>NG</v>
      </c>
      <c r="P346" s="5" t="str">
        <f t="shared" si="62"/>
        <v/>
      </c>
      <c r="Q346" s="5">
        <f t="shared" si="69"/>
        <v>0</v>
      </c>
      <c r="R346" s="5" t="str">
        <f t="shared" ca="1" si="63"/>
        <v>OK</v>
      </c>
      <c r="S346" s="5" t="str">
        <f>IF(O346="NG","NG",IF(Q346&gt;1,IF(#REF!="〇","OK","NG"),IF(R346="NG","NG","OK")))</f>
        <v>NG</v>
      </c>
      <c r="T346" s="5" t="str">
        <f t="shared" si="64"/>
        <v>NG</v>
      </c>
      <c r="U346" s="5" t="str">
        <f t="shared" si="65"/>
        <v>OK</v>
      </c>
      <c r="V346" s="5" t="str">
        <f t="shared" si="70"/>
        <v/>
      </c>
      <c r="W346" s="5" t="str">
        <f t="shared" si="66"/>
        <v>NG</v>
      </c>
      <c r="X346" s="5" t="str">
        <f t="shared" si="67"/>
        <v>OK</v>
      </c>
      <c r="Y346" s="5" t="str">
        <f t="shared" si="71"/>
        <v/>
      </c>
    </row>
    <row r="347" spans="2:25" ht="20.149999999999999" customHeight="1">
      <c r="B347" s="25">
        <v>332</v>
      </c>
      <c r="C347" s="26"/>
      <c r="D347" s="27"/>
      <c r="E347" s="28"/>
      <c r="F347" s="28"/>
      <c r="G347" s="28"/>
      <c r="H347" s="28"/>
      <c r="I347" s="29"/>
      <c r="M347" s="5">
        <f t="shared" si="68"/>
        <v>7</v>
      </c>
      <c r="N347" s="5">
        <f t="shared" si="60"/>
        <v>2</v>
      </c>
      <c r="O347" s="5" t="str">
        <f t="shared" si="61"/>
        <v>NG</v>
      </c>
      <c r="P347" s="5" t="str">
        <f t="shared" si="62"/>
        <v/>
      </c>
      <c r="Q347" s="5">
        <f t="shared" si="69"/>
        <v>0</v>
      </c>
      <c r="R347" s="5" t="str">
        <f t="shared" ca="1" si="63"/>
        <v>OK</v>
      </c>
      <c r="S347" s="5" t="str">
        <f>IF(O347="NG","NG",IF(Q347&gt;1,IF(#REF!="〇","OK","NG"),IF(R347="NG","NG","OK")))</f>
        <v>NG</v>
      </c>
      <c r="T347" s="5" t="str">
        <f t="shared" si="64"/>
        <v>NG</v>
      </c>
      <c r="U347" s="5" t="str">
        <f t="shared" si="65"/>
        <v>OK</v>
      </c>
      <c r="V347" s="5" t="str">
        <f t="shared" si="70"/>
        <v/>
      </c>
      <c r="W347" s="5" t="str">
        <f t="shared" si="66"/>
        <v>NG</v>
      </c>
      <c r="X347" s="5" t="str">
        <f t="shared" si="67"/>
        <v>OK</v>
      </c>
      <c r="Y347" s="5" t="str">
        <f t="shared" si="71"/>
        <v/>
      </c>
    </row>
    <row r="348" spans="2:25" ht="20.149999999999999" customHeight="1">
      <c r="B348" s="25">
        <v>333</v>
      </c>
      <c r="C348" s="30"/>
      <c r="D348" s="31"/>
      <c r="E348" s="32"/>
      <c r="F348" s="32"/>
      <c r="G348" s="32"/>
      <c r="H348" s="28"/>
      <c r="I348" s="33"/>
      <c r="M348" s="5">
        <f t="shared" si="68"/>
        <v>7</v>
      </c>
      <c r="N348" s="5">
        <f t="shared" si="60"/>
        <v>2</v>
      </c>
      <c r="O348" s="5" t="str">
        <f t="shared" si="61"/>
        <v>NG</v>
      </c>
      <c r="P348" s="5" t="str">
        <f t="shared" si="62"/>
        <v/>
      </c>
      <c r="Q348" s="5">
        <f t="shared" si="69"/>
        <v>0</v>
      </c>
      <c r="R348" s="5" t="str">
        <f t="shared" ca="1" si="63"/>
        <v>OK</v>
      </c>
      <c r="S348" s="5" t="str">
        <f>IF(O348="NG","NG",IF(Q348&gt;1,IF(#REF!="〇","OK","NG"),IF(R348="NG","NG","OK")))</f>
        <v>NG</v>
      </c>
      <c r="T348" s="5" t="str">
        <f t="shared" si="64"/>
        <v>NG</v>
      </c>
      <c r="U348" s="5" t="str">
        <f t="shared" si="65"/>
        <v>OK</v>
      </c>
      <c r="V348" s="5" t="str">
        <f t="shared" si="70"/>
        <v/>
      </c>
      <c r="W348" s="5" t="str">
        <f t="shared" si="66"/>
        <v>NG</v>
      </c>
      <c r="X348" s="5" t="str">
        <f t="shared" si="67"/>
        <v>OK</v>
      </c>
      <c r="Y348" s="5" t="str">
        <f t="shared" si="71"/>
        <v/>
      </c>
    </row>
    <row r="349" spans="2:25" ht="20.149999999999999" customHeight="1">
      <c r="B349" s="25">
        <v>334</v>
      </c>
      <c r="C349" s="26"/>
      <c r="D349" s="27"/>
      <c r="E349" s="28"/>
      <c r="F349" s="28"/>
      <c r="G349" s="28"/>
      <c r="H349" s="28"/>
      <c r="I349" s="29"/>
      <c r="M349" s="5">
        <f t="shared" si="68"/>
        <v>7</v>
      </c>
      <c r="N349" s="5">
        <f t="shared" si="60"/>
        <v>2</v>
      </c>
      <c r="O349" s="5" t="str">
        <f t="shared" si="61"/>
        <v>NG</v>
      </c>
      <c r="P349" s="5" t="str">
        <f t="shared" si="62"/>
        <v/>
      </c>
      <c r="Q349" s="5">
        <f t="shared" si="69"/>
        <v>0</v>
      </c>
      <c r="R349" s="5" t="str">
        <f t="shared" ca="1" si="63"/>
        <v>OK</v>
      </c>
      <c r="S349" s="5" t="str">
        <f>IF(O349="NG","NG",IF(Q349&gt;1,IF(#REF!="〇","OK","NG"),IF(R349="NG","NG","OK")))</f>
        <v>NG</v>
      </c>
      <c r="T349" s="5" t="str">
        <f t="shared" si="64"/>
        <v>NG</v>
      </c>
      <c r="U349" s="5" t="str">
        <f t="shared" si="65"/>
        <v>OK</v>
      </c>
      <c r="V349" s="5" t="str">
        <f t="shared" si="70"/>
        <v/>
      </c>
      <c r="W349" s="5" t="str">
        <f t="shared" si="66"/>
        <v>NG</v>
      </c>
      <c r="X349" s="5" t="str">
        <f t="shared" si="67"/>
        <v>OK</v>
      </c>
      <c r="Y349" s="5" t="str">
        <f t="shared" si="71"/>
        <v/>
      </c>
    </row>
    <row r="350" spans="2:25" ht="20.149999999999999" customHeight="1">
      <c r="B350" s="25">
        <v>335</v>
      </c>
      <c r="C350" s="30"/>
      <c r="D350" s="31"/>
      <c r="E350" s="32"/>
      <c r="F350" s="32"/>
      <c r="G350" s="32"/>
      <c r="H350" s="28"/>
      <c r="I350" s="33"/>
      <c r="M350" s="5">
        <f t="shared" si="68"/>
        <v>7</v>
      </c>
      <c r="N350" s="5">
        <f t="shared" si="60"/>
        <v>2</v>
      </c>
      <c r="O350" s="5" t="str">
        <f t="shared" si="61"/>
        <v>NG</v>
      </c>
      <c r="P350" s="5" t="str">
        <f t="shared" si="62"/>
        <v/>
      </c>
      <c r="Q350" s="5">
        <f t="shared" si="69"/>
        <v>0</v>
      </c>
      <c r="R350" s="5" t="str">
        <f t="shared" ca="1" si="63"/>
        <v>OK</v>
      </c>
      <c r="S350" s="5" t="str">
        <f>IF(O350="NG","NG",IF(Q350&gt;1,IF(#REF!="〇","OK","NG"),IF(R350="NG","NG","OK")))</f>
        <v>NG</v>
      </c>
      <c r="T350" s="5" t="str">
        <f t="shared" si="64"/>
        <v>NG</v>
      </c>
      <c r="U350" s="5" t="str">
        <f t="shared" si="65"/>
        <v>OK</v>
      </c>
      <c r="V350" s="5" t="str">
        <f t="shared" si="70"/>
        <v/>
      </c>
      <c r="W350" s="5" t="str">
        <f t="shared" si="66"/>
        <v>NG</v>
      </c>
      <c r="X350" s="5" t="str">
        <f t="shared" si="67"/>
        <v>OK</v>
      </c>
      <c r="Y350" s="5" t="str">
        <f t="shared" si="71"/>
        <v/>
      </c>
    </row>
    <row r="351" spans="2:25" ht="20.149999999999999" customHeight="1">
      <c r="B351" s="25">
        <v>336</v>
      </c>
      <c r="C351" s="26"/>
      <c r="D351" s="27"/>
      <c r="E351" s="28"/>
      <c r="F351" s="28"/>
      <c r="G351" s="28"/>
      <c r="H351" s="28"/>
      <c r="I351" s="29"/>
      <c r="M351" s="5">
        <f t="shared" si="68"/>
        <v>7</v>
      </c>
      <c r="N351" s="5">
        <f t="shared" si="60"/>
        <v>2</v>
      </c>
      <c r="O351" s="5" t="str">
        <f t="shared" si="61"/>
        <v>NG</v>
      </c>
      <c r="P351" s="5" t="str">
        <f t="shared" si="62"/>
        <v/>
      </c>
      <c r="Q351" s="5">
        <f t="shared" si="69"/>
        <v>0</v>
      </c>
      <c r="R351" s="5" t="str">
        <f t="shared" ca="1" si="63"/>
        <v>OK</v>
      </c>
      <c r="S351" s="5" t="str">
        <f>IF(O351="NG","NG",IF(Q351&gt;1,IF(#REF!="〇","OK","NG"),IF(R351="NG","NG","OK")))</f>
        <v>NG</v>
      </c>
      <c r="T351" s="5" t="str">
        <f t="shared" si="64"/>
        <v>NG</v>
      </c>
      <c r="U351" s="5" t="str">
        <f t="shared" si="65"/>
        <v>OK</v>
      </c>
      <c r="V351" s="5" t="str">
        <f t="shared" si="70"/>
        <v/>
      </c>
      <c r="W351" s="5" t="str">
        <f t="shared" si="66"/>
        <v>NG</v>
      </c>
      <c r="X351" s="5" t="str">
        <f t="shared" si="67"/>
        <v>OK</v>
      </c>
      <c r="Y351" s="5" t="str">
        <f t="shared" si="71"/>
        <v/>
      </c>
    </row>
    <row r="352" spans="2:25" ht="20.149999999999999" customHeight="1">
      <c r="B352" s="25">
        <v>337</v>
      </c>
      <c r="C352" s="30"/>
      <c r="D352" s="31"/>
      <c r="E352" s="32"/>
      <c r="F352" s="32"/>
      <c r="G352" s="32"/>
      <c r="H352" s="28"/>
      <c r="I352" s="33"/>
      <c r="M352" s="5">
        <f t="shared" si="68"/>
        <v>7</v>
      </c>
      <c r="N352" s="5">
        <f t="shared" si="60"/>
        <v>2</v>
      </c>
      <c r="O352" s="5" t="str">
        <f t="shared" si="61"/>
        <v>NG</v>
      </c>
      <c r="P352" s="5" t="str">
        <f t="shared" si="62"/>
        <v/>
      </c>
      <c r="Q352" s="5">
        <f t="shared" si="69"/>
        <v>0</v>
      </c>
      <c r="R352" s="5" t="str">
        <f t="shared" ca="1" si="63"/>
        <v>OK</v>
      </c>
      <c r="S352" s="5" t="str">
        <f>IF(O352="NG","NG",IF(Q352&gt;1,IF(#REF!="〇","OK","NG"),IF(R352="NG","NG","OK")))</f>
        <v>NG</v>
      </c>
      <c r="T352" s="5" t="str">
        <f t="shared" si="64"/>
        <v>NG</v>
      </c>
      <c r="U352" s="5" t="str">
        <f t="shared" si="65"/>
        <v>OK</v>
      </c>
      <c r="V352" s="5" t="str">
        <f t="shared" si="70"/>
        <v/>
      </c>
      <c r="W352" s="5" t="str">
        <f t="shared" si="66"/>
        <v>NG</v>
      </c>
      <c r="X352" s="5" t="str">
        <f t="shared" si="67"/>
        <v>OK</v>
      </c>
      <c r="Y352" s="5" t="str">
        <f t="shared" si="71"/>
        <v/>
      </c>
    </row>
    <row r="353" spans="2:25" ht="20.149999999999999" customHeight="1">
      <c r="B353" s="25">
        <v>338</v>
      </c>
      <c r="C353" s="26"/>
      <c r="D353" s="27"/>
      <c r="E353" s="28"/>
      <c r="F353" s="28"/>
      <c r="G353" s="28"/>
      <c r="H353" s="28"/>
      <c r="I353" s="29"/>
      <c r="M353" s="5">
        <f t="shared" si="68"/>
        <v>7</v>
      </c>
      <c r="N353" s="5">
        <f t="shared" si="60"/>
        <v>2</v>
      </c>
      <c r="O353" s="5" t="str">
        <f t="shared" si="61"/>
        <v>NG</v>
      </c>
      <c r="P353" s="5" t="str">
        <f t="shared" si="62"/>
        <v/>
      </c>
      <c r="Q353" s="5">
        <f t="shared" si="69"/>
        <v>0</v>
      </c>
      <c r="R353" s="5" t="str">
        <f t="shared" ca="1" si="63"/>
        <v>OK</v>
      </c>
      <c r="S353" s="5" t="str">
        <f>IF(O353="NG","NG",IF(Q353&gt;1,IF(#REF!="〇","OK","NG"),IF(R353="NG","NG","OK")))</f>
        <v>NG</v>
      </c>
      <c r="T353" s="5" t="str">
        <f t="shared" si="64"/>
        <v>NG</v>
      </c>
      <c r="U353" s="5" t="str">
        <f t="shared" si="65"/>
        <v>OK</v>
      </c>
      <c r="V353" s="5" t="str">
        <f t="shared" si="70"/>
        <v/>
      </c>
      <c r="W353" s="5" t="str">
        <f t="shared" si="66"/>
        <v>NG</v>
      </c>
      <c r="X353" s="5" t="str">
        <f t="shared" si="67"/>
        <v>OK</v>
      </c>
      <c r="Y353" s="5" t="str">
        <f t="shared" si="71"/>
        <v/>
      </c>
    </row>
    <row r="354" spans="2:25" ht="20.149999999999999" customHeight="1">
      <c r="B354" s="25">
        <v>339</v>
      </c>
      <c r="C354" s="30"/>
      <c r="D354" s="31"/>
      <c r="E354" s="32"/>
      <c r="F354" s="32"/>
      <c r="G354" s="32"/>
      <c r="H354" s="28"/>
      <c r="I354" s="33"/>
      <c r="M354" s="5">
        <f t="shared" si="68"/>
        <v>7</v>
      </c>
      <c r="N354" s="5">
        <f t="shared" si="60"/>
        <v>2</v>
      </c>
      <c r="O354" s="5" t="str">
        <f t="shared" si="61"/>
        <v>NG</v>
      </c>
      <c r="P354" s="5" t="str">
        <f t="shared" si="62"/>
        <v/>
      </c>
      <c r="Q354" s="5">
        <f t="shared" si="69"/>
        <v>0</v>
      </c>
      <c r="R354" s="5" t="str">
        <f t="shared" ca="1" si="63"/>
        <v>OK</v>
      </c>
      <c r="S354" s="5" t="str">
        <f>IF(O354="NG","NG",IF(Q354&gt;1,IF(#REF!="〇","OK","NG"),IF(R354="NG","NG","OK")))</f>
        <v>NG</v>
      </c>
      <c r="T354" s="5" t="str">
        <f t="shared" si="64"/>
        <v>NG</v>
      </c>
      <c r="U354" s="5" t="str">
        <f t="shared" si="65"/>
        <v>OK</v>
      </c>
      <c r="V354" s="5" t="str">
        <f t="shared" si="70"/>
        <v/>
      </c>
      <c r="W354" s="5" t="str">
        <f t="shared" si="66"/>
        <v>NG</v>
      </c>
      <c r="X354" s="5" t="str">
        <f t="shared" si="67"/>
        <v>OK</v>
      </c>
      <c r="Y354" s="5" t="str">
        <f t="shared" si="71"/>
        <v/>
      </c>
    </row>
    <row r="355" spans="2:25" ht="20.149999999999999" customHeight="1">
      <c r="B355" s="25">
        <v>340</v>
      </c>
      <c r="C355" s="26"/>
      <c r="D355" s="27"/>
      <c r="E355" s="28"/>
      <c r="F355" s="28"/>
      <c r="G355" s="28"/>
      <c r="H355" s="28"/>
      <c r="I355" s="29"/>
      <c r="M355" s="5">
        <f t="shared" si="68"/>
        <v>7</v>
      </c>
      <c r="N355" s="5">
        <f t="shared" si="60"/>
        <v>2</v>
      </c>
      <c r="O355" s="5" t="str">
        <f t="shared" si="61"/>
        <v>NG</v>
      </c>
      <c r="P355" s="5" t="str">
        <f t="shared" si="62"/>
        <v/>
      </c>
      <c r="Q355" s="5">
        <f t="shared" si="69"/>
        <v>0</v>
      </c>
      <c r="R355" s="5" t="str">
        <f t="shared" ca="1" si="63"/>
        <v>OK</v>
      </c>
      <c r="S355" s="5" t="str">
        <f>IF(O355="NG","NG",IF(Q355&gt;1,IF(#REF!="〇","OK","NG"),IF(R355="NG","NG","OK")))</f>
        <v>NG</v>
      </c>
      <c r="T355" s="5" t="str">
        <f t="shared" si="64"/>
        <v>NG</v>
      </c>
      <c r="U355" s="5" t="str">
        <f t="shared" si="65"/>
        <v>OK</v>
      </c>
      <c r="V355" s="5" t="str">
        <f t="shared" si="70"/>
        <v/>
      </c>
      <c r="W355" s="5" t="str">
        <f t="shared" si="66"/>
        <v>NG</v>
      </c>
      <c r="X355" s="5" t="str">
        <f t="shared" si="67"/>
        <v>OK</v>
      </c>
      <c r="Y355" s="5" t="str">
        <f t="shared" si="71"/>
        <v/>
      </c>
    </row>
    <row r="356" spans="2:25" ht="20.149999999999999" customHeight="1">
      <c r="B356" s="25">
        <v>341</v>
      </c>
      <c r="C356" s="30"/>
      <c r="D356" s="31"/>
      <c r="E356" s="32"/>
      <c r="F356" s="32"/>
      <c r="G356" s="32"/>
      <c r="H356" s="28"/>
      <c r="I356" s="33"/>
      <c r="M356" s="5">
        <f t="shared" si="68"/>
        <v>7</v>
      </c>
      <c r="N356" s="5">
        <f t="shared" si="60"/>
        <v>2</v>
      </c>
      <c r="O356" s="5" t="str">
        <f t="shared" si="61"/>
        <v>NG</v>
      </c>
      <c r="P356" s="5" t="str">
        <f t="shared" si="62"/>
        <v/>
      </c>
      <c r="Q356" s="5">
        <f t="shared" si="69"/>
        <v>0</v>
      </c>
      <c r="R356" s="5" t="str">
        <f t="shared" ca="1" si="63"/>
        <v>OK</v>
      </c>
      <c r="S356" s="5" t="str">
        <f>IF(O356="NG","NG",IF(Q356&gt;1,IF(#REF!="〇","OK","NG"),IF(R356="NG","NG","OK")))</f>
        <v>NG</v>
      </c>
      <c r="T356" s="5" t="str">
        <f t="shared" si="64"/>
        <v>NG</v>
      </c>
      <c r="U356" s="5" t="str">
        <f t="shared" si="65"/>
        <v>OK</v>
      </c>
      <c r="V356" s="5" t="str">
        <f t="shared" si="70"/>
        <v/>
      </c>
      <c r="W356" s="5" t="str">
        <f t="shared" si="66"/>
        <v>NG</v>
      </c>
      <c r="X356" s="5" t="str">
        <f t="shared" si="67"/>
        <v>OK</v>
      </c>
      <c r="Y356" s="5" t="str">
        <f t="shared" si="71"/>
        <v/>
      </c>
    </row>
    <row r="357" spans="2:25" ht="20.149999999999999" customHeight="1">
      <c r="B357" s="25">
        <v>342</v>
      </c>
      <c r="C357" s="26"/>
      <c r="D357" s="27"/>
      <c r="E357" s="28"/>
      <c r="F357" s="28"/>
      <c r="G357" s="28"/>
      <c r="H357" s="28"/>
      <c r="I357" s="29"/>
      <c r="M357" s="5">
        <f t="shared" si="68"/>
        <v>7</v>
      </c>
      <c r="N357" s="5">
        <f t="shared" si="60"/>
        <v>2</v>
      </c>
      <c r="O357" s="5" t="str">
        <f t="shared" si="61"/>
        <v>NG</v>
      </c>
      <c r="P357" s="5" t="str">
        <f t="shared" si="62"/>
        <v/>
      </c>
      <c r="Q357" s="5">
        <f t="shared" si="69"/>
        <v>0</v>
      </c>
      <c r="R357" s="5" t="str">
        <f t="shared" ca="1" si="63"/>
        <v>OK</v>
      </c>
      <c r="S357" s="5" t="str">
        <f>IF(O357="NG","NG",IF(Q357&gt;1,IF(#REF!="〇","OK","NG"),IF(R357="NG","NG","OK")))</f>
        <v>NG</v>
      </c>
      <c r="T357" s="5" t="str">
        <f t="shared" si="64"/>
        <v>NG</v>
      </c>
      <c r="U357" s="5" t="str">
        <f t="shared" si="65"/>
        <v>OK</v>
      </c>
      <c r="V357" s="5" t="str">
        <f t="shared" si="70"/>
        <v/>
      </c>
      <c r="W357" s="5" t="str">
        <f t="shared" si="66"/>
        <v>NG</v>
      </c>
      <c r="X357" s="5" t="str">
        <f t="shared" si="67"/>
        <v>OK</v>
      </c>
      <c r="Y357" s="5" t="str">
        <f t="shared" si="71"/>
        <v/>
      </c>
    </row>
    <row r="358" spans="2:25" ht="20.149999999999999" customHeight="1">
      <c r="B358" s="25">
        <v>343</v>
      </c>
      <c r="C358" s="30"/>
      <c r="D358" s="31"/>
      <c r="E358" s="32"/>
      <c r="F358" s="32"/>
      <c r="G358" s="32"/>
      <c r="H358" s="28"/>
      <c r="I358" s="33"/>
      <c r="M358" s="5">
        <f t="shared" si="68"/>
        <v>7</v>
      </c>
      <c r="N358" s="5">
        <f t="shared" si="60"/>
        <v>2</v>
      </c>
      <c r="O358" s="5" t="str">
        <f t="shared" si="61"/>
        <v>NG</v>
      </c>
      <c r="P358" s="5" t="str">
        <f t="shared" si="62"/>
        <v/>
      </c>
      <c r="Q358" s="5">
        <f t="shared" si="69"/>
        <v>0</v>
      </c>
      <c r="R358" s="5" t="str">
        <f t="shared" ca="1" si="63"/>
        <v>OK</v>
      </c>
      <c r="S358" s="5" t="str">
        <f>IF(O358="NG","NG",IF(Q358&gt;1,IF(#REF!="〇","OK","NG"),IF(R358="NG","NG","OK")))</f>
        <v>NG</v>
      </c>
      <c r="T358" s="5" t="str">
        <f t="shared" si="64"/>
        <v>NG</v>
      </c>
      <c r="U358" s="5" t="str">
        <f t="shared" si="65"/>
        <v>OK</v>
      </c>
      <c r="V358" s="5" t="str">
        <f t="shared" si="70"/>
        <v/>
      </c>
      <c r="W358" s="5" t="str">
        <f t="shared" si="66"/>
        <v>NG</v>
      </c>
      <c r="X358" s="5" t="str">
        <f t="shared" si="67"/>
        <v>OK</v>
      </c>
      <c r="Y358" s="5" t="str">
        <f t="shared" si="71"/>
        <v/>
      </c>
    </row>
    <row r="359" spans="2:25" ht="20.149999999999999" customHeight="1">
      <c r="B359" s="25">
        <v>344</v>
      </c>
      <c r="C359" s="26"/>
      <c r="D359" s="27"/>
      <c r="E359" s="28"/>
      <c r="F359" s="28"/>
      <c r="G359" s="28"/>
      <c r="H359" s="28"/>
      <c r="I359" s="29"/>
      <c r="M359" s="5">
        <f t="shared" si="68"/>
        <v>7</v>
      </c>
      <c r="N359" s="5">
        <f t="shared" si="60"/>
        <v>2</v>
      </c>
      <c r="O359" s="5" t="str">
        <f t="shared" si="61"/>
        <v>NG</v>
      </c>
      <c r="P359" s="5" t="str">
        <f t="shared" si="62"/>
        <v/>
      </c>
      <c r="Q359" s="5">
        <f t="shared" si="69"/>
        <v>0</v>
      </c>
      <c r="R359" s="5" t="str">
        <f t="shared" ca="1" si="63"/>
        <v>OK</v>
      </c>
      <c r="S359" s="5" t="str">
        <f>IF(O359="NG","NG",IF(Q359&gt;1,IF(#REF!="〇","OK","NG"),IF(R359="NG","NG","OK")))</f>
        <v>NG</v>
      </c>
      <c r="T359" s="5" t="str">
        <f t="shared" si="64"/>
        <v>NG</v>
      </c>
      <c r="U359" s="5" t="str">
        <f t="shared" si="65"/>
        <v>OK</v>
      </c>
      <c r="V359" s="5" t="str">
        <f t="shared" si="70"/>
        <v/>
      </c>
      <c r="W359" s="5" t="str">
        <f t="shared" si="66"/>
        <v>NG</v>
      </c>
      <c r="X359" s="5" t="str">
        <f t="shared" si="67"/>
        <v>OK</v>
      </c>
      <c r="Y359" s="5" t="str">
        <f t="shared" si="71"/>
        <v/>
      </c>
    </row>
    <row r="360" spans="2:25" ht="20.149999999999999" customHeight="1">
      <c r="B360" s="25">
        <v>345</v>
      </c>
      <c r="C360" s="30"/>
      <c r="D360" s="31"/>
      <c r="E360" s="32"/>
      <c r="F360" s="32"/>
      <c r="G360" s="32"/>
      <c r="H360" s="28"/>
      <c r="I360" s="33"/>
      <c r="M360" s="5">
        <f t="shared" si="68"/>
        <v>7</v>
      </c>
      <c r="N360" s="5">
        <f t="shared" si="60"/>
        <v>2</v>
      </c>
      <c r="O360" s="5" t="str">
        <f t="shared" si="61"/>
        <v>NG</v>
      </c>
      <c r="P360" s="5" t="str">
        <f t="shared" si="62"/>
        <v/>
      </c>
      <c r="Q360" s="5">
        <f t="shared" si="69"/>
        <v>0</v>
      </c>
      <c r="R360" s="5" t="str">
        <f t="shared" ca="1" si="63"/>
        <v>OK</v>
      </c>
      <c r="S360" s="5" t="str">
        <f>IF(O360="NG","NG",IF(Q360&gt;1,IF(#REF!="〇","OK","NG"),IF(R360="NG","NG","OK")))</f>
        <v>NG</v>
      </c>
      <c r="T360" s="5" t="str">
        <f t="shared" si="64"/>
        <v>NG</v>
      </c>
      <c r="U360" s="5" t="str">
        <f t="shared" si="65"/>
        <v>OK</v>
      </c>
      <c r="V360" s="5" t="str">
        <f t="shared" si="70"/>
        <v/>
      </c>
      <c r="W360" s="5" t="str">
        <f t="shared" si="66"/>
        <v>NG</v>
      </c>
      <c r="X360" s="5" t="str">
        <f t="shared" si="67"/>
        <v>OK</v>
      </c>
      <c r="Y360" s="5" t="str">
        <f t="shared" si="71"/>
        <v/>
      </c>
    </row>
    <row r="361" spans="2:25" ht="20.149999999999999" customHeight="1">
      <c r="B361" s="25">
        <v>346</v>
      </c>
      <c r="C361" s="26"/>
      <c r="D361" s="27"/>
      <c r="E361" s="28"/>
      <c r="F361" s="28"/>
      <c r="G361" s="28"/>
      <c r="H361" s="28"/>
      <c r="I361" s="29"/>
      <c r="M361" s="5">
        <f t="shared" si="68"/>
        <v>7</v>
      </c>
      <c r="N361" s="5">
        <f t="shared" si="60"/>
        <v>2</v>
      </c>
      <c r="O361" s="5" t="str">
        <f t="shared" si="61"/>
        <v>NG</v>
      </c>
      <c r="P361" s="5" t="str">
        <f t="shared" si="62"/>
        <v/>
      </c>
      <c r="Q361" s="5">
        <f t="shared" si="69"/>
        <v>0</v>
      </c>
      <c r="R361" s="5" t="str">
        <f t="shared" ca="1" si="63"/>
        <v>OK</v>
      </c>
      <c r="S361" s="5" t="str">
        <f>IF(O361="NG","NG",IF(Q361&gt;1,IF(#REF!="〇","OK","NG"),IF(R361="NG","NG","OK")))</f>
        <v>NG</v>
      </c>
      <c r="T361" s="5" t="str">
        <f t="shared" si="64"/>
        <v>NG</v>
      </c>
      <c r="U361" s="5" t="str">
        <f t="shared" si="65"/>
        <v>OK</v>
      </c>
      <c r="V361" s="5" t="str">
        <f t="shared" si="70"/>
        <v/>
      </c>
      <c r="W361" s="5" t="str">
        <f t="shared" si="66"/>
        <v>NG</v>
      </c>
      <c r="X361" s="5" t="str">
        <f t="shared" si="67"/>
        <v>OK</v>
      </c>
      <c r="Y361" s="5" t="str">
        <f t="shared" si="71"/>
        <v/>
      </c>
    </row>
    <row r="362" spans="2:25" ht="20.149999999999999" customHeight="1">
      <c r="B362" s="25">
        <v>347</v>
      </c>
      <c r="C362" s="30"/>
      <c r="D362" s="31"/>
      <c r="E362" s="32"/>
      <c r="F362" s="32"/>
      <c r="G362" s="32"/>
      <c r="H362" s="28"/>
      <c r="I362" s="33"/>
      <c r="M362" s="5">
        <f t="shared" si="68"/>
        <v>7</v>
      </c>
      <c r="N362" s="5">
        <f t="shared" si="60"/>
        <v>2</v>
      </c>
      <c r="O362" s="5" t="str">
        <f t="shared" si="61"/>
        <v>NG</v>
      </c>
      <c r="P362" s="5" t="str">
        <f t="shared" si="62"/>
        <v/>
      </c>
      <c r="Q362" s="5">
        <f t="shared" si="69"/>
        <v>0</v>
      </c>
      <c r="R362" s="5" t="str">
        <f t="shared" ca="1" si="63"/>
        <v>OK</v>
      </c>
      <c r="S362" s="5" t="str">
        <f>IF(O362="NG","NG",IF(Q362&gt;1,IF(#REF!="〇","OK","NG"),IF(R362="NG","NG","OK")))</f>
        <v>NG</v>
      </c>
      <c r="T362" s="5" t="str">
        <f t="shared" si="64"/>
        <v>NG</v>
      </c>
      <c r="U362" s="5" t="str">
        <f t="shared" si="65"/>
        <v>OK</v>
      </c>
      <c r="V362" s="5" t="str">
        <f t="shared" si="70"/>
        <v/>
      </c>
      <c r="W362" s="5" t="str">
        <f t="shared" si="66"/>
        <v>NG</v>
      </c>
      <c r="X362" s="5" t="str">
        <f t="shared" si="67"/>
        <v>OK</v>
      </c>
      <c r="Y362" s="5" t="str">
        <f t="shared" si="71"/>
        <v/>
      </c>
    </row>
    <row r="363" spans="2:25" ht="20.149999999999999" customHeight="1">
      <c r="B363" s="25">
        <v>348</v>
      </c>
      <c r="C363" s="26"/>
      <c r="D363" s="27"/>
      <c r="E363" s="28"/>
      <c r="F363" s="28"/>
      <c r="G363" s="28"/>
      <c r="H363" s="28"/>
      <c r="I363" s="29"/>
      <c r="M363" s="5">
        <f t="shared" si="68"/>
        <v>7</v>
      </c>
      <c r="N363" s="5">
        <f t="shared" si="60"/>
        <v>2</v>
      </c>
      <c r="O363" s="5" t="str">
        <f t="shared" si="61"/>
        <v>NG</v>
      </c>
      <c r="P363" s="5" t="str">
        <f t="shared" si="62"/>
        <v/>
      </c>
      <c r="Q363" s="5">
        <f t="shared" si="69"/>
        <v>0</v>
      </c>
      <c r="R363" s="5" t="str">
        <f t="shared" ca="1" si="63"/>
        <v>OK</v>
      </c>
      <c r="S363" s="5" t="str">
        <f>IF(O363="NG","NG",IF(Q363&gt;1,IF(#REF!="〇","OK","NG"),IF(R363="NG","NG","OK")))</f>
        <v>NG</v>
      </c>
      <c r="T363" s="5" t="str">
        <f t="shared" si="64"/>
        <v>NG</v>
      </c>
      <c r="U363" s="5" t="str">
        <f t="shared" si="65"/>
        <v>OK</v>
      </c>
      <c r="V363" s="5" t="str">
        <f t="shared" si="70"/>
        <v/>
      </c>
      <c r="W363" s="5" t="str">
        <f t="shared" si="66"/>
        <v>NG</v>
      </c>
      <c r="X363" s="5" t="str">
        <f t="shared" si="67"/>
        <v>OK</v>
      </c>
      <c r="Y363" s="5" t="str">
        <f t="shared" si="71"/>
        <v/>
      </c>
    </row>
    <row r="364" spans="2:25" ht="20.149999999999999" customHeight="1">
      <c r="B364" s="25">
        <v>349</v>
      </c>
      <c r="C364" s="30"/>
      <c r="D364" s="31"/>
      <c r="E364" s="32"/>
      <c r="F364" s="32"/>
      <c r="G364" s="32"/>
      <c r="H364" s="28"/>
      <c r="I364" s="33"/>
      <c r="M364" s="5">
        <f t="shared" si="68"/>
        <v>7</v>
      </c>
      <c r="N364" s="5">
        <f t="shared" si="60"/>
        <v>2</v>
      </c>
      <c r="O364" s="5" t="str">
        <f t="shared" si="61"/>
        <v>NG</v>
      </c>
      <c r="P364" s="5" t="str">
        <f t="shared" si="62"/>
        <v/>
      </c>
      <c r="Q364" s="5">
        <f t="shared" si="69"/>
        <v>0</v>
      </c>
      <c r="R364" s="5" t="str">
        <f t="shared" ca="1" si="63"/>
        <v>OK</v>
      </c>
      <c r="S364" s="5" t="str">
        <f>IF(O364="NG","NG",IF(Q364&gt;1,IF(#REF!="〇","OK","NG"),IF(R364="NG","NG","OK")))</f>
        <v>NG</v>
      </c>
      <c r="T364" s="5" t="str">
        <f t="shared" si="64"/>
        <v>NG</v>
      </c>
      <c r="U364" s="5" t="str">
        <f t="shared" si="65"/>
        <v>OK</v>
      </c>
      <c r="V364" s="5" t="str">
        <f t="shared" si="70"/>
        <v/>
      </c>
      <c r="W364" s="5" t="str">
        <f t="shared" si="66"/>
        <v>NG</v>
      </c>
      <c r="X364" s="5" t="str">
        <f t="shared" si="67"/>
        <v>OK</v>
      </c>
      <c r="Y364" s="5" t="str">
        <f t="shared" si="71"/>
        <v/>
      </c>
    </row>
    <row r="365" spans="2:25" ht="20.149999999999999" customHeight="1">
      <c r="B365" s="25">
        <v>350</v>
      </c>
      <c r="C365" s="26"/>
      <c r="D365" s="27"/>
      <c r="E365" s="28"/>
      <c r="F365" s="28"/>
      <c r="G365" s="28"/>
      <c r="H365" s="28"/>
      <c r="I365" s="29"/>
      <c r="M365" s="5">
        <f t="shared" si="68"/>
        <v>7</v>
      </c>
      <c r="N365" s="5">
        <f t="shared" si="60"/>
        <v>2</v>
      </c>
      <c r="O365" s="5" t="str">
        <f t="shared" si="61"/>
        <v>NG</v>
      </c>
      <c r="P365" s="5" t="str">
        <f t="shared" si="62"/>
        <v/>
      </c>
      <c r="Q365" s="5">
        <f t="shared" si="69"/>
        <v>0</v>
      </c>
      <c r="R365" s="5" t="str">
        <f t="shared" ca="1" si="63"/>
        <v>OK</v>
      </c>
      <c r="S365" s="5" t="str">
        <f>IF(O365="NG","NG",IF(Q365&gt;1,IF(#REF!="〇","OK","NG"),IF(R365="NG","NG","OK")))</f>
        <v>NG</v>
      </c>
      <c r="T365" s="5" t="str">
        <f t="shared" si="64"/>
        <v>NG</v>
      </c>
      <c r="U365" s="5" t="str">
        <f t="shared" si="65"/>
        <v>OK</v>
      </c>
      <c r="V365" s="5" t="str">
        <f t="shared" si="70"/>
        <v/>
      </c>
      <c r="W365" s="5" t="str">
        <f t="shared" si="66"/>
        <v>NG</v>
      </c>
      <c r="X365" s="5" t="str">
        <f t="shared" si="67"/>
        <v>OK</v>
      </c>
      <c r="Y365" s="5" t="str">
        <f t="shared" si="71"/>
        <v/>
      </c>
    </row>
    <row r="366" spans="2:25" ht="20.149999999999999" customHeight="1">
      <c r="B366" s="25">
        <v>351</v>
      </c>
      <c r="C366" s="30"/>
      <c r="D366" s="31"/>
      <c r="E366" s="32"/>
      <c r="F366" s="32"/>
      <c r="G366" s="32"/>
      <c r="H366" s="28"/>
      <c r="I366" s="33"/>
      <c r="M366" s="5">
        <f t="shared" si="68"/>
        <v>7</v>
      </c>
      <c r="N366" s="5">
        <f t="shared" si="60"/>
        <v>2</v>
      </c>
      <c r="O366" s="5" t="str">
        <f t="shared" si="61"/>
        <v>NG</v>
      </c>
      <c r="P366" s="5" t="str">
        <f t="shared" si="62"/>
        <v/>
      </c>
      <c r="Q366" s="5">
        <f t="shared" si="69"/>
        <v>0</v>
      </c>
      <c r="R366" s="5" t="str">
        <f t="shared" ca="1" si="63"/>
        <v>OK</v>
      </c>
      <c r="S366" s="5" t="str">
        <f>IF(O366="NG","NG",IF(Q366&gt;1,IF(#REF!="〇","OK","NG"),IF(R366="NG","NG","OK")))</f>
        <v>NG</v>
      </c>
      <c r="T366" s="5" t="str">
        <f t="shared" si="64"/>
        <v>NG</v>
      </c>
      <c r="U366" s="5" t="str">
        <f t="shared" si="65"/>
        <v>OK</v>
      </c>
      <c r="V366" s="5" t="str">
        <f t="shared" si="70"/>
        <v/>
      </c>
      <c r="W366" s="5" t="str">
        <f t="shared" si="66"/>
        <v>NG</v>
      </c>
      <c r="X366" s="5" t="str">
        <f t="shared" si="67"/>
        <v>OK</v>
      </c>
      <c r="Y366" s="5" t="str">
        <f t="shared" si="71"/>
        <v/>
      </c>
    </row>
    <row r="367" spans="2:25" ht="20.149999999999999" customHeight="1">
      <c r="B367" s="25">
        <v>352</v>
      </c>
      <c r="C367" s="26"/>
      <c r="D367" s="27"/>
      <c r="E367" s="28"/>
      <c r="F367" s="28"/>
      <c r="G367" s="28"/>
      <c r="H367" s="28"/>
      <c r="I367" s="29"/>
      <c r="M367" s="5">
        <f t="shared" si="68"/>
        <v>7</v>
      </c>
      <c r="N367" s="5">
        <f t="shared" si="60"/>
        <v>2</v>
      </c>
      <c r="O367" s="5" t="str">
        <f t="shared" si="61"/>
        <v>NG</v>
      </c>
      <c r="P367" s="5" t="str">
        <f t="shared" si="62"/>
        <v/>
      </c>
      <c r="Q367" s="5">
        <f t="shared" si="69"/>
        <v>0</v>
      </c>
      <c r="R367" s="5" t="str">
        <f t="shared" ca="1" si="63"/>
        <v>OK</v>
      </c>
      <c r="S367" s="5" t="str">
        <f>IF(O367="NG","NG",IF(Q367&gt;1,IF(#REF!="〇","OK","NG"),IF(R367="NG","NG","OK")))</f>
        <v>NG</v>
      </c>
      <c r="T367" s="5" t="str">
        <f t="shared" si="64"/>
        <v>NG</v>
      </c>
      <c r="U367" s="5" t="str">
        <f t="shared" si="65"/>
        <v>OK</v>
      </c>
      <c r="V367" s="5" t="str">
        <f t="shared" si="70"/>
        <v/>
      </c>
      <c r="W367" s="5" t="str">
        <f t="shared" si="66"/>
        <v>NG</v>
      </c>
      <c r="X367" s="5" t="str">
        <f t="shared" si="67"/>
        <v>OK</v>
      </c>
      <c r="Y367" s="5" t="str">
        <f t="shared" si="71"/>
        <v/>
      </c>
    </row>
    <row r="368" spans="2:25" ht="20.149999999999999" customHeight="1">
      <c r="B368" s="25">
        <v>353</v>
      </c>
      <c r="C368" s="30"/>
      <c r="D368" s="31"/>
      <c r="E368" s="32"/>
      <c r="F368" s="32"/>
      <c r="G368" s="32"/>
      <c r="H368" s="28"/>
      <c r="I368" s="33"/>
      <c r="M368" s="5">
        <f t="shared" si="68"/>
        <v>7</v>
      </c>
      <c r="N368" s="5">
        <f t="shared" si="60"/>
        <v>2</v>
      </c>
      <c r="O368" s="5" t="str">
        <f t="shared" si="61"/>
        <v>NG</v>
      </c>
      <c r="P368" s="5" t="str">
        <f t="shared" si="62"/>
        <v/>
      </c>
      <c r="Q368" s="5">
        <f t="shared" si="69"/>
        <v>0</v>
      </c>
      <c r="R368" s="5" t="str">
        <f t="shared" ca="1" si="63"/>
        <v>OK</v>
      </c>
      <c r="S368" s="5" t="str">
        <f>IF(O368="NG","NG",IF(Q368&gt;1,IF(#REF!="〇","OK","NG"),IF(R368="NG","NG","OK")))</f>
        <v>NG</v>
      </c>
      <c r="T368" s="5" t="str">
        <f t="shared" si="64"/>
        <v>NG</v>
      </c>
      <c r="U368" s="5" t="str">
        <f t="shared" si="65"/>
        <v>OK</v>
      </c>
      <c r="V368" s="5" t="str">
        <f t="shared" si="70"/>
        <v/>
      </c>
      <c r="W368" s="5" t="str">
        <f t="shared" si="66"/>
        <v>NG</v>
      </c>
      <c r="X368" s="5" t="str">
        <f t="shared" si="67"/>
        <v>OK</v>
      </c>
      <c r="Y368" s="5" t="str">
        <f t="shared" si="71"/>
        <v/>
      </c>
    </row>
    <row r="369" spans="2:25" ht="20.149999999999999" customHeight="1">
      <c r="B369" s="25">
        <v>354</v>
      </c>
      <c r="C369" s="26"/>
      <c r="D369" s="27"/>
      <c r="E369" s="28"/>
      <c r="F369" s="28"/>
      <c r="G369" s="28"/>
      <c r="H369" s="28"/>
      <c r="I369" s="29"/>
      <c r="M369" s="5">
        <f t="shared" si="68"/>
        <v>7</v>
      </c>
      <c r="N369" s="5">
        <f t="shared" si="60"/>
        <v>2</v>
      </c>
      <c r="O369" s="5" t="str">
        <f t="shared" si="61"/>
        <v>NG</v>
      </c>
      <c r="P369" s="5" t="str">
        <f t="shared" si="62"/>
        <v/>
      </c>
      <c r="Q369" s="5">
        <f t="shared" si="69"/>
        <v>0</v>
      </c>
      <c r="R369" s="5" t="str">
        <f t="shared" ca="1" si="63"/>
        <v>OK</v>
      </c>
      <c r="S369" s="5" t="str">
        <f>IF(O369="NG","NG",IF(Q369&gt;1,IF(#REF!="〇","OK","NG"),IF(R369="NG","NG","OK")))</f>
        <v>NG</v>
      </c>
      <c r="T369" s="5" t="str">
        <f t="shared" si="64"/>
        <v>NG</v>
      </c>
      <c r="U369" s="5" t="str">
        <f t="shared" si="65"/>
        <v>OK</v>
      </c>
      <c r="V369" s="5" t="str">
        <f t="shared" si="70"/>
        <v/>
      </c>
      <c r="W369" s="5" t="str">
        <f t="shared" si="66"/>
        <v>NG</v>
      </c>
      <c r="X369" s="5" t="str">
        <f t="shared" si="67"/>
        <v>OK</v>
      </c>
      <c r="Y369" s="5" t="str">
        <f t="shared" si="71"/>
        <v/>
      </c>
    </row>
    <row r="370" spans="2:25" ht="20.149999999999999" customHeight="1">
      <c r="B370" s="25">
        <v>355</v>
      </c>
      <c r="C370" s="30"/>
      <c r="D370" s="31"/>
      <c r="E370" s="32"/>
      <c r="F370" s="32"/>
      <c r="G370" s="32"/>
      <c r="H370" s="28"/>
      <c r="I370" s="33"/>
      <c r="M370" s="5">
        <f t="shared" si="68"/>
        <v>7</v>
      </c>
      <c r="N370" s="5">
        <f t="shared" si="60"/>
        <v>2</v>
      </c>
      <c r="O370" s="5" t="str">
        <f t="shared" si="61"/>
        <v>NG</v>
      </c>
      <c r="P370" s="5" t="str">
        <f t="shared" si="62"/>
        <v/>
      </c>
      <c r="Q370" s="5">
        <f t="shared" si="69"/>
        <v>0</v>
      </c>
      <c r="R370" s="5" t="str">
        <f t="shared" ca="1" si="63"/>
        <v>OK</v>
      </c>
      <c r="S370" s="5" t="str">
        <f>IF(O370="NG","NG",IF(Q370&gt;1,IF(#REF!="〇","OK","NG"),IF(R370="NG","NG","OK")))</f>
        <v>NG</v>
      </c>
      <c r="T370" s="5" t="str">
        <f t="shared" si="64"/>
        <v>NG</v>
      </c>
      <c r="U370" s="5" t="str">
        <f t="shared" si="65"/>
        <v>OK</v>
      </c>
      <c r="V370" s="5" t="str">
        <f t="shared" si="70"/>
        <v/>
      </c>
      <c r="W370" s="5" t="str">
        <f t="shared" si="66"/>
        <v>NG</v>
      </c>
      <c r="X370" s="5" t="str">
        <f t="shared" si="67"/>
        <v>OK</v>
      </c>
      <c r="Y370" s="5" t="str">
        <f t="shared" si="71"/>
        <v/>
      </c>
    </row>
    <row r="371" spans="2:25" ht="20.149999999999999" customHeight="1">
      <c r="B371" s="25">
        <v>356</v>
      </c>
      <c r="C371" s="26"/>
      <c r="D371" s="27"/>
      <c r="E371" s="28"/>
      <c r="F371" s="28"/>
      <c r="G371" s="28"/>
      <c r="H371" s="28"/>
      <c r="I371" s="29"/>
      <c r="M371" s="5">
        <f t="shared" si="68"/>
        <v>7</v>
      </c>
      <c r="N371" s="5">
        <f t="shared" si="60"/>
        <v>2</v>
      </c>
      <c r="O371" s="5" t="str">
        <f t="shared" si="61"/>
        <v>NG</v>
      </c>
      <c r="P371" s="5" t="str">
        <f t="shared" si="62"/>
        <v/>
      </c>
      <c r="Q371" s="5">
        <f t="shared" si="69"/>
        <v>0</v>
      </c>
      <c r="R371" s="5" t="str">
        <f t="shared" ca="1" si="63"/>
        <v>OK</v>
      </c>
      <c r="S371" s="5" t="str">
        <f>IF(O371="NG","NG",IF(Q371&gt;1,IF(#REF!="〇","OK","NG"),IF(R371="NG","NG","OK")))</f>
        <v>NG</v>
      </c>
      <c r="T371" s="5" t="str">
        <f t="shared" si="64"/>
        <v>NG</v>
      </c>
      <c r="U371" s="5" t="str">
        <f t="shared" si="65"/>
        <v>OK</v>
      </c>
      <c r="V371" s="5" t="str">
        <f t="shared" si="70"/>
        <v/>
      </c>
      <c r="W371" s="5" t="str">
        <f t="shared" si="66"/>
        <v>NG</v>
      </c>
      <c r="X371" s="5" t="str">
        <f t="shared" si="67"/>
        <v>OK</v>
      </c>
      <c r="Y371" s="5" t="str">
        <f t="shared" si="71"/>
        <v/>
      </c>
    </row>
    <row r="372" spans="2:25" ht="20.149999999999999" customHeight="1">
      <c r="B372" s="25">
        <v>357</v>
      </c>
      <c r="C372" s="30"/>
      <c r="D372" s="31"/>
      <c r="E372" s="32"/>
      <c r="F372" s="32"/>
      <c r="G372" s="32"/>
      <c r="H372" s="28"/>
      <c r="I372" s="33"/>
      <c r="M372" s="5">
        <f t="shared" si="68"/>
        <v>7</v>
      </c>
      <c r="N372" s="5">
        <f t="shared" si="60"/>
        <v>2</v>
      </c>
      <c r="O372" s="5" t="str">
        <f t="shared" si="61"/>
        <v>NG</v>
      </c>
      <c r="P372" s="5" t="str">
        <f t="shared" si="62"/>
        <v/>
      </c>
      <c r="Q372" s="5">
        <f t="shared" si="69"/>
        <v>0</v>
      </c>
      <c r="R372" s="5" t="str">
        <f t="shared" ca="1" si="63"/>
        <v>OK</v>
      </c>
      <c r="S372" s="5" t="str">
        <f>IF(O372="NG","NG",IF(Q372&gt;1,IF(#REF!="〇","OK","NG"),IF(R372="NG","NG","OK")))</f>
        <v>NG</v>
      </c>
      <c r="T372" s="5" t="str">
        <f t="shared" si="64"/>
        <v>NG</v>
      </c>
      <c r="U372" s="5" t="str">
        <f t="shared" si="65"/>
        <v>OK</v>
      </c>
      <c r="V372" s="5" t="str">
        <f t="shared" si="70"/>
        <v/>
      </c>
      <c r="W372" s="5" t="str">
        <f t="shared" si="66"/>
        <v>NG</v>
      </c>
      <c r="X372" s="5" t="str">
        <f t="shared" si="67"/>
        <v>OK</v>
      </c>
      <c r="Y372" s="5" t="str">
        <f t="shared" si="71"/>
        <v/>
      </c>
    </row>
    <row r="373" spans="2:25" ht="20.149999999999999" customHeight="1">
      <c r="B373" s="25">
        <v>358</v>
      </c>
      <c r="C373" s="26"/>
      <c r="D373" s="27"/>
      <c r="E373" s="28"/>
      <c r="F373" s="28"/>
      <c r="G373" s="28"/>
      <c r="H373" s="28"/>
      <c r="I373" s="29"/>
      <c r="M373" s="5">
        <f t="shared" si="68"/>
        <v>7</v>
      </c>
      <c r="N373" s="5">
        <f t="shared" si="60"/>
        <v>2</v>
      </c>
      <c r="O373" s="5" t="str">
        <f t="shared" si="61"/>
        <v>NG</v>
      </c>
      <c r="P373" s="5" t="str">
        <f t="shared" si="62"/>
        <v/>
      </c>
      <c r="Q373" s="5">
        <f t="shared" si="69"/>
        <v>0</v>
      </c>
      <c r="R373" s="5" t="str">
        <f t="shared" ca="1" si="63"/>
        <v>OK</v>
      </c>
      <c r="S373" s="5" t="str">
        <f>IF(O373="NG","NG",IF(Q373&gt;1,IF(#REF!="〇","OK","NG"),IF(R373="NG","NG","OK")))</f>
        <v>NG</v>
      </c>
      <c r="T373" s="5" t="str">
        <f t="shared" si="64"/>
        <v>NG</v>
      </c>
      <c r="U373" s="5" t="str">
        <f t="shared" si="65"/>
        <v>OK</v>
      </c>
      <c r="V373" s="5" t="str">
        <f t="shared" si="70"/>
        <v/>
      </c>
      <c r="W373" s="5" t="str">
        <f t="shared" si="66"/>
        <v>NG</v>
      </c>
      <c r="X373" s="5" t="str">
        <f t="shared" si="67"/>
        <v>OK</v>
      </c>
      <c r="Y373" s="5" t="str">
        <f t="shared" si="71"/>
        <v/>
      </c>
    </row>
    <row r="374" spans="2:25" ht="20.149999999999999" customHeight="1">
      <c r="B374" s="25">
        <v>359</v>
      </c>
      <c r="C374" s="30"/>
      <c r="D374" s="31"/>
      <c r="E374" s="32"/>
      <c r="F374" s="32"/>
      <c r="G374" s="32"/>
      <c r="H374" s="28"/>
      <c r="I374" s="33"/>
      <c r="M374" s="5">
        <f t="shared" si="68"/>
        <v>7</v>
      </c>
      <c r="N374" s="5">
        <f t="shared" si="60"/>
        <v>2</v>
      </c>
      <c r="O374" s="5" t="str">
        <f t="shared" si="61"/>
        <v>NG</v>
      </c>
      <c r="P374" s="5" t="str">
        <f t="shared" si="62"/>
        <v/>
      </c>
      <c r="Q374" s="5">
        <f t="shared" si="69"/>
        <v>0</v>
      </c>
      <c r="R374" s="5" t="str">
        <f t="shared" ca="1" si="63"/>
        <v>OK</v>
      </c>
      <c r="S374" s="5" t="str">
        <f>IF(O374="NG","NG",IF(Q374&gt;1,IF(#REF!="〇","OK","NG"),IF(R374="NG","NG","OK")))</f>
        <v>NG</v>
      </c>
      <c r="T374" s="5" t="str">
        <f t="shared" si="64"/>
        <v>NG</v>
      </c>
      <c r="U374" s="5" t="str">
        <f t="shared" si="65"/>
        <v>OK</v>
      </c>
      <c r="V374" s="5" t="str">
        <f t="shared" si="70"/>
        <v/>
      </c>
      <c r="W374" s="5" t="str">
        <f t="shared" si="66"/>
        <v>NG</v>
      </c>
      <c r="X374" s="5" t="str">
        <f t="shared" si="67"/>
        <v>OK</v>
      </c>
      <c r="Y374" s="5" t="str">
        <f t="shared" si="71"/>
        <v/>
      </c>
    </row>
    <row r="375" spans="2:25" ht="20.149999999999999" customHeight="1">
      <c r="B375" s="25">
        <v>360</v>
      </c>
      <c r="C375" s="26"/>
      <c r="D375" s="27"/>
      <c r="E375" s="28"/>
      <c r="F375" s="28"/>
      <c r="G375" s="28"/>
      <c r="H375" s="28"/>
      <c r="I375" s="29"/>
      <c r="M375" s="5">
        <f t="shared" si="68"/>
        <v>7</v>
      </c>
      <c r="N375" s="5">
        <f t="shared" si="60"/>
        <v>2</v>
      </c>
      <c r="O375" s="5" t="str">
        <f t="shared" si="61"/>
        <v>NG</v>
      </c>
      <c r="P375" s="5" t="str">
        <f t="shared" si="62"/>
        <v/>
      </c>
      <c r="Q375" s="5">
        <f t="shared" si="69"/>
        <v>0</v>
      </c>
      <c r="R375" s="5" t="str">
        <f t="shared" ca="1" si="63"/>
        <v>OK</v>
      </c>
      <c r="S375" s="5" t="str">
        <f>IF(O375="NG","NG",IF(Q375&gt;1,IF(#REF!="〇","OK","NG"),IF(R375="NG","NG","OK")))</f>
        <v>NG</v>
      </c>
      <c r="T375" s="5" t="str">
        <f t="shared" si="64"/>
        <v>NG</v>
      </c>
      <c r="U375" s="5" t="str">
        <f t="shared" si="65"/>
        <v>OK</v>
      </c>
      <c r="V375" s="5" t="str">
        <f t="shared" si="70"/>
        <v/>
      </c>
      <c r="W375" s="5" t="str">
        <f t="shared" si="66"/>
        <v>NG</v>
      </c>
      <c r="X375" s="5" t="str">
        <f t="shared" si="67"/>
        <v>OK</v>
      </c>
      <c r="Y375" s="5" t="str">
        <f t="shared" si="71"/>
        <v/>
      </c>
    </row>
    <row r="376" spans="2:25" ht="20.149999999999999" customHeight="1">
      <c r="B376" s="25">
        <v>361</v>
      </c>
      <c r="C376" s="30"/>
      <c r="D376" s="31"/>
      <c r="E376" s="32"/>
      <c r="F376" s="32"/>
      <c r="G376" s="32"/>
      <c r="H376" s="28"/>
      <c r="I376" s="33"/>
      <c r="M376" s="5">
        <f t="shared" si="68"/>
        <v>7</v>
      </c>
      <c r="N376" s="5">
        <f t="shared" si="60"/>
        <v>2</v>
      </c>
      <c r="O376" s="5" t="str">
        <f t="shared" si="61"/>
        <v>NG</v>
      </c>
      <c r="P376" s="5" t="str">
        <f t="shared" si="62"/>
        <v/>
      </c>
      <c r="Q376" s="5">
        <f t="shared" si="69"/>
        <v>0</v>
      </c>
      <c r="R376" s="5" t="str">
        <f t="shared" ca="1" si="63"/>
        <v>OK</v>
      </c>
      <c r="S376" s="5" t="str">
        <f>IF(O376="NG","NG",IF(Q376&gt;1,IF(#REF!="〇","OK","NG"),IF(R376="NG","NG","OK")))</f>
        <v>NG</v>
      </c>
      <c r="T376" s="5" t="str">
        <f t="shared" si="64"/>
        <v>NG</v>
      </c>
      <c r="U376" s="5" t="str">
        <f t="shared" si="65"/>
        <v>OK</v>
      </c>
      <c r="V376" s="5" t="str">
        <f t="shared" si="70"/>
        <v/>
      </c>
      <c r="W376" s="5" t="str">
        <f t="shared" si="66"/>
        <v>NG</v>
      </c>
      <c r="X376" s="5" t="str">
        <f t="shared" si="67"/>
        <v>OK</v>
      </c>
      <c r="Y376" s="5" t="str">
        <f t="shared" si="71"/>
        <v/>
      </c>
    </row>
    <row r="377" spans="2:25" ht="20.149999999999999" customHeight="1">
      <c r="B377" s="25">
        <v>362</v>
      </c>
      <c r="C377" s="26"/>
      <c r="D377" s="27"/>
      <c r="E377" s="28"/>
      <c r="F377" s="28"/>
      <c r="G377" s="28"/>
      <c r="H377" s="28"/>
      <c r="I377" s="29"/>
      <c r="M377" s="5">
        <f t="shared" si="68"/>
        <v>7</v>
      </c>
      <c r="N377" s="5">
        <f t="shared" si="60"/>
        <v>2</v>
      </c>
      <c r="O377" s="5" t="str">
        <f t="shared" si="61"/>
        <v>NG</v>
      </c>
      <c r="P377" s="5" t="str">
        <f t="shared" si="62"/>
        <v/>
      </c>
      <c r="Q377" s="5">
        <f t="shared" si="69"/>
        <v>0</v>
      </c>
      <c r="R377" s="5" t="str">
        <f t="shared" ca="1" si="63"/>
        <v>OK</v>
      </c>
      <c r="S377" s="5" t="str">
        <f>IF(O377="NG","NG",IF(Q377&gt;1,IF(#REF!="〇","OK","NG"),IF(R377="NG","NG","OK")))</f>
        <v>NG</v>
      </c>
      <c r="T377" s="5" t="str">
        <f t="shared" si="64"/>
        <v>NG</v>
      </c>
      <c r="U377" s="5" t="str">
        <f t="shared" si="65"/>
        <v>OK</v>
      </c>
      <c r="V377" s="5" t="str">
        <f t="shared" si="70"/>
        <v/>
      </c>
      <c r="W377" s="5" t="str">
        <f t="shared" si="66"/>
        <v>NG</v>
      </c>
      <c r="X377" s="5" t="str">
        <f t="shared" si="67"/>
        <v>OK</v>
      </c>
      <c r="Y377" s="5" t="str">
        <f t="shared" si="71"/>
        <v/>
      </c>
    </row>
    <row r="378" spans="2:25" ht="20.149999999999999" customHeight="1">
      <c r="B378" s="25">
        <v>363</v>
      </c>
      <c r="C378" s="30"/>
      <c r="D378" s="31"/>
      <c r="E378" s="32"/>
      <c r="F378" s="32"/>
      <c r="G378" s="32"/>
      <c r="H378" s="28"/>
      <c r="I378" s="33"/>
      <c r="M378" s="5">
        <f t="shared" si="68"/>
        <v>7</v>
      </c>
      <c r="N378" s="5">
        <f t="shared" si="60"/>
        <v>2</v>
      </c>
      <c r="O378" s="5" t="str">
        <f t="shared" si="61"/>
        <v>NG</v>
      </c>
      <c r="P378" s="5" t="str">
        <f t="shared" si="62"/>
        <v/>
      </c>
      <c r="Q378" s="5">
        <f t="shared" si="69"/>
        <v>0</v>
      </c>
      <c r="R378" s="5" t="str">
        <f t="shared" ca="1" si="63"/>
        <v>OK</v>
      </c>
      <c r="S378" s="5" t="str">
        <f>IF(O378="NG","NG",IF(Q378&gt;1,IF(#REF!="〇","OK","NG"),IF(R378="NG","NG","OK")))</f>
        <v>NG</v>
      </c>
      <c r="T378" s="5" t="str">
        <f t="shared" si="64"/>
        <v>NG</v>
      </c>
      <c r="U378" s="5" t="str">
        <f t="shared" si="65"/>
        <v>OK</v>
      </c>
      <c r="V378" s="5" t="str">
        <f t="shared" si="70"/>
        <v/>
      </c>
      <c r="W378" s="5" t="str">
        <f t="shared" si="66"/>
        <v>NG</v>
      </c>
      <c r="X378" s="5" t="str">
        <f t="shared" si="67"/>
        <v>OK</v>
      </c>
      <c r="Y378" s="5" t="str">
        <f t="shared" si="71"/>
        <v/>
      </c>
    </row>
    <row r="379" spans="2:25" ht="20.149999999999999" customHeight="1">
      <c r="B379" s="25">
        <v>364</v>
      </c>
      <c r="C379" s="26"/>
      <c r="D379" s="27"/>
      <c r="E379" s="28"/>
      <c r="F379" s="28"/>
      <c r="G379" s="28"/>
      <c r="H379" s="28"/>
      <c r="I379" s="29"/>
      <c r="M379" s="5">
        <f t="shared" si="68"/>
        <v>7</v>
      </c>
      <c r="N379" s="5">
        <f t="shared" si="60"/>
        <v>2</v>
      </c>
      <c r="O379" s="5" t="str">
        <f t="shared" si="61"/>
        <v>NG</v>
      </c>
      <c r="P379" s="5" t="str">
        <f t="shared" si="62"/>
        <v/>
      </c>
      <c r="Q379" s="5">
        <f t="shared" si="69"/>
        <v>0</v>
      </c>
      <c r="R379" s="5" t="str">
        <f t="shared" ca="1" si="63"/>
        <v>OK</v>
      </c>
      <c r="S379" s="5" t="str">
        <f>IF(O379="NG","NG",IF(Q379&gt;1,IF(#REF!="〇","OK","NG"),IF(R379="NG","NG","OK")))</f>
        <v>NG</v>
      </c>
      <c r="T379" s="5" t="str">
        <f t="shared" si="64"/>
        <v>NG</v>
      </c>
      <c r="U379" s="5" t="str">
        <f t="shared" si="65"/>
        <v>OK</v>
      </c>
      <c r="V379" s="5" t="str">
        <f t="shared" si="70"/>
        <v/>
      </c>
      <c r="W379" s="5" t="str">
        <f t="shared" si="66"/>
        <v>NG</v>
      </c>
      <c r="X379" s="5" t="str">
        <f t="shared" si="67"/>
        <v>OK</v>
      </c>
      <c r="Y379" s="5" t="str">
        <f t="shared" si="71"/>
        <v/>
      </c>
    </row>
    <row r="380" spans="2:25" ht="20.149999999999999" customHeight="1">
      <c r="B380" s="25">
        <v>365</v>
      </c>
      <c r="C380" s="30"/>
      <c r="D380" s="31"/>
      <c r="E380" s="32"/>
      <c r="F380" s="32"/>
      <c r="G380" s="32"/>
      <c r="H380" s="28"/>
      <c r="I380" s="33"/>
      <c r="M380" s="5">
        <f t="shared" si="68"/>
        <v>7</v>
      </c>
      <c r="N380" s="5">
        <f t="shared" si="60"/>
        <v>2</v>
      </c>
      <c r="O380" s="5" t="str">
        <f t="shared" si="61"/>
        <v>NG</v>
      </c>
      <c r="P380" s="5" t="str">
        <f t="shared" si="62"/>
        <v/>
      </c>
      <c r="Q380" s="5">
        <f t="shared" si="69"/>
        <v>0</v>
      </c>
      <c r="R380" s="5" t="str">
        <f t="shared" ca="1" si="63"/>
        <v>OK</v>
      </c>
      <c r="S380" s="5" t="str">
        <f>IF(O380="NG","NG",IF(Q380&gt;1,IF(#REF!="〇","OK","NG"),IF(R380="NG","NG","OK")))</f>
        <v>NG</v>
      </c>
      <c r="T380" s="5" t="str">
        <f t="shared" si="64"/>
        <v>NG</v>
      </c>
      <c r="U380" s="5" t="str">
        <f t="shared" si="65"/>
        <v>OK</v>
      </c>
      <c r="V380" s="5" t="str">
        <f t="shared" si="70"/>
        <v/>
      </c>
      <c r="W380" s="5" t="str">
        <f t="shared" si="66"/>
        <v>NG</v>
      </c>
      <c r="X380" s="5" t="str">
        <f t="shared" si="67"/>
        <v>OK</v>
      </c>
      <c r="Y380" s="5" t="str">
        <f t="shared" si="71"/>
        <v/>
      </c>
    </row>
    <row r="381" spans="2:25" ht="20.149999999999999" customHeight="1">
      <c r="B381" s="25">
        <v>366</v>
      </c>
      <c r="C381" s="26"/>
      <c r="D381" s="27"/>
      <c r="E381" s="28"/>
      <c r="F381" s="28"/>
      <c r="G381" s="28"/>
      <c r="H381" s="28"/>
      <c r="I381" s="29"/>
      <c r="M381" s="5">
        <f t="shared" si="68"/>
        <v>7</v>
      </c>
      <c r="N381" s="5">
        <f t="shared" si="60"/>
        <v>2</v>
      </c>
      <c r="O381" s="5" t="str">
        <f t="shared" si="61"/>
        <v>NG</v>
      </c>
      <c r="P381" s="5" t="str">
        <f t="shared" si="62"/>
        <v/>
      </c>
      <c r="Q381" s="5">
        <f t="shared" si="69"/>
        <v>0</v>
      </c>
      <c r="R381" s="5" t="str">
        <f t="shared" ca="1" si="63"/>
        <v>OK</v>
      </c>
      <c r="S381" s="5" t="str">
        <f>IF(O381="NG","NG",IF(Q381&gt;1,IF(#REF!="〇","OK","NG"),IF(R381="NG","NG","OK")))</f>
        <v>NG</v>
      </c>
      <c r="T381" s="5" t="str">
        <f t="shared" si="64"/>
        <v>NG</v>
      </c>
      <c r="U381" s="5" t="str">
        <f t="shared" si="65"/>
        <v>OK</v>
      </c>
      <c r="V381" s="5" t="str">
        <f t="shared" si="70"/>
        <v/>
      </c>
      <c r="W381" s="5" t="str">
        <f t="shared" si="66"/>
        <v>NG</v>
      </c>
      <c r="X381" s="5" t="str">
        <f t="shared" si="67"/>
        <v>OK</v>
      </c>
      <c r="Y381" s="5" t="str">
        <f t="shared" si="71"/>
        <v/>
      </c>
    </row>
    <row r="382" spans="2:25" ht="20.149999999999999" customHeight="1">
      <c r="B382" s="25">
        <v>367</v>
      </c>
      <c r="C382" s="30"/>
      <c r="D382" s="31"/>
      <c r="E382" s="32"/>
      <c r="F382" s="32"/>
      <c r="G382" s="32"/>
      <c r="H382" s="28"/>
      <c r="I382" s="33"/>
      <c r="M382" s="5">
        <f t="shared" si="68"/>
        <v>7</v>
      </c>
      <c r="N382" s="5">
        <f t="shared" si="60"/>
        <v>2</v>
      </c>
      <c r="O382" s="5" t="str">
        <f t="shared" si="61"/>
        <v>NG</v>
      </c>
      <c r="P382" s="5" t="str">
        <f t="shared" si="62"/>
        <v/>
      </c>
      <c r="Q382" s="5">
        <f t="shared" si="69"/>
        <v>0</v>
      </c>
      <c r="R382" s="5" t="str">
        <f t="shared" ca="1" si="63"/>
        <v>OK</v>
      </c>
      <c r="S382" s="5" t="str">
        <f>IF(O382="NG","NG",IF(Q382&gt;1,IF(#REF!="〇","OK","NG"),IF(R382="NG","NG","OK")))</f>
        <v>NG</v>
      </c>
      <c r="T382" s="5" t="str">
        <f t="shared" si="64"/>
        <v>NG</v>
      </c>
      <c r="U382" s="5" t="str">
        <f t="shared" si="65"/>
        <v>OK</v>
      </c>
      <c r="V382" s="5" t="str">
        <f t="shared" si="70"/>
        <v/>
      </c>
      <c r="W382" s="5" t="str">
        <f t="shared" si="66"/>
        <v>NG</v>
      </c>
      <c r="X382" s="5" t="str">
        <f t="shared" si="67"/>
        <v>OK</v>
      </c>
      <c r="Y382" s="5" t="str">
        <f t="shared" si="71"/>
        <v/>
      </c>
    </row>
    <row r="383" spans="2:25" ht="20.149999999999999" customHeight="1">
      <c r="B383" s="25">
        <v>368</v>
      </c>
      <c r="C383" s="26"/>
      <c r="D383" s="27"/>
      <c r="E383" s="28"/>
      <c r="F383" s="28"/>
      <c r="G383" s="28"/>
      <c r="H383" s="28"/>
      <c r="I383" s="29"/>
      <c r="M383" s="5">
        <f t="shared" si="68"/>
        <v>7</v>
      </c>
      <c r="N383" s="5">
        <f t="shared" si="60"/>
        <v>2</v>
      </c>
      <c r="O383" s="5" t="str">
        <f t="shared" si="61"/>
        <v>NG</v>
      </c>
      <c r="P383" s="5" t="str">
        <f t="shared" si="62"/>
        <v/>
      </c>
      <c r="Q383" s="5">
        <f t="shared" si="69"/>
        <v>0</v>
      </c>
      <c r="R383" s="5" t="str">
        <f t="shared" ca="1" si="63"/>
        <v>OK</v>
      </c>
      <c r="S383" s="5" t="str">
        <f>IF(O383="NG","NG",IF(Q383&gt;1,IF(#REF!="〇","OK","NG"),IF(R383="NG","NG","OK")))</f>
        <v>NG</v>
      </c>
      <c r="T383" s="5" t="str">
        <f t="shared" si="64"/>
        <v>NG</v>
      </c>
      <c r="U383" s="5" t="str">
        <f t="shared" si="65"/>
        <v>OK</v>
      </c>
      <c r="V383" s="5" t="str">
        <f t="shared" si="70"/>
        <v/>
      </c>
      <c r="W383" s="5" t="str">
        <f t="shared" si="66"/>
        <v>NG</v>
      </c>
      <c r="X383" s="5" t="str">
        <f t="shared" si="67"/>
        <v>OK</v>
      </c>
      <c r="Y383" s="5" t="str">
        <f t="shared" si="71"/>
        <v/>
      </c>
    </row>
    <row r="384" spans="2:25" ht="20.149999999999999" customHeight="1">
      <c r="B384" s="25">
        <v>369</v>
      </c>
      <c r="C384" s="30"/>
      <c r="D384" s="31"/>
      <c r="E384" s="32"/>
      <c r="F384" s="32"/>
      <c r="G384" s="32"/>
      <c r="H384" s="28"/>
      <c r="I384" s="33"/>
      <c r="M384" s="5">
        <f t="shared" si="68"/>
        <v>7</v>
      </c>
      <c r="N384" s="5">
        <f t="shared" si="60"/>
        <v>2</v>
      </c>
      <c r="O384" s="5" t="str">
        <f t="shared" si="61"/>
        <v>NG</v>
      </c>
      <c r="P384" s="5" t="str">
        <f t="shared" si="62"/>
        <v/>
      </c>
      <c r="Q384" s="5">
        <f t="shared" si="69"/>
        <v>0</v>
      </c>
      <c r="R384" s="5" t="str">
        <f t="shared" ca="1" si="63"/>
        <v>OK</v>
      </c>
      <c r="S384" s="5" t="str">
        <f>IF(O384="NG","NG",IF(Q384&gt;1,IF(#REF!="〇","OK","NG"),IF(R384="NG","NG","OK")))</f>
        <v>NG</v>
      </c>
      <c r="T384" s="5" t="str">
        <f t="shared" si="64"/>
        <v>NG</v>
      </c>
      <c r="U384" s="5" t="str">
        <f t="shared" si="65"/>
        <v>OK</v>
      </c>
      <c r="V384" s="5" t="str">
        <f t="shared" si="70"/>
        <v/>
      </c>
      <c r="W384" s="5" t="str">
        <f t="shared" si="66"/>
        <v>NG</v>
      </c>
      <c r="X384" s="5" t="str">
        <f t="shared" si="67"/>
        <v>OK</v>
      </c>
      <c r="Y384" s="5" t="str">
        <f t="shared" si="71"/>
        <v/>
      </c>
    </row>
    <row r="385" spans="2:25" ht="20.149999999999999" customHeight="1">
      <c r="B385" s="25">
        <v>370</v>
      </c>
      <c r="C385" s="26"/>
      <c r="D385" s="27"/>
      <c r="E385" s="28"/>
      <c r="F385" s="28"/>
      <c r="G385" s="28"/>
      <c r="H385" s="28"/>
      <c r="I385" s="29"/>
      <c r="M385" s="5">
        <f t="shared" si="68"/>
        <v>7</v>
      </c>
      <c r="N385" s="5">
        <f t="shared" si="60"/>
        <v>2</v>
      </c>
      <c r="O385" s="5" t="str">
        <f t="shared" si="61"/>
        <v>NG</v>
      </c>
      <c r="P385" s="5" t="str">
        <f t="shared" si="62"/>
        <v/>
      </c>
      <c r="Q385" s="5">
        <f t="shared" si="69"/>
        <v>0</v>
      </c>
      <c r="R385" s="5" t="str">
        <f t="shared" ca="1" si="63"/>
        <v>OK</v>
      </c>
      <c r="S385" s="5" t="str">
        <f>IF(O385="NG","NG",IF(Q385&gt;1,IF(#REF!="〇","OK","NG"),IF(R385="NG","NG","OK")))</f>
        <v>NG</v>
      </c>
      <c r="T385" s="5" t="str">
        <f t="shared" si="64"/>
        <v>NG</v>
      </c>
      <c r="U385" s="5" t="str">
        <f t="shared" si="65"/>
        <v>OK</v>
      </c>
      <c r="V385" s="5" t="str">
        <f t="shared" si="70"/>
        <v/>
      </c>
      <c r="W385" s="5" t="str">
        <f t="shared" si="66"/>
        <v>NG</v>
      </c>
      <c r="X385" s="5" t="str">
        <f t="shared" si="67"/>
        <v>OK</v>
      </c>
      <c r="Y385" s="5" t="str">
        <f t="shared" si="71"/>
        <v/>
      </c>
    </row>
    <row r="386" spans="2:25" ht="20.149999999999999" customHeight="1">
      <c r="B386" s="25">
        <v>371</v>
      </c>
      <c r="C386" s="30"/>
      <c r="D386" s="31"/>
      <c r="E386" s="32"/>
      <c r="F386" s="32"/>
      <c r="G386" s="32"/>
      <c r="H386" s="28"/>
      <c r="I386" s="33"/>
      <c r="M386" s="5">
        <f t="shared" si="68"/>
        <v>7</v>
      </c>
      <c r="N386" s="5">
        <f t="shared" si="60"/>
        <v>2</v>
      </c>
      <c r="O386" s="5" t="str">
        <f t="shared" si="61"/>
        <v>NG</v>
      </c>
      <c r="P386" s="5" t="str">
        <f t="shared" si="62"/>
        <v/>
      </c>
      <c r="Q386" s="5">
        <f t="shared" si="69"/>
        <v>0</v>
      </c>
      <c r="R386" s="5" t="str">
        <f t="shared" ca="1" si="63"/>
        <v>OK</v>
      </c>
      <c r="S386" s="5" t="str">
        <f>IF(O386="NG","NG",IF(Q386&gt;1,IF(#REF!="〇","OK","NG"),IF(R386="NG","NG","OK")))</f>
        <v>NG</v>
      </c>
      <c r="T386" s="5" t="str">
        <f t="shared" si="64"/>
        <v>NG</v>
      </c>
      <c r="U386" s="5" t="str">
        <f t="shared" si="65"/>
        <v>OK</v>
      </c>
      <c r="V386" s="5" t="str">
        <f t="shared" si="70"/>
        <v/>
      </c>
      <c r="W386" s="5" t="str">
        <f t="shared" si="66"/>
        <v>NG</v>
      </c>
      <c r="X386" s="5" t="str">
        <f t="shared" si="67"/>
        <v>OK</v>
      </c>
      <c r="Y386" s="5" t="str">
        <f t="shared" si="71"/>
        <v/>
      </c>
    </row>
    <row r="387" spans="2:25" ht="20.149999999999999" customHeight="1">
      <c r="B387" s="25">
        <v>372</v>
      </c>
      <c r="C387" s="26"/>
      <c r="D387" s="27"/>
      <c r="E387" s="28"/>
      <c r="F387" s="28"/>
      <c r="G387" s="28"/>
      <c r="H387" s="28"/>
      <c r="I387" s="29"/>
      <c r="M387" s="5">
        <f t="shared" si="68"/>
        <v>7</v>
      </c>
      <c r="N387" s="5">
        <f t="shared" si="60"/>
        <v>2</v>
      </c>
      <c r="O387" s="5" t="str">
        <f t="shared" si="61"/>
        <v>NG</v>
      </c>
      <c r="P387" s="5" t="str">
        <f t="shared" si="62"/>
        <v/>
      </c>
      <c r="Q387" s="5">
        <f t="shared" si="69"/>
        <v>0</v>
      </c>
      <c r="R387" s="5" t="str">
        <f t="shared" ca="1" si="63"/>
        <v>OK</v>
      </c>
      <c r="S387" s="5" t="str">
        <f>IF(O387="NG","NG",IF(Q387&gt;1,IF(#REF!="〇","OK","NG"),IF(R387="NG","NG","OK")))</f>
        <v>NG</v>
      </c>
      <c r="T387" s="5" t="str">
        <f t="shared" si="64"/>
        <v>NG</v>
      </c>
      <c r="U387" s="5" t="str">
        <f t="shared" si="65"/>
        <v>OK</v>
      </c>
      <c r="V387" s="5" t="str">
        <f t="shared" si="70"/>
        <v/>
      </c>
      <c r="W387" s="5" t="str">
        <f t="shared" si="66"/>
        <v>NG</v>
      </c>
      <c r="X387" s="5" t="str">
        <f t="shared" si="67"/>
        <v>OK</v>
      </c>
      <c r="Y387" s="5" t="str">
        <f t="shared" si="71"/>
        <v/>
      </c>
    </row>
    <row r="388" spans="2:25" ht="20.149999999999999" customHeight="1">
      <c r="B388" s="25">
        <v>373</v>
      </c>
      <c r="C388" s="30"/>
      <c r="D388" s="31"/>
      <c r="E388" s="32"/>
      <c r="F388" s="32"/>
      <c r="G388" s="32"/>
      <c r="H388" s="28"/>
      <c r="I388" s="33"/>
      <c r="M388" s="5">
        <f t="shared" si="68"/>
        <v>7</v>
      </c>
      <c r="N388" s="5">
        <f t="shared" si="60"/>
        <v>2</v>
      </c>
      <c r="O388" s="5" t="str">
        <f t="shared" si="61"/>
        <v>NG</v>
      </c>
      <c r="P388" s="5" t="str">
        <f t="shared" si="62"/>
        <v/>
      </c>
      <c r="Q388" s="5">
        <f t="shared" si="69"/>
        <v>0</v>
      </c>
      <c r="R388" s="5" t="str">
        <f t="shared" ca="1" si="63"/>
        <v>OK</v>
      </c>
      <c r="S388" s="5" t="str">
        <f>IF(O388="NG","NG",IF(Q388&gt;1,IF(#REF!="〇","OK","NG"),IF(R388="NG","NG","OK")))</f>
        <v>NG</v>
      </c>
      <c r="T388" s="5" t="str">
        <f t="shared" si="64"/>
        <v>NG</v>
      </c>
      <c r="U388" s="5" t="str">
        <f t="shared" si="65"/>
        <v>OK</v>
      </c>
      <c r="V388" s="5" t="str">
        <f t="shared" si="70"/>
        <v/>
      </c>
      <c r="W388" s="5" t="str">
        <f t="shared" si="66"/>
        <v>NG</v>
      </c>
      <c r="X388" s="5" t="str">
        <f t="shared" si="67"/>
        <v>OK</v>
      </c>
      <c r="Y388" s="5" t="str">
        <f t="shared" si="71"/>
        <v/>
      </c>
    </row>
    <row r="389" spans="2:25" ht="20.149999999999999" customHeight="1">
      <c r="B389" s="25">
        <v>374</v>
      </c>
      <c r="C389" s="26"/>
      <c r="D389" s="27"/>
      <c r="E389" s="28"/>
      <c r="F389" s="28"/>
      <c r="G389" s="28"/>
      <c r="H389" s="28"/>
      <c r="I389" s="29"/>
      <c r="M389" s="5">
        <f t="shared" si="68"/>
        <v>7</v>
      </c>
      <c r="N389" s="5">
        <f t="shared" si="60"/>
        <v>2</v>
      </c>
      <c r="O389" s="5" t="str">
        <f t="shared" si="61"/>
        <v>NG</v>
      </c>
      <c r="P389" s="5" t="str">
        <f t="shared" si="62"/>
        <v/>
      </c>
      <c r="Q389" s="5">
        <f t="shared" si="69"/>
        <v>0</v>
      </c>
      <c r="R389" s="5" t="str">
        <f t="shared" ca="1" si="63"/>
        <v>OK</v>
      </c>
      <c r="S389" s="5" t="str">
        <f>IF(O389="NG","NG",IF(Q389&gt;1,IF(#REF!="〇","OK","NG"),IF(R389="NG","NG","OK")))</f>
        <v>NG</v>
      </c>
      <c r="T389" s="5" t="str">
        <f t="shared" si="64"/>
        <v>NG</v>
      </c>
      <c r="U389" s="5" t="str">
        <f t="shared" si="65"/>
        <v>OK</v>
      </c>
      <c r="V389" s="5" t="str">
        <f t="shared" si="70"/>
        <v/>
      </c>
      <c r="W389" s="5" t="str">
        <f t="shared" si="66"/>
        <v>NG</v>
      </c>
      <c r="X389" s="5" t="str">
        <f t="shared" si="67"/>
        <v>OK</v>
      </c>
      <c r="Y389" s="5" t="str">
        <f t="shared" si="71"/>
        <v/>
      </c>
    </row>
    <row r="390" spans="2:25" ht="20.149999999999999" customHeight="1">
      <c r="B390" s="25">
        <v>375</v>
      </c>
      <c r="C390" s="30"/>
      <c r="D390" s="31"/>
      <c r="E390" s="32"/>
      <c r="F390" s="32"/>
      <c r="G390" s="32"/>
      <c r="H390" s="28"/>
      <c r="I390" s="33"/>
      <c r="M390" s="5">
        <f t="shared" si="68"/>
        <v>7</v>
      </c>
      <c r="N390" s="5">
        <f t="shared" si="60"/>
        <v>2</v>
      </c>
      <c r="O390" s="5" t="str">
        <f t="shared" si="61"/>
        <v>NG</v>
      </c>
      <c r="P390" s="5" t="str">
        <f t="shared" si="62"/>
        <v/>
      </c>
      <c r="Q390" s="5">
        <f t="shared" si="69"/>
        <v>0</v>
      </c>
      <c r="R390" s="5" t="str">
        <f t="shared" ca="1" si="63"/>
        <v>OK</v>
      </c>
      <c r="S390" s="5" t="str">
        <f>IF(O390="NG","NG",IF(Q390&gt;1,IF(#REF!="〇","OK","NG"),IF(R390="NG","NG","OK")))</f>
        <v>NG</v>
      </c>
      <c r="T390" s="5" t="str">
        <f t="shared" si="64"/>
        <v>NG</v>
      </c>
      <c r="U390" s="5" t="str">
        <f t="shared" si="65"/>
        <v>OK</v>
      </c>
      <c r="V390" s="5" t="str">
        <f t="shared" si="70"/>
        <v/>
      </c>
      <c r="W390" s="5" t="str">
        <f t="shared" si="66"/>
        <v>NG</v>
      </c>
      <c r="X390" s="5" t="str">
        <f t="shared" si="67"/>
        <v>OK</v>
      </c>
      <c r="Y390" s="5" t="str">
        <f t="shared" si="71"/>
        <v/>
      </c>
    </row>
    <row r="391" spans="2:25" ht="20.149999999999999" customHeight="1">
      <c r="B391" s="25">
        <v>376</v>
      </c>
      <c r="C391" s="26"/>
      <c r="D391" s="27"/>
      <c r="E391" s="28"/>
      <c r="F391" s="28"/>
      <c r="G391" s="28"/>
      <c r="H391" s="28"/>
      <c r="I391" s="29"/>
      <c r="M391" s="5">
        <f t="shared" si="68"/>
        <v>7</v>
      </c>
      <c r="N391" s="5">
        <f t="shared" si="60"/>
        <v>2</v>
      </c>
      <c r="O391" s="5" t="str">
        <f t="shared" si="61"/>
        <v>NG</v>
      </c>
      <c r="P391" s="5" t="str">
        <f t="shared" si="62"/>
        <v/>
      </c>
      <c r="Q391" s="5">
        <f t="shared" si="69"/>
        <v>0</v>
      </c>
      <c r="R391" s="5" t="str">
        <f t="shared" ca="1" si="63"/>
        <v>OK</v>
      </c>
      <c r="S391" s="5" t="str">
        <f>IF(O391="NG","NG",IF(Q391&gt;1,IF(#REF!="〇","OK","NG"),IF(R391="NG","NG","OK")))</f>
        <v>NG</v>
      </c>
      <c r="T391" s="5" t="str">
        <f t="shared" si="64"/>
        <v>NG</v>
      </c>
      <c r="U391" s="5" t="str">
        <f t="shared" si="65"/>
        <v>OK</v>
      </c>
      <c r="V391" s="5" t="str">
        <f t="shared" si="70"/>
        <v/>
      </c>
      <c r="W391" s="5" t="str">
        <f t="shared" si="66"/>
        <v>NG</v>
      </c>
      <c r="X391" s="5" t="str">
        <f t="shared" si="67"/>
        <v>OK</v>
      </c>
      <c r="Y391" s="5" t="str">
        <f t="shared" si="71"/>
        <v/>
      </c>
    </row>
    <row r="392" spans="2:25" ht="20.149999999999999" customHeight="1">
      <c r="B392" s="25">
        <v>377</v>
      </c>
      <c r="C392" s="30"/>
      <c r="D392" s="31"/>
      <c r="E392" s="32"/>
      <c r="F392" s="32"/>
      <c r="G392" s="32"/>
      <c r="H392" s="28"/>
      <c r="I392" s="33"/>
      <c r="M392" s="5">
        <f t="shared" si="68"/>
        <v>7</v>
      </c>
      <c r="N392" s="5">
        <f t="shared" si="60"/>
        <v>2</v>
      </c>
      <c r="O392" s="5" t="str">
        <f t="shared" si="61"/>
        <v>NG</v>
      </c>
      <c r="P392" s="5" t="str">
        <f t="shared" si="62"/>
        <v/>
      </c>
      <c r="Q392" s="5">
        <f t="shared" si="69"/>
        <v>0</v>
      </c>
      <c r="R392" s="5" t="str">
        <f t="shared" ca="1" si="63"/>
        <v>OK</v>
      </c>
      <c r="S392" s="5" t="str">
        <f>IF(O392="NG","NG",IF(Q392&gt;1,IF(#REF!="〇","OK","NG"),IF(R392="NG","NG","OK")))</f>
        <v>NG</v>
      </c>
      <c r="T392" s="5" t="str">
        <f t="shared" si="64"/>
        <v>NG</v>
      </c>
      <c r="U392" s="5" t="str">
        <f t="shared" si="65"/>
        <v>OK</v>
      </c>
      <c r="V392" s="5" t="str">
        <f t="shared" si="70"/>
        <v/>
      </c>
      <c r="W392" s="5" t="str">
        <f t="shared" si="66"/>
        <v>NG</v>
      </c>
      <c r="X392" s="5" t="str">
        <f t="shared" si="67"/>
        <v>OK</v>
      </c>
      <c r="Y392" s="5" t="str">
        <f t="shared" si="71"/>
        <v/>
      </c>
    </row>
    <row r="393" spans="2:25" ht="20.149999999999999" customHeight="1">
      <c r="B393" s="25">
        <v>378</v>
      </c>
      <c r="C393" s="26"/>
      <c r="D393" s="27"/>
      <c r="E393" s="28"/>
      <c r="F393" s="28"/>
      <c r="G393" s="28"/>
      <c r="H393" s="28"/>
      <c r="I393" s="29"/>
      <c r="M393" s="5">
        <f t="shared" si="68"/>
        <v>7</v>
      </c>
      <c r="N393" s="5">
        <f t="shared" si="60"/>
        <v>2</v>
      </c>
      <c r="O393" s="5" t="str">
        <f t="shared" si="61"/>
        <v>NG</v>
      </c>
      <c r="P393" s="5" t="str">
        <f t="shared" si="62"/>
        <v/>
      </c>
      <c r="Q393" s="5">
        <f t="shared" si="69"/>
        <v>0</v>
      </c>
      <c r="R393" s="5" t="str">
        <f t="shared" ca="1" si="63"/>
        <v>OK</v>
      </c>
      <c r="S393" s="5" t="str">
        <f>IF(O393="NG","NG",IF(Q393&gt;1,IF(#REF!="〇","OK","NG"),IF(R393="NG","NG","OK")))</f>
        <v>NG</v>
      </c>
      <c r="T393" s="5" t="str">
        <f t="shared" si="64"/>
        <v>NG</v>
      </c>
      <c r="U393" s="5" t="str">
        <f t="shared" si="65"/>
        <v>OK</v>
      </c>
      <c r="V393" s="5" t="str">
        <f t="shared" si="70"/>
        <v/>
      </c>
      <c r="W393" s="5" t="str">
        <f t="shared" si="66"/>
        <v>NG</v>
      </c>
      <c r="X393" s="5" t="str">
        <f t="shared" si="67"/>
        <v>OK</v>
      </c>
      <c r="Y393" s="5" t="str">
        <f t="shared" si="71"/>
        <v/>
      </c>
    </row>
    <row r="394" spans="2:25" ht="20.149999999999999" customHeight="1">
      <c r="B394" s="25">
        <v>379</v>
      </c>
      <c r="C394" s="30"/>
      <c r="D394" s="31"/>
      <c r="E394" s="32"/>
      <c r="F394" s="32"/>
      <c r="G394" s="32"/>
      <c r="H394" s="28"/>
      <c r="I394" s="33"/>
      <c r="M394" s="5">
        <f t="shared" si="68"/>
        <v>7</v>
      </c>
      <c r="N394" s="5">
        <f t="shared" si="60"/>
        <v>2</v>
      </c>
      <c r="O394" s="5" t="str">
        <f t="shared" si="61"/>
        <v>NG</v>
      </c>
      <c r="P394" s="5" t="str">
        <f t="shared" si="62"/>
        <v/>
      </c>
      <c r="Q394" s="5">
        <f t="shared" si="69"/>
        <v>0</v>
      </c>
      <c r="R394" s="5" t="str">
        <f t="shared" ca="1" si="63"/>
        <v>OK</v>
      </c>
      <c r="S394" s="5" t="str">
        <f>IF(O394="NG","NG",IF(Q394&gt;1,IF(#REF!="〇","OK","NG"),IF(R394="NG","NG","OK")))</f>
        <v>NG</v>
      </c>
      <c r="T394" s="5" t="str">
        <f t="shared" si="64"/>
        <v>NG</v>
      </c>
      <c r="U394" s="5" t="str">
        <f t="shared" si="65"/>
        <v>OK</v>
      </c>
      <c r="V394" s="5" t="str">
        <f t="shared" si="70"/>
        <v/>
      </c>
      <c r="W394" s="5" t="str">
        <f t="shared" si="66"/>
        <v>NG</v>
      </c>
      <c r="X394" s="5" t="str">
        <f t="shared" si="67"/>
        <v>OK</v>
      </c>
      <c r="Y394" s="5" t="str">
        <f t="shared" si="71"/>
        <v/>
      </c>
    </row>
    <row r="395" spans="2:25" ht="20.149999999999999" customHeight="1">
      <c r="B395" s="25">
        <v>380</v>
      </c>
      <c r="C395" s="26"/>
      <c r="D395" s="27"/>
      <c r="E395" s="28"/>
      <c r="F395" s="28"/>
      <c r="G395" s="28"/>
      <c r="H395" s="28"/>
      <c r="I395" s="29"/>
      <c r="M395" s="5">
        <f t="shared" si="68"/>
        <v>7</v>
      </c>
      <c r="N395" s="5">
        <f t="shared" si="60"/>
        <v>2</v>
      </c>
      <c r="O395" s="5" t="str">
        <f t="shared" si="61"/>
        <v>NG</v>
      </c>
      <c r="P395" s="5" t="str">
        <f t="shared" si="62"/>
        <v/>
      </c>
      <c r="Q395" s="5">
        <f t="shared" si="69"/>
        <v>0</v>
      </c>
      <c r="R395" s="5" t="str">
        <f t="shared" ca="1" si="63"/>
        <v>OK</v>
      </c>
      <c r="S395" s="5" t="str">
        <f>IF(O395="NG","NG",IF(Q395&gt;1,IF(#REF!="〇","OK","NG"),IF(R395="NG","NG","OK")))</f>
        <v>NG</v>
      </c>
      <c r="T395" s="5" t="str">
        <f t="shared" si="64"/>
        <v>NG</v>
      </c>
      <c r="U395" s="5" t="str">
        <f t="shared" si="65"/>
        <v>OK</v>
      </c>
      <c r="V395" s="5" t="str">
        <f t="shared" si="70"/>
        <v/>
      </c>
      <c r="W395" s="5" t="str">
        <f t="shared" si="66"/>
        <v>NG</v>
      </c>
      <c r="X395" s="5" t="str">
        <f t="shared" si="67"/>
        <v>OK</v>
      </c>
      <c r="Y395" s="5" t="str">
        <f t="shared" si="71"/>
        <v/>
      </c>
    </row>
    <row r="396" spans="2:25" ht="20.149999999999999" customHeight="1">
      <c r="B396" s="25">
        <v>381</v>
      </c>
      <c r="C396" s="30"/>
      <c r="D396" s="31"/>
      <c r="E396" s="32"/>
      <c r="F396" s="32"/>
      <c r="G396" s="32"/>
      <c r="H396" s="28"/>
      <c r="I396" s="33"/>
      <c r="M396" s="5">
        <f t="shared" si="68"/>
        <v>7</v>
      </c>
      <c r="N396" s="5">
        <f t="shared" si="60"/>
        <v>2</v>
      </c>
      <c r="O396" s="5" t="str">
        <f t="shared" si="61"/>
        <v>NG</v>
      </c>
      <c r="P396" s="5" t="str">
        <f t="shared" si="62"/>
        <v/>
      </c>
      <c r="Q396" s="5">
        <f t="shared" si="69"/>
        <v>0</v>
      </c>
      <c r="R396" s="5" t="str">
        <f t="shared" ca="1" si="63"/>
        <v>OK</v>
      </c>
      <c r="S396" s="5" t="str">
        <f>IF(O396="NG","NG",IF(Q396&gt;1,IF(#REF!="〇","OK","NG"),IF(R396="NG","NG","OK")))</f>
        <v>NG</v>
      </c>
      <c r="T396" s="5" t="str">
        <f t="shared" si="64"/>
        <v>NG</v>
      </c>
      <c r="U396" s="5" t="str">
        <f t="shared" si="65"/>
        <v>OK</v>
      </c>
      <c r="V396" s="5" t="str">
        <f t="shared" si="70"/>
        <v/>
      </c>
      <c r="W396" s="5" t="str">
        <f t="shared" si="66"/>
        <v>NG</v>
      </c>
      <c r="X396" s="5" t="str">
        <f t="shared" si="67"/>
        <v>OK</v>
      </c>
      <c r="Y396" s="5" t="str">
        <f t="shared" si="71"/>
        <v/>
      </c>
    </row>
    <row r="397" spans="2:25" ht="20.149999999999999" customHeight="1">
      <c r="B397" s="25">
        <v>382</v>
      </c>
      <c r="C397" s="26"/>
      <c r="D397" s="27"/>
      <c r="E397" s="28"/>
      <c r="F397" s="28"/>
      <c r="G397" s="28"/>
      <c r="H397" s="28"/>
      <c r="I397" s="29"/>
      <c r="M397" s="5">
        <f t="shared" si="68"/>
        <v>7</v>
      </c>
      <c r="N397" s="5">
        <f t="shared" si="60"/>
        <v>2</v>
      </c>
      <c r="O397" s="5" t="str">
        <f t="shared" si="61"/>
        <v>NG</v>
      </c>
      <c r="P397" s="5" t="str">
        <f t="shared" si="62"/>
        <v/>
      </c>
      <c r="Q397" s="5">
        <f t="shared" si="69"/>
        <v>0</v>
      </c>
      <c r="R397" s="5" t="str">
        <f t="shared" ca="1" si="63"/>
        <v>OK</v>
      </c>
      <c r="S397" s="5" t="str">
        <f>IF(O397="NG","NG",IF(Q397&gt;1,IF(#REF!="〇","OK","NG"),IF(R397="NG","NG","OK")))</f>
        <v>NG</v>
      </c>
      <c r="T397" s="5" t="str">
        <f t="shared" si="64"/>
        <v>NG</v>
      </c>
      <c r="U397" s="5" t="str">
        <f t="shared" si="65"/>
        <v>OK</v>
      </c>
      <c r="V397" s="5" t="str">
        <f t="shared" si="70"/>
        <v/>
      </c>
      <c r="W397" s="5" t="str">
        <f t="shared" si="66"/>
        <v>NG</v>
      </c>
      <c r="X397" s="5" t="str">
        <f t="shared" si="67"/>
        <v>OK</v>
      </c>
      <c r="Y397" s="5" t="str">
        <f t="shared" si="71"/>
        <v/>
      </c>
    </row>
    <row r="398" spans="2:25" ht="20.149999999999999" customHeight="1">
      <c r="B398" s="25">
        <v>383</v>
      </c>
      <c r="C398" s="30"/>
      <c r="D398" s="31"/>
      <c r="E398" s="32"/>
      <c r="F398" s="32"/>
      <c r="G398" s="32"/>
      <c r="H398" s="28"/>
      <c r="I398" s="33"/>
      <c r="M398" s="5">
        <f t="shared" si="68"/>
        <v>7</v>
      </c>
      <c r="N398" s="5">
        <f t="shared" si="60"/>
        <v>2</v>
      </c>
      <c r="O398" s="5" t="str">
        <f t="shared" si="61"/>
        <v>NG</v>
      </c>
      <c r="P398" s="5" t="str">
        <f t="shared" si="62"/>
        <v/>
      </c>
      <c r="Q398" s="5">
        <f t="shared" si="69"/>
        <v>0</v>
      </c>
      <c r="R398" s="5" t="str">
        <f t="shared" ca="1" si="63"/>
        <v>OK</v>
      </c>
      <c r="S398" s="5" t="str">
        <f>IF(O398="NG","NG",IF(Q398&gt;1,IF(#REF!="〇","OK","NG"),IF(R398="NG","NG","OK")))</f>
        <v>NG</v>
      </c>
      <c r="T398" s="5" t="str">
        <f t="shared" si="64"/>
        <v>NG</v>
      </c>
      <c r="U398" s="5" t="str">
        <f t="shared" si="65"/>
        <v>OK</v>
      </c>
      <c r="V398" s="5" t="str">
        <f t="shared" si="70"/>
        <v/>
      </c>
      <c r="W398" s="5" t="str">
        <f t="shared" si="66"/>
        <v>NG</v>
      </c>
      <c r="X398" s="5" t="str">
        <f t="shared" si="67"/>
        <v>OK</v>
      </c>
      <c r="Y398" s="5" t="str">
        <f t="shared" si="71"/>
        <v/>
      </c>
    </row>
    <row r="399" spans="2:25" ht="20.149999999999999" customHeight="1">
      <c r="B399" s="25">
        <v>384</v>
      </c>
      <c r="C399" s="26"/>
      <c r="D399" s="27"/>
      <c r="E399" s="28"/>
      <c r="F399" s="28"/>
      <c r="G399" s="28"/>
      <c r="H399" s="28"/>
      <c r="I399" s="29"/>
      <c r="M399" s="5">
        <f t="shared" si="68"/>
        <v>7</v>
      </c>
      <c r="N399" s="5">
        <f t="shared" si="60"/>
        <v>2</v>
      </c>
      <c r="O399" s="5" t="str">
        <f t="shared" si="61"/>
        <v>NG</v>
      </c>
      <c r="P399" s="5" t="str">
        <f t="shared" si="62"/>
        <v/>
      </c>
      <c r="Q399" s="5">
        <f t="shared" si="69"/>
        <v>0</v>
      </c>
      <c r="R399" s="5" t="str">
        <f t="shared" ca="1" si="63"/>
        <v>OK</v>
      </c>
      <c r="S399" s="5" t="str">
        <f>IF(O399="NG","NG",IF(Q399&gt;1,IF(#REF!="〇","OK","NG"),IF(R399="NG","NG","OK")))</f>
        <v>NG</v>
      </c>
      <c r="T399" s="5" t="str">
        <f t="shared" si="64"/>
        <v>NG</v>
      </c>
      <c r="U399" s="5" t="str">
        <f t="shared" si="65"/>
        <v>OK</v>
      </c>
      <c r="V399" s="5" t="str">
        <f t="shared" si="70"/>
        <v/>
      </c>
      <c r="W399" s="5" t="str">
        <f t="shared" si="66"/>
        <v>NG</v>
      </c>
      <c r="X399" s="5" t="str">
        <f t="shared" si="67"/>
        <v>OK</v>
      </c>
      <c r="Y399" s="5" t="str">
        <f t="shared" si="71"/>
        <v/>
      </c>
    </row>
    <row r="400" spans="2:25" ht="20.149999999999999" customHeight="1">
      <c r="B400" s="25">
        <v>385</v>
      </c>
      <c r="C400" s="30"/>
      <c r="D400" s="31"/>
      <c r="E400" s="32"/>
      <c r="F400" s="32"/>
      <c r="G400" s="32"/>
      <c r="H400" s="28"/>
      <c r="I400" s="33"/>
      <c r="M400" s="5">
        <f t="shared" si="68"/>
        <v>7</v>
      </c>
      <c r="N400" s="5">
        <f t="shared" ref="N400:N463" si="72">COUNTBLANK(H400:I400)</f>
        <v>2</v>
      </c>
      <c r="O400" s="5" t="str">
        <f t="shared" ref="O400:O463" si="73">IF(C400="","NG",IF(D400="","NG",IF(E400="","NG",IF(F400="","NG","OK"))))</f>
        <v>NG</v>
      </c>
      <c r="P400" s="5" t="str">
        <f t="shared" ref="P400:P463" si="74">TRIM(SUBSTITUTE(C400&amp;D400&amp;E400,"　",""))</f>
        <v/>
      </c>
      <c r="Q400" s="5">
        <f t="shared" si="69"/>
        <v>0</v>
      </c>
      <c r="R400" s="5" t="str">
        <f t="shared" ref="R400:R463" ca="1" si="75">IF(DATEDIF(E400,TODAY(),"Y")&gt;15,"OK","NG")</f>
        <v>OK</v>
      </c>
      <c r="S400" s="5" t="str">
        <f>IF(O400="NG","NG",IF(Q400&gt;1,IF(#REF!="〇","OK","NG"),IF(R400="NG","NG","OK")))</f>
        <v>NG</v>
      </c>
      <c r="T400" s="5" t="str">
        <f t="shared" ref="T400:T463" si="76">IF(F400&lt;$F$15,"OK","NG")</f>
        <v>NG</v>
      </c>
      <c r="U400" s="5" t="str">
        <f t="shared" ref="U400:U463" si="77">IF(H400="",IF(I400="","OK","NG"),IF(I400="","NG",IF(H400&lt;$F$15,"NG",IF(I400="解雇","NG","OK"))))</f>
        <v>OK</v>
      </c>
      <c r="V400" s="5" t="str">
        <f t="shared" si="70"/>
        <v/>
      </c>
      <c r="W400" s="5" t="str">
        <f t="shared" ref="W400:W463" si="78">IF(F400&lt;$H$15,"OK","NG")</f>
        <v>NG</v>
      </c>
      <c r="X400" s="5" t="str">
        <f t="shared" ref="X400:X463" si="79">IF(H400="",IF(I400="","OK","NG"),IF(I400="","NG",IF(H400&lt;$H$15,"NG",IF(P400="解雇","NG","OK"))))</f>
        <v>OK</v>
      </c>
      <c r="Y400" s="5" t="str">
        <f t="shared" si="71"/>
        <v/>
      </c>
    </row>
    <row r="401" spans="2:25" ht="20.149999999999999" customHeight="1">
      <c r="B401" s="25">
        <v>386</v>
      </c>
      <c r="C401" s="26"/>
      <c r="D401" s="27"/>
      <c r="E401" s="28"/>
      <c r="F401" s="28"/>
      <c r="G401" s="28"/>
      <c r="H401" s="28"/>
      <c r="I401" s="29"/>
      <c r="M401" s="5">
        <f t="shared" ref="M401:M464" si="80">COUNTBLANK(C401:I401)</f>
        <v>7</v>
      </c>
      <c r="N401" s="5">
        <f t="shared" si="72"/>
        <v>2</v>
      </c>
      <c r="O401" s="5" t="str">
        <f t="shared" si="73"/>
        <v>NG</v>
      </c>
      <c r="P401" s="5" t="str">
        <f t="shared" si="74"/>
        <v/>
      </c>
      <c r="Q401" s="5">
        <f t="shared" ref="Q401:Q464" si="81">IF(P401="",0,COUNTIF($P$16:$P$315,P401))</f>
        <v>0</v>
      </c>
      <c r="R401" s="5" t="str">
        <f t="shared" ca="1" si="75"/>
        <v>OK</v>
      </c>
      <c r="S401" s="5" t="str">
        <f>IF(O401="NG","NG",IF(Q401&gt;1,IF(#REF!="〇","OK","NG"),IF(R401="NG","NG","OK")))</f>
        <v>NG</v>
      </c>
      <c r="T401" s="5" t="str">
        <f t="shared" si="76"/>
        <v>NG</v>
      </c>
      <c r="U401" s="5" t="str">
        <f t="shared" si="77"/>
        <v>OK</v>
      </c>
      <c r="V401" s="5" t="str">
        <f t="shared" ref="V401:V464" si="82">IF(O401="NG","",AND(T401="OK",U401="OK"))</f>
        <v/>
      </c>
      <c r="W401" s="5" t="str">
        <f t="shared" si="78"/>
        <v>NG</v>
      </c>
      <c r="X401" s="5" t="str">
        <f t="shared" si="79"/>
        <v>OK</v>
      </c>
      <c r="Y401" s="5" t="str">
        <f t="shared" ref="Y401:Y464" si="83">IF(O401="NG","",AND(W401="OK",X401="OK"))</f>
        <v/>
      </c>
    </row>
    <row r="402" spans="2:25" ht="20.149999999999999" customHeight="1">
      <c r="B402" s="25">
        <v>387</v>
      </c>
      <c r="C402" s="30"/>
      <c r="D402" s="31"/>
      <c r="E402" s="32"/>
      <c r="F402" s="32"/>
      <c r="G402" s="32"/>
      <c r="H402" s="28"/>
      <c r="I402" s="33"/>
      <c r="M402" s="5">
        <f t="shared" si="80"/>
        <v>7</v>
      </c>
      <c r="N402" s="5">
        <f t="shared" si="72"/>
        <v>2</v>
      </c>
      <c r="O402" s="5" t="str">
        <f t="shared" si="73"/>
        <v>NG</v>
      </c>
      <c r="P402" s="5" t="str">
        <f t="shared" si="74"/>
        <v/>
      </c>
      <c r="Q402" s="5">
        <f t="shared" si="81"/>
        <v>0</v>
      </c>
      <c r="R402" s="5" t="str">
        <f t="shared" ca="1" si="75"/>
        <v>OK</v>
      </c>
      <c r="S402" s="5" t="str">
        <f>IF(O402="NG","NG",IF(Q402&gt;1,IF(#REF!="〇","OK","NG"),IF(R402="NG","NG","OK")))</f>
        <v>NG</v>
      </c>
      <c r="T402" s="5" t="str">
        <f t="shared" si="76"/>
        <v>NG</v>
      </c>
      <c r="U402" s="5" t="str">
        <f t="shared" si="77"/>
        <v>OK</v>
      </c>
      <c r="V402" s="5" t="str">
        <f t="shared" si="82"/>
        <v/>
      </c>
      <c r="W402" s="5" t="str">
        <f t="shared" si="78"/>
        <v>NG</v>
      </c>
      <c r="X402" s="5" t="str">
        <f t="shared" si="79"/>
        <v>OK</v>
      </c>
      <c r="Y402" s="5" t="str">
        <f t="shared" si="83"/>
        <v/>
      </c>
    </row>
    <row r="403" spans="2:25" ht="20.149999999999999" customHeight="1">
      <c r="B403" s="25">
        <v>388</v>
      </c>
      <c r="C403" s="26"/>
      <c r="D403" s="27"/>
      <c r="E403" s="28"/>
      <c r="F403" s="28"/>
      <c r="G403" s="28"/>
      <c r="H403" s="28"/>
      <c r="I403" s="29"/>
      <c r="M403" s="5">
        <f t="shared" si="80"/>
        <v>7</v>
      </c>
      <c r="N403" s="5">
        <f t="shared" si="72"/>
        <v>2</v>
      </c>
      <c r="O403" s="5" t="str">
        <f t="shared" si="73"/>
        <v>NG</v>
      </c>
      <c r="P403" s="5" t="str">
        <f t="shared" si="74"/>
        <v/>
      </c>
      <c r="Q403" s="5">
        <f t="shared" si="81"/>
        <v>0</v>
      </c>
      <c r="R403" s="5" t="str">
        <f t="shared" ca="1" si="75"/>
        <v>OK</v>
      </c>
      <c r="S403" s="5" t="str">
        <f>IF(O403="NG","NG",IF(Q403&gt;1,IF(#REF!="〇","OK","NG"),IF(R403="NG","NG","OK")))</f>
        <v>NG</v>
      </c>
      <c r="T403" s="5" t="str">
        <f t="shared" si="76"/>
        <v>NG</v>
      </c>
      <c r="U403" s="5" t="str">
        <f t="shared" si="77"/>
        <v>OK</v>
      </c>
      <c r="V403" s="5" t="str">
        <f t="shared" si="82"/>
        <v/>
      </c>
      <c r="W403" s="5" t="str">
        <f t="shared" si="78"/>
        <v>NG</v>
      </c>
      <c r="X403" s="5" t="str">
        <f t="shared" si="79"/>
        <v>OK</v>
      </c>
      <c r="Y403" s="5" t="str">
        <f t="shared" si="83"/>
        <v/>
      </c>
    </row>
    <row r="404" spans="2:25" ht="20.149999999999999" customHeight="1">
      <c r="B404" s="25">
        <v>389</v>
      </c>
      <c r="C404" s="30"/>
      <c r="D404" s="31"/>
      <c r="E404" s="32"/>
      <c r="F404" s="32"/>
      <c r="G404" s="32"/>
      <c r="H404" s="28"/>
      <c r="I404" s="33"/>
      <c r="M404" s="5">
        <f t="shared" si="80"/>
        <v>7</v>
      </c>
      <c r="N404" s="5">
        <f t="shared" si="72"/>
        <v>2</v>
      </c>
      <c r="O404" s="5" t="str">
        <f t="shared" si="73"/>
        <v>NG</v>
      </c>
      <c r="P404" s="5" t="str">
        <f t="shared" si="74"/>
        <v/>
      </c>
      <c r="Q404" s="5">
        <f t="shared" si="81"/>
        <v>0</v>
      </c>
      <c r="R404" s="5" t="str">
        <f t="shared" ca="1" si="75"/>
        <v>OK</v>
      </c>
      <c r="S404" s="5" t="str">
        <f>IF(O404="NG","NG",IF(Q404&gt;1,IF(#REF!="〇","OK","NG"),IF(R404="NG","NG","OK")))</f>
        <v>NG</v>
      </c>
      <c r="T404" s="5" t="str">
        <f t="shared" si="76"/>
        <v>NG</v>
      </c>
      <c r="U404" s="5" t="str">
        <f t="shared" si="77"/>
        <v>OK</v>
      </c>
      <c r="V404" s="5" t="str">
        <f t="shared" si="82"/>
        <v/>
      </c>
      <c r="W404" s="5" t="str">
        <f t="shared" si="78"/>
        <v>NG</v>
      </c>
      <c r="X404" s="5" t="str">
        <f t="shared" si="79"/>
        <v>OK</v>
      </c>
      <c r="Y404" s="5" t="str">
        <f t="shared" si="83"/>
        <v/>
      </c>
    </row>
    <row r="405" spans="2:25" ht="20.149999999999999" customHeight="1">
      <c r="B405" s="25">
        <v>390</v>
      </c>
      <c r="C405" s="26"/>
      <c r="D405" s="27"/>
      <c r="E405" s="28"/>
      <c r="F405" s="28"/>
      <c r="G405" s="28"/>
      <c r="H405" s="28"/>
      <c r="I405" s="29"/>
      <c r="M405" s="5">
        <f t="shared" si="80"/>
        <v>7</v>
      </c>
      <c r="N405" s="5">
        <f t="shared" si="72"/>
        <v>2</v>
      </c>
      <c r="O405" s="5" t="str">
        <f t="shared" si="73"/>
        <v>NG</v>
      </c>
      <c r="P405" s="5" t="str">
        <f t="shared" si="74"/>
        <v/>
      </c>
      <c r="Q405" s="5">
        <f t="shared" si="81"/>
        <v>0</v>
      </c>
      <c r="R405" s="5" t="str">
        <f t="shared" ca="1" si="75"/>
        <v>OK</v>
      </c>
      <c r="S405" s="5" t="str">
        <f>IF(O405="NG","NG",IF(Q405&gt;1,IF(#REF!="〇","OK","NG"),IF(R405="NG","NG","OK")))</f>
        <v>NG</v>
      </c>
      <c r="T405" s="5" t="str">
        <f t="shared" si="76"/>
        <v>NG</v>
      </c>
      <c r="U405" s="5" t="str">
        <f t="shared" si="77"/>
        <v>OK</v>
      </c>
      <c r="V405" s="5" t="str">
        <f t="shared" si="82"/>
        <v/>
      </c>
      <c r="W405" s="5" t="str">
        <f t="shared" si="78"/>
        <v>NG</v>
      </c>
      <c r="X405" s="5" t="str">
        <f t="shared" si="79"/>
        <v>OK</v>
      </c>
      <c r="Y405" s="5" t="str">
        <f t="shared" si="83"/>
        <v/>
      </c>
    </row>
    <row r="406" spans="2:25" ht="20.149999999999999" customHeight="1">
      <c r="B406" s="25">
        <v>391</v>
      </c>
      <c r="C406" s="30"/>
      <c r="D406" s="31"/>
      <c r="E406" s="32"/>
      <c r="F406" s="32"/>
      <c r="G406" s="32"/>
      <c r="H406" s="28"/>
      <c r="I406" s="33"/>
      <c r="M406" s="5">
        <f t="shared" si="80"/>
        <v>7</v>
      </c>
      <c r="N406" s="5">
        <f t="shared" si="72"/>
        <v>2</v>
      </c>
      <c r="O406" s="5" t="str">
        <f t="shared" si="73"/>
        <v>NG</v>
      </c>
      <c r="P406" s="5" t="str">
        <f t="shared" si="74"/>
        <v/>
      </c>
      <c r="Q406" s="5">
        <f t="shared" si="81"/>
        <v>0</v>
      </c>
      <c r="R406" s="5" t="str">
        <f t="shared" ca="1" si="75"/>
        <v>OK</v>
      </c>
      <c r="S406" s="5" t="str">
        <f>IF(O406="NG","NG",IF(Q406&gt;1,IF(#REF!="〇","OK","NG"),IF(R406="NG","NG","OK")))</f>
        <v>NG</v>
      </c>
      <c r="T406" s="5" t="str">
        <f t="shared" si="76"/>
        <v>NG</v>
      </c>
      <c r="U406" s="5" t="str">
        <f t="shared" si="77"/>
        <v>OK</v>
      </c>
      <c r="V406" s="5" t="str">
        <f t="shared" si="82"/>
        <v/>
      </c>
      <c r="W406" s="5" t="str">
        <f t="shared" si="78"/>
        <v>NG</v>
      </c>
      <c r="X406" s="5" t="str">
        <f t="shared" si="79"/>
        <v>OK</v>
      </c>
      <c r="Y406" s="5" t="str">
        <f t="shared" si="83"/>
        <v/>
      </c>
    </row>
    <row r="407" spans="2:25" ht="20.149999999999999" customHeight="1">
      <c r="B407" s="25">
        <v>392</v>
      </c>
      <c r="C407" s="26"/>
      <c r="D407" s="27"/>
      <c r="E407" s="28"/>
      <c r="F407" s="28"/>
      <c r="G407" s="28"/>
      <c r="H407" s="28"/>
      <c r="I407" s="29"/>
      <c r="M407" s="5">
        <f t="shared" si="80"/>
        <v>7</v>
      </c>
      <c r="N407" s="5">
        <f t="shared" si="72"/>
        <v>2</v>
      </c>
      <c r="O407" s="5" t="str">
        <f t="shared" si="73"/>
        <v>NG</v>
      </c>
      <c r="P407" s="5" t="str">
        <f t="shared" si="74"/>
        <v/>
      </c>
      <c r="Q407" s="5">
        <f t="shared" si="81"/>
        <v>0</v>
      </c>
      <c r="R407" s="5" t="str">
        <f t="shared" ca="1" si="75"/>
        <v>OK</v>
      </c>
      <c r="S407" s="5" t="str">
        <f>IF(O407="NG","NG",IF(Q407&gt;1,IF(#REF!="〇","OK","NG"),IF(R407="NG","NG","OK")))</f>
        <v>NG</v>
      </c>
      <c r="T407" s="5" t="str">
        <f t="shared" si="76"/>
        <v>NG</v>
      </c>
      <c r="U407" s="5" t="str">
        <f t="shared" si="77"/>
        <v>OK</v>
      </c>
      <c r="V407" s="5" t="str">
        <f t="shared" si="82"/>
        <v/>
      </c>
      <c r="W407" s="5" t="str">
        <f t="shared" si="78"/>
        <v>NG</v>
      </c>
      <c r="X407" s="5" t="str">
        <f t="shared" si="79"/>
        <v>OK</v>
      </c>
      <c r="Y407" s="5" t="str">
        <f t="shared" si="83"/>
        <v/>
      </c>
    </row>
    <row r="408" spans="2:25" ht="20.149999999999999" customHeight="1">
      <c r="B408" s="25">
        <v>393</v>
      </c>
      <c r="C408" s="30"/>
      <c r="D408" s="31"/>
      <c r="E408" s="32"/>
      <c r="F408" s="32"/>
      <c r="G408" s="32"/>
      <c r="H408" s="28"/>
      <c r="I408" s="33"/>
      <c r="M408" s="5">
        <f t="shared" si="80"/>
        <v>7</v>
      </c>
      <c r="N408" s="5">
        <f t="shared" si="72"/>
        <v>2</v>
      </c>
      <c r="O408" s="5" t="str">
        <f t="shared" si="73"/>
        <v>NG</v>
      </c>
      <c r="P408" s="5" t="str">
        <f t="shared" si="74"/>
        <v/>
      </c>
      <c r="Q408" s="5">
        <f t="shared" si="81"/>
        <v>0</v>
      </c>
      <c r="R408" s="5" t="str">
        <f t="shared" ca="1" si="75"/>
        <v>OK</v>
      </c>
      <c r="S408" s="5" t="str">
        <f>IF(O408="NG","NG",IF(Q408&gt;1,IF(#REF!="〇","OK","NG"),IF(R408="NG","NG","OK")))</f>
        <v>NG</v>
      </c>
      <c r="T408" s="5" t="str">
        <f t="shared" si="76"/>
        <v>NG</v>
      </c>
      <c r="U408" s="5" t="str">
        <f t="shared" si="77"/>
        <v>OK</v>
      </c>
      <c r="V408" s="5" t="str">
        <f t="shared" si="82"/>
        <v/>
      </c>
      <c r="W408" s="5" t="str">
        <f t="shared" si="78"/>
        <v>NG</v>
      </c>
      <c r="X408" s="5" t="str">
        <f t="shared" si="79"/>
        <v>OK</v>
      </c>
      <c r="Y408" s="5" t="str">
        <f t="shared" si="83"/>
        <v/>
      </c>
    </row>
    <row r="409" spans="2:25" ht="20.149999999999999" customHeight="1">
      <c r="B409" s="25">
        <v>394</v>
      </c>
      <c r="C409" s="26"/>
      <c r="D409" s="27"/>
      <c r="E409" s="28"/>
      <c r="F409" s="28"/>
      <c r="G409" s="28"/>
      <c r="H409" s="28"/>
      <c r="I409" s="29"/>
      <c r="M409" s="5">
        <f t="shared" si="80"/>
        <v>7</v>
      </c>
      <c r="N409" s="5">
        <f t="shared" si="72"/>
        <v>2</v>
      </c>
      <c r="O409" s="5" t="str">
        <f t="shared" si="73"/>
        <v>NG</v>
      </c>
      <c r="P409" s="5" t="str">
        <f t="shared" si="74"/>
        <v/>
      </c>
      <c r="Q409" s="5">
        <f t="shared" si="81"/>
        <v>0</v>
      </c>
      <c r="R409" s="5" t="str">
        <f t="shared" ca="1" si="75"/>
        <v>OK</v>
      </c>
      <c r="S409" s="5" t="str">
        <f>IF(O409="NG","NG",IF(Q409&gt;1,IF(#REF!="〇","OK","NG"),IF(R409="NG","NG","OK")))</f>
        <v>NG</v>
      </c>
      <c r="T409" s="5" t="str">
        <f t="shared" si="76"/>
        <v>NG</v>
      </c>
      <c r="U409" s="5" t="str">
        <f t="shared" si="77"/>
        <v>OK</v>
      </c>
      <c r="V409" s="5" t="str">
        <f t="shared" si="82"/>
        <v/>
      </c>
      <c r="W409" s="5" t="str">
        <f t="shared" si="78"/>
        <v>NG</v>
      </c>
      <c r="X409" s="5" t="str">
        <f t="shared" si="79"/>
        <v>OK</v>
      </c>
      <c r="Y409" s="5" t="str">
        <f t="shared" si="83"/>
        <v/>
      </c>
    </row>
    <row r="410" spans="2:25" ht="20.149999999999999" customHeight="1">
      <c r="B410" s="25">
        <v>395</v>
      </c>
      <c r="C410" s="30"/>
      <c r="D410" s="31"/>
      <c r="E410" s="32"/>
      <c r="F410" s="32"/>
      <c r="G410" s="32"/>
      <c r="H410" s="28"/>
      <c r="I410" s="33"/>
      <c r="M410" s="5">
        <f t="shared" si="80"/>
        <v>7</v>
      </c>
      <c r="N410" s="5">
        <f t="shared" si="72"/>
        <v>2</v>
      </c>
      <c r="O410" s="5" t="str">
        <f t="shared" si="73"/>
        <v>NG</v>
      </c>
      <c r="P410" s="5" t="str">
        <f t="shared" si="74"/>
        <v/>
      </c>
      <c r="Q410" s="5">
        <f t="shared" si="81"/>
        <v>0</v>
      </c>
      <c r="R410" s="5" t="str">
        <f t="shared" ca="1" si="75"/>
        <v>OK</v>
      </c>
      <c r="S410" s="5" t="str">
        <f>IF(O410="NG","NG",IF(Q410&gt;1,IF(#REF!="〇","OK","NG"),IF(R410="NG","NG","OK")))</f>
        <v>NG</v>
      </c>
      <c r="T410" s="5" t="str">
        <f t="shared" si="76"/>
        <v>NG</v>
      </c>
      <c r="U410" s="5" t="str">
        <f t="shared" si="77"/>
        <v>OK</v>
      </c>
      <c r="V410" s="5" t="str">
        <f t="shared" si="82"/>
        <v/>
      </c>
      <c r="W410" s="5" t="str">
        <f t="shared" si="78"/>
        <v>NG</v>
      </c>
      <c r="X410" s="5" t="str">
        <f t="shared" si="79"/>
        <v>OK</v>
      </c>
      <c r="Y410" s="5" t="str">
        <f t="shared" si="83"/>
        <v/>
      </c>
    </row>
    <row r="411" spans="2:25" ht="20.149999999999999" customHeight="1">
      <c r="B411" s="25">
        <v>396</v>
      </c>
      <c r="C411" s="26"/>
      <c r="D411" s="27"/>
      <c r="E411" s="28"/>
      <c r="F411" s="28"/>
      <c r="G411" s="28"/>
      <c r="H411" s="28"/>
      <c r="I411" s="29"/>
      <c r="M411" s="5">
        <f t="shared" si="80"/>
        <v>7</v>
      </c>
      <c r="N411" s="5">
        <f t="shared" si="72"/>
        <v>2</v>
      </c>
      <c r="O411" s="5" t="str">
        <f t="shared" si="73"/>
        <v>NG</v>
      </c>
      <c r="P411" s="5" t="str">
        <f t="shared" si="74"/>
        <v/>
      </c>
      <c r="Q411" s="5">
        <f t="shared" si="81"/>
        <v>0</v>
      </c>
      <c r="R411" s="5" t="str">
        <f t="shared" ca="1" si="75"/>
        <v>OK</v>
      </c>
      <c r="S411" s="5" t="str">
        <f>IF(O411="NG","NG",IF(Q411&gt;1,IF(#REF!="〇","OK","NG"),IF(R411="NG","NG","OK")))</f>
        <v>NG</v>
      </c>
      <c r="T411" s="5" t="str">
        <f t="shared" si="76"/>
        <v>NG</v>
      </c>
      <c r="U411" s="5" t="str">
        <f t="shared" si="77"/>
        <v>OK</v>
      </c>
      <c r="V411" s="5" t="str">
        <f t="shared" si="82"/>
        <v/>
      </c>
      <c r="W411" s="5" t="str">
        <f t="shared" si="78"/>
        <v>NG</v>
      </c>
      <c r="X411" s="5" t="str">
        <f t="shared" si="79"/>
        <v>OK</v>
      </c>
      <c r="Y411" s="5" t="str">
        <f t="shared" si="83"/>
        <v/>
      </c>
    </row>
    <row r="412" spans="2:25" ht="20.149999999999999" customHeight="1">
      <c r="B412" s="25">
        <v>397</v>
      </c>
      <c r="C412" s="30"/>
      <c r="D412" s="31"/>
      <c r="E412" s="32"/>
      <c r="F412" s="32"/>
      <c r="G412" s="32"/>
      <c r="H412" s="28"/>
      <c r="I412" s="33"/>
      <c r="M412" s="5">
        <f t="shared" si="80"/>
        <v>7</v>
      </c>
      <c r="N412" s="5">
        <f t="shared" si="72"/>
        <v>2</v>
      </c>
      <c r="O412" s="5" t="str">
        <f t="shared" si="73"/>
        <v>NG</v>
      </c>
      <c r="P412" s="5" t="str">
        <f t="shared" si="74"/>
        <v/>
      </c>
      <c r="Q412" s="5">
        <f t="shared" si="81"/>
        <v>0</v>
      </c>
      <c r="R412" s="5" t="str">
        <f t="shared" ca="1" si="75"/>
        <v>OK</v>
      </c>
      <c r="S412" s="5" t="str">
        <f>IF(O412="NG","NG",IF(Q412&gt;1,IF(#REF!="〇","OK","NG"),IF(R412="NG","NG","OK")))</f>
        <v>NG</v>
      </c>
      <c r="T412" s="5" t="str">
        <f t="shared" si="76"/>
        <v>NG</v>
      </c>
      <c r="U412" s="5" t="str">
        <f t="shared" si="77"/>
        <v>OK</v>
      </c>
      <c r="V412" s="5" t="str">
        <f t="shared" si="82"/>
        <v/>
      </c>
      <c r="W412" s="5" t="str">
        <f t="shared" si="78"/>
        <v>NG</v>
      </c>
      <c r="X412" s="5" t="str">
        <f t="shared" si="79"/>
        <v>OK</v>
      </c>
      <c r="Y412" s="5" t="str">
        <f t="shared" si="83"/>
        <v/>
      </c>
    </row>
    <row r="413" spans="2:25" ht="20.149999999999999" customHeight="1">
      <c r="B413" s="25">
        <v>398</v>
      </c>
      <c r="C413" s="26"/>
      <c r="D413" s="27"/>
      <c r="E413" s="28"/>
      <c r="F413" s="28"/>
      <c r="G413" s="28"/>
      <c r="H413" s="28"/>
      <c r="I413" s="29"/>
      <c r="M413" s="5">
        <f t="shared" si="80"/>
        <v>7</v>
      </c>
      <c r="N413" s="5">
        <f t="shared" si="72"/>
        <v>2</v>
      </c>
      <c r="O413" s="5" t="str">
        <f t="shared" si="73"/>
        <v>NG</v>
      </c>
      <c r="P413" s="5" t="str">
        <f t="shared" si="74"/>
        <v/>
      </c>
      <c r="Q413" s="5">
        <f t="shared" si="81"/>
        <v>0</v>
      </c>
      <c r="R413" s="5" t="str">
        <f t="shared" ca="1" si="75"/>
        <v>OK</v>
      </c>
      <c r="S413" s="5" t="str">
        <f>IF(O413="NG","NG",IF(Q413&gt;1,IF(#REF!="〇","OK","NG"),IF(R413="NG","NG","OK")))</f>
        <v>NG</v>
      </c>
      <c r="T413" s="5" t="str">
        <f t="shared" si="76"/>
        <v>NG</v>
      </c>
      <c r="U413" s="5" t="str">
        <f t="shared" si="77"/>
        <v>OK</v>
      </c>
      <c r="V413" s="5" t="str">
        <f t="shared" si="82"/>
        <v/>
      </c>
      <c r="W413" s="5" t="str">
        <f t="shared" si="78"/>
        <v>NG</v>
      </c>
      <c r="X413" s="5" t="str">
        <f t="shared" si="79"/>
        <v>OK</v>
      </c>
      <c r="Y413" s="5" t="str">
        <f t="shared" si="83"/>
        <v/>
      </c>
    </row>
    <row r="414" spans="2:25" ht="20.149999999999999" customHeight="1">
      <c r="B414" s="25">
        <v>399</v>
      </c>
      <c r="C414" s="30"/>
      <c r="D414" s="31"/>
      <c r="E414" s="32"/>
      <c r="F414" s="32"/>
      <c r="G414" s="32"/>
      <c r="H414" s="28"/>
      <c r="I414" s="33"/>
      <c r="M414" s="5">
        <f t="shared" si="80"/>
        <v>7</v>
      </c>
      <c r="N414" s="5">
        <f t="shared" si="72"/>
        <v>2</v>
      </c>
      <c r="O414" s="5" t="str">
        <f t="shared" si="73"/>
        <v>NG</v>
      </c>
      <c r="P414" s="5" t="str">
        <f t="shared" si="74"/>
        <v/>
      </c>
      <c r="Q414" s="5">
        <f t="shared" si="81"/>
        <v>0</v>
      </c>
      <c r="R414" s="5" t="str">
        <f t="shared" ca="1" si="75"/>
        <v>OK</v>
      </c>
      <c r="S414" s="5" t="str">
        <f>IF(O414="NG","NG",IF(Q414&gt;1,IF(#REF!="〇","OK","NG"),IF(R414="NG","NG","OK")))</f>
        <v>NG</v>
      </c>
      <c r="T414" s="5" t="str">
        <f t="shared" si="76"/>
        <v>NG</v>
      </c>
      <c r="U414" s="5" t="str">
        <f t="shared" si="77"/>
        <v>OK</v>
      </c>
      <c r="V414" s="5" t="str">
        <f t="shared" si="82"/>
        <v/>
      </c>
      <c r="W414" s="5" t="str">
        <f t="shared" si="78"/>
        <v>NG</v>
      </c>
      <c r="X414" s="5" t="str">
        <f t="shared" si="79"/>
        <v>OK</v>
      </c>
      <c r="Y414" s="5" t="str">
        <f t="shared" si="83"/>
        <v/>
      </c>
    </row>
    <row r="415" spans="2:25" ht="20.149999999999999" customHeight="1">
      <c r="B415" s="25">
        <v>400</v>
      </c>
      <c r="C415" s="26"/>
      <c r="D415" s="27"/>
      <c r="E415" s="28"/>
      <c r="F415" s="28"/>
      <c r="G415" s="28"/>
      <c r="H415" s="28"/>
      <c r="I415" s="29"/>
      <c r="M415" s="5">
        <f t="shared" si="80"/>
        <v>7</v>
      </c>
      <c r="N415" s="5">
        <f t="shared" si="72"/>
        <v>2</v>
      </c>
      <c r="O415" s="5" t="str">
        <f t="shared" si="73"/>
        <v>NG</v>
      </c>
      <c r="P415" s="5" t="str">
        <f t="shared" si="74"/>
        <v/>
      </c>
      <c r="Q415" s="5">
        <f t="shared" si="81"/>
        <v>0</v>
      </c>
      <c r="R415" s="5" t="str">
        <f t="shared" ca="1" si="75"/>
        <v>OK</v>
      </c>
      <c r="S415" s="5" t="str">
        <f>IF(O415="NG","NG",IF(Q415&gt;1,IF(#REF!="〇","OK","NG"),IF(R415="NG","NG","OK")))</f>
        <v>NG</v>
      </c>
      <c r="T415" s="5" t="str">
        <f t="shared" si="76"/>
        <v>NG</v>
      </c>
      <c r="U415" s="5" t="str">
        <f t="shared" si="77"/>
        <v>OK</v>
      </c>
      <c r="V415" s="5" t="str">
        <f t="shared" si="82"/>
        <v/>
      </c>
      <c r="W415" s="5" t="str">
        <f t="shared" si="78"/>
        <v>NG</v>
      </c>
      <c r="X415" s="5" t="str">
        <f t="shared" si="79"/>
        <v>OK</v>
      </c>
      <c r="Y415" s="5" t="str">
        <f t="shared" si="83"/>
        <v/>
      </c>
    </row>
    <row r="416" spans="2:25" ht="20.149999999999999" customHeight="1">
      <c r="B416" s="25">
        <v>401</v>
      </c>
      <c r="C416" s="30"/>
      <c r="D416" s="31"/>
      <c r="E416" s="32"/>
      <c r="F416" s="32"/>
      <c r="G416" s="32"/>
      <c r="H416" s="28"/>
      <c r="I416" s="33"/>
      <c r="M416" s="5">
        <f t="shared" si="80"/>
        <v>7</v>
      </c>
      <c r="N416" s="5">
        <f t="shared" si="72"/>
        <v>2</v>
      </c>
      <c r="O416" s="5" t="str">
        <f t="shared" si="73"/>
        <v>NG</v>
      </c>
      <c r="P416" s="5" t="str">
        <f t="shared" si="74"/>
        <v/>
      </c>
      <c r="Q416" s="5">
        <f t="shared" si="81"/>
        <v>0</v>
      </c>
      <c r="R416" s="5" t="str">
        <f t="shared" ca="1" si="75"/>
        <v>OK</v>
      </c>
      <c r="S416" s="5" t="str">
        <f>IF(O416="NG","NG",IF(Q416&gt;1,IF(#REF!="〇","OK","NG"),IF(R416="NG","NG","OK")))</f>
        <v>NG</v>
      </c>
      <c r="T416" s="5" t="str">
        <f t="shared" si="76"/>
        <v>NG</v>
      </c>
      <c r="U416" s="5" t="str">
        <f t="shared" si="77"/>
        <v>OK</v>
      </c>
      <c r="V416" s="5" t="str">
        <f t="shared" si="82"/>
        <v/>
      </c>
      <c r="W416" s="5" t="str">
        <f t="shared" si="78"/>
        <v>NG</v>
      </c>
      <c r="X416" s="5" t="str">
        <f t="shared" si="79"/>
        <v>OK</v>
      </c>
      <c r="Y416" s="5" t="str">
        <f t="shared" si="83"/>
        <v/>
      </c>
    </row>
    <row r="417" spans="2:25" ht="20.149999999999999" customHeight="1">
      <c r="B417" s="25">
        <v>402</v>
      </c>
      <c r="C417" s="26"/>
      <c r="D417" s="27"/>
      <c r="E417" s="28"/>
      <c r="F417" s="28"/>
      <c r="G417" s="28"/>
      <c r="H417" s="28"/>
      <c r="I417" s="29"/>
      <c r="M417" s="5">
        <f t="shared" si="80"/>
        <v>7</v>
      </c>
      <c r="N417" s="5">
        <f t="shared" si="72"/>
        <v>2</v>
      </c>
      <c r="O417" s="5" t="str">
        <f t="shared" si="73"/>
        <v>NG</v>
      </c>
      <c r="P417" s="5" t="str">
        <f t="shared" si="74"/>
        <v/>
      </c>
      <c r="Q417" s="5">
        <f t="shared" si="81"/>
        <v>0</v>
      </c>
      <c r="R417" s="5" t="str">
        <f t="shared" ca="1" si="75"/>
        <v>OK</v>
      </c>
      <c r="S417" s="5" t="str">
        <f>IF(O417="NG","NG",IF(Q417&gt;1,IF(#REF!="〇","OK","NG"),IF(R417="NG","NG","OK")))</f>
        <v>NG</v>
      </c>
      <c r="T417" s="5" t="str">
        <f t="shared" si="76"/>
        <v>NG</v>
      </c>
      <c r="U417" s="5" t="str">
        <f t="shared" si="77"/>
        <v>OK</v>
      </c>
      <c r="V417" s="5" t="str">
        <f t="shared" si="82"/>
        <v/>
      </c>
      <c r="W417" s="5" t="str">
        <f t="shared" si="78"/>
        <v>NG</v>
      </c>
      <c r="X417" s="5" t="str">
        <f t="shared" si="79"/>
        <v>OK</v>
      </c>
      <c r="Y417" s="5" t="str">
        <f t="shared" si="83"/>
        <v/>
      </c>
    </row>
    <row r="418" spans="2:25" ht="20.149999999999999" customHeight="1">
      <c r="B418" s="25">
        <v>403</v>
      </c>
      <c r="C418" s="30"/>
      <c r="D418" s="31"/>
      <c r="E418" s="32"/>
      <c r="F418" s="32"/>
      <c r="G418" s="32"/>
      <c r="H418" s="28"/>
      <c r="I418" s="33"/>
      <c r="M418" s="5">
        <f t="shared" si="80"/>
        <v>7</v>
      </c>
      <c r="N418" s="5">
        <f t="shared" si="72"/>
        <v>2</v>
      </c>
      <c r="O418" s="5" t="str">
        <f t="shared" si="73"/>
        <v>NG</v>
      </c>
      <c r="P418" s="5" t="str">
        <f t="shared" si="74"/>
        <v/>
      </c>
      <c r="Q418" s="5">
        <f t="shared" si="81"/>
        <v>0</v>
      </c>
      <c r="R418" s="5" t="str">
        <f t="shared" ca="1" si="75"/>
        <v>OK</v>
      </c>
      <c r="S418" s="5" t="str">
        <f>IF(O418="NG","NG",IF(Q418&gt;1,IF(#REF!="〇","OK","NG"),IF(R418="NG","NG","OK")))</f>
        <v>NG</v>
      </c>
      <c r="T418" s="5" t="str">
        <f t="shared" si="76"/>
        <v>NG</v>
      </c>
      <c r="U418" s="5" t="str">
        <f t="shared" si="77"/>
        <v>OK</v>
      </c>
      <c r="V418" s="5" t="str">
        <f t="shared" si="82"/>
        <v/>
      </c>
      <c r="W418" s="5" t="str">
        <f t="shared" si="78"/>
        <v>NG</v>
      </c>
      <c r="X418" s="5" t="str">
        <f t="shared" si="79"/>
        <v>OK</v>
      </c>
      <c r="Y418" s="5" t="str">
        <f t="shared" si="83"/>
        <v/>
      </c>
    </row>
    <row r="419" spans="2:25" ht="20.149999999999999" customHeight="1">
      <c r="B419" s="25">
        <v>404</v>
      </c>
      <c r="C419" s="26"/>
      <c r="D419" s="27"/>
      <c r="E419" s="28"/>
      <c r="F419" s="28"/>
      <c r="G419" s="28"/>
      <c r="H419" s="28"/>
      <c r="I419" s="29"/>
      <c r="M419" s="5">
        <f t="shared" si="80"/>
        <v>7</v>
      </c>
      <c r="N419" s="5">
        <f t="shared" si="72"/>
        <v>2</v>
      </c>
      <c r="O419" s="5" t="str">
        <f t="shared" si="73"/>
        <v>NG</v>
      </c>
      <c r="P419" s="5" t="str">
        <f t="shared" si="74"/>
        <v/>
      </c>
      <c r="Q419" s="5">
        <f t="shared" si="81"/>
        <v>0</v>
      </c>
      <c r="R419" s="5" t="str">
        <f t="shared" ca="1" si="75"/>
        <v>OK</v>
      </c>
      <c r="S419" s="5" t="str">
        <f>IF(O419="NG","NG",IF(Q419&gt;1,IF(#REF!="〇","OK","NG"),IF(R419="NG","NG","OK")))</f>
        <v>NG</v>
      </c>
      <c r="T419" s="5" t="str">
        <f t="shared" si="76"/>
        <v>NG</v>
      </c>
      <c r="U419" s="5" t="str">
        <f t="shared" si="77"/>
        <v>OK</v>
      </c>
      <c r="V419" s="5" t="str">
        <f t="shared" si="82"/>
        <v/>
      </c>
      <c r="W419" s="5" t="str">
        <f t="shared" si="78"/>
        <v>NG</v>
      </c>
      <c r="X419" s="5" t="str">
        <f t="shared" si="79"/>
        <v>OK</v>
      </c>
      <c r="Y419" s="5" t="str">
        <f t="shared" si="83"/>
        <v/>
      </c>
    </row>
    <row r="420" spans="2:25" ht="20.149999999999999" customHeight="1">
      <c r="B420" s="25">
        <v>405</v>
      </c>
      <c r="C420" s="30"/>
      <c r="D420" s="31"/>
      <c r="E420" s="32"/>
      <c r="F420" s="32"/>
      <c r="G420" s="32"/>
      <c r="H420" s="28"/>
      <c r="I420" s="33"/>
      <c r="M420" s="5">
        <f t="shared" si="80"/>
        <v>7</v>
      </c>
      <c r="N420" s="5">
        <f t="shared" si="72"/>
        <v>2</v>
      </c>
      <c r="O420" s="5" t="str">
        <f t="shared" si="73"/>
        <v>NG</v>
      </c>
      <c r="P420" s="5" t="str">
        <f t="shared" si="74"/>
        <v/>
      </c>
      <c r="Q420" s="5">
        <f t="shared" si="81"/>
        <v>0</v>
      </c>
      <c r="R420" s="5" t="str">
        <f t="shared" ca="1" si="75"/>
        <v>OK</v>
      </c>
      <c r="S420" s="5" t="str">
        <f>IF(O420="NG","NG",IF(Q420&gt;1,IF(#REF!="〇","OK","NG"),IF(R420="NG","NG","OK")))</f>
        <v>NG</v>
      </c>
      <c r="T420" s="5" t="str">
        <f t="shared" si="76"/>
        <v>NG</v>
      </c>
      <c r="U420" s="5" t="str">
        <f t="shared" si="77"/>
        <v>OK</v>
      </c>
      <c r="V420" s="5" t="str">
        <f t="shared" si="82"/>
        <v/>
      </c>
      <c r="W420" s="5" t="str">
        <f t="shared" si="78"/>
        <v>NG</v>
      </c>
      <c r="X420" s="5" t="str">
        <f t="shared" si="79"/>
        <v>OK</v>
      </c>
      <c r="Y420" s="5" t="str">
        <f t="shared" si="83"/>
        <v/>
      </c>
    </row>
    <row r="421" spans="2:25" ht="20.149999999999999" customHeight="1">
      <c r="B421" s="25">
        <v>406</v>
      </c>
      <c r="C421" s="26"/>
      <c r="D421" s="27"/>
      <c r="E421" s="28"/>
      <c r="F421" s="28"/>
      <c r="G421" s="28"/>
      <c r="H421" s="28"/>
      <c r="I421" s="29"/>
      <c r="M421" s="5">
        <f t="shared" si="80"/>
        <v>7</v>
      </c>
      <c r="N421" s="5">
        <f t="shared" si="72"/>
        <v>2</v>
      </c>
      <c r="O421" s="5" t="str">
        <f t="shared" si="73"/>
        <v>NG</v>
      </c>
      <c r="P421" s="5" t="str">
        <f t="shared" si="74"/>
        <v/>
      </c>
      <c r="Q421" s="5">
        <f t="shared" si="81"/>
        <v>0</v>
      </c>
      <c r="R421" s="5" t="str">
        <f t="shared" ca="1" si="75"/>
        <v>OK</v>
      </c>
      <c r="S421" s="5" t="str">
        <f>IF(O421="NG","NG",IF(Q421&gt;1,IF(#REF!="〇","OK","NG"),IF(R421="NG","NG","OK")))</f>
        <v>NG</v>
      </c>
      <c r="T421" s="5" t="str">
        <f t="shared" si="76"/>
        <v>NG</v>
      </c>
      <c r="U421" s="5" t="str">
        <f t="shared" si="77"/>
        <v>OK</v>
      </c>
      <c r="V421" s="5" t="str">
        <f t="shared" si="82"/>
        <v/>
      </c>
      <c r="W421" s="5" t="str">
        <f t="shared" si="78"/>
        <v>NG</v>
      </c>
      <c r="X421" s="5" t="str">
        <f t="shared" si="79"/>
        <v>OK</v>
      </c>
      <c r="Y421" s="5" t="str">
        <f t="shared" si="83"/>
        <v/>
      </c>
    </row>
    <row r="422" spans="2:25" ht="20.149999999999999" customHeight="1">
      <c r="B422" s="25">
        <v>407</v>
      </c>
      <c r="C422" s="30"/>
      <c r="D422" s="31"/>
      <c r="E422" s="32"/>
      <c r="F422" s="32"/>
      <c r="G422" s="32"/>
      <c r="H422" s="28"/>
      <c r="I422" s="33"/>
      <c r="M422" s="5">
        <f t="shared" si="80"/>
        <v>7</v>
      </c>
      <c r="N422" s="5">
        <f t="shared" si="72"/>
        <v>2</v>
      </c>
      <c r="O422" s="5" t="str">
        <f t="shared" si="73"/>
        <v>NG</v>
      </c>
      <c r="P422" s="5" t="str">
        <f t="shared" si="74"/>
        <v/>
      </c>
      <c r="Q422" s="5">
        <f t="shared" si="81"/>
        <v>0</v>
      </c>
      <c r="R422" s="5" t="str">
        <f t="shared" ca="1" si="75"/>
        <v>OK</v>
      </c>
      <c r="S422" s="5" t="str">
        <f>IF(O422="NG","NG",IF(Q422&gt;1,IF(#REF!="〇","OK","NG"),IF(R422="NG","NG","OK")))</f>
        <v>NG</v>
      </c>
      <c r="T422" s="5" t="str">
        <f t="shared" si="76"/>
        <v>NG</v>
      </c>
      <c r="U422" s="5" t="str">
        <f t="shared" si="77"/>
        <v>OK</v>
      </c>
      <c r="V422" s="5" t="str">
        <f t="shared" si="82"/>
        <v/>
      </c>
      <c r="W422" s="5" t="str">
        <f t="shared" si="78"/>
        <v>NG</v>
      </c>
      <c r="X422" s="5" t="str">
        <f t="shared" si="79"/>
        <v>OK</v>
      </c>
      <c r="Y422" s="5" t="str">
        <f t="shared" si="83"/>
        <v/>
      </c>
    </row>
    <row r="423" spans="2:25" ht="20.149999999999999" customHeight="1">
      <c r="B423" s="25">
        <v>408</v>
      </c>
      <c r="C423" s="26"/>
      <c r="D423" s="27"/>
      <c r="E423" s="28"/>
      <c r="F423" s="28"/>
      <c r="G423" s="28"/>
      <c r="H423" s="28"/>
      <c r="I423" s="29"/>
      <c r="M423" s="5">
        <f t="shared" si="80"/>
        <v>7</v>
      </c>
      <c r="N423" s="5">
        <f t="shared" si="72"/>
        <v>2</v>
      </c>
      <c r="O423" s="5" t="str">
        <f t="shared" si="73"/>
        <v>NG</v>
      </c>
      <c r="P423" s="5" t="str">
        <f t="shared" si="74"/>
        <v/>
      </c>
      <c r="Q423" s="5">
        <f t="shared" si="81"/>
        <v>0</v>
      </c>
      <c r="R423" s="5" t="str">
        <f t="shared" ca="1" si="75"/>
        <v>OK</v>
      </c>
      <c r="S423" s="5" t="str">
        <f>IF(O423="NG","NG",IF(Q423&gt;1,IF(#REF!="〇","OK","NG"),IF(R423="NG","NG","OK")))</f>
        <v>NG</v>
      </c>
      <c r="T423" s="5" t="str">
        <f t="shared" si="76"/>
        <v>NG</v>
      </c>
      <c r="U423" s="5" t="str">
        <f t="shared" si="77"/>
        <v>OK</v>
      </c>
      <c r="V423" s="5" t="str">
        <f t="shared" si="82"/>
        <v/>
      </c>
      <c r="W423" s="5" t="str">
        <f t="shared" si="78"/>
        <v>NG</v>
      </c>
      <c r="X423" s="5" t="str">
        <f t="shared" si="79"/>
        <v>OK</v>
      </c>
      <c r="Y423" s="5" t="str">
        <f t="shared" si="83"/>
        <v/>
      </c>
    </row>
    <row r="424" spans="2:25" ht="20.149999999999999" customHeight="1">
      <c r="B424" s="25">
        <v>409</v>
      </c>
      <c r="C424" s="30"/>
      <c r="D424" s="31"/>
      <c r="E424" s="32"/>
      <c r="F424" s="32"/>
      <c r="G424" s="32"/>
      <c r="H424" s="28"/>
      <c r="I424" s="33"/>
      <c r="M424" s="5">
        <f t="shared" si="80"/>
        <v>7</v>
      </c>
      <c r="N424" s="5">
        <f t="shared" si="72"/>
        <v>2</v>
      </c>
      <c r="O424" s="5" t="str">
        <f t="shared" si="73"/>
        <v>NG</v>
      </c>
      <c r="P424" s="5" t="str">
        <f t="shared" si="74"/>
        <v/>
      </c>
      <c r="Q424" s="5">
        <f t="shared" si="81"/>
        <v>0</v>
      </c>
      <c r="R424" s="5" t="str">
        <f t="shared" ca="1" si="75"/>
        <v>OK</v>
      </c>
      <c r="S424" s="5" t="str">
        <f>IF(O424="NG","NG",IF(Q424&gt;1,IF(#REF!="〇","OK","NG"),IF(R424="NG","NG","OK")))</f>
        <v>NG</v>
      </c>
      <c r="T424" s="5" t="str">
        <f t="shared" si="76"/>
        <v>NG</v>
      </c>
      <c r="U424" s="5" t="str">
        <f t="shared" si="77"/>
        <v>OK</v>
      </c>
      <c r="V424" s="5" t="str">
        <f t="shared" si="82"/>
        <v/>
      </c>
      <c r="W424" s="5" t="str">
        <f t="shared" si="78"/>
        <v>NG</v>
      </c>
      <c r="X424" s="5" t="str">
        <f t="shared" si="79"/>
        <v>OK</v>
      </c>
      <c r="Y424" s="5" t="str">
        <f t="shared" si="83"/>
        <v/>
      </c>
    </row>
    <row r="425" spans="2:25" ht="20.149999999999999" customHeight="1">
      <c r="B425" s="25">
        <v>410</v>
      </c>
      <c r="C425" s="26"/>
      <c r="D425" s="27"/>
      <c r="E425" s="28"/>
      <c r="F425" s="28"/>
      <c r="G425" s="28"/>
      <c r="H425" s="28"/>
      <c r="I425" s="29"/>
      <c r="M425" s="5">
        <f t="shared" si="80"/>
        <v>7</v>
      </c>
      <c r="N425" s="5">
        <f t="shared" si="72"/>
        <v>2</v>
      </c>
      <c r="O425" s="5" t="str">
        <f t="shared" si="73"/>
        <v>NG</v>
      </c>
      <c r="P425" s="5" t="str">
        <f t="shared" si="74"/>
        <v/>
      </c>
      <c r="Q425" s="5">
        <f t="shared" si="81"/>
        <v>0</v>
      </c>
      <c r="R425" s="5" t="str">
        <f t="shared" ca="1" si="75"/>
        <v>OK</v>
      </c>
      <c r="S425" s="5" t="str">
        <f>IF(O425="NG","NG",IF(Q425&gt;1,IF(#REF!="〇","OK","NG"),IF(R425="NG","NG","OK")))</f>
        <v>NG</v>
      </c>
      <c r="T425" s="5" t="str">
        <f t="shared" si="76"/>
        <v>NG</v>
      </c>
      <c r="U425" s="5" t="str">
        <f t="shared" si="77"/>
        <v>OK</v>
      </c>
      <c r="V425" s="5" t="str">
        <f t="shared" si="82"/>
        <v/>
      </c>
      <c r="W425" s="5" t="str">
        <f t="shared" si="78"/>
        <v>NG</v>
      </c>
      <c r="X425" s="5" t="str">
        <f t="shared" si="79"/>
        <v>OK</v>
      </c>
      <c r="Y425" s="5" t="str">
        <f t="shared" si="83"/>
        <v/>
      </c>
    </row>
    <row r="426" spans="2:25" ht="20.149999999999999" customHeight="1">
      <c r="B426" s="25">
        <v>411</v>
      </c>
      <c r="C426" s="30"/>
      <c r="D426" s="31"/>
      <c r="E426" s="32"/>
      <c r="F426" s="32"/>
      <c r="G426" s="32"/>
      <c r="H426" s="28"/>
      <c r="I426" s="33"/>
      <c r="M426" s="5">
        <f t="shared" si="80"/>
        <v>7</v>
      </c>
      <c r="N426" s="5">
        <f t="shared" si="72"/>
        <v>2</v>
      </c>
      <c r="O426" s="5" t="str">
        <f t="shared" si="73"/>
        <v>NG</v>
      </c>
      <c r="P426" s="5" t="str">
        <f t="shared" si="74"/>
        <v/>
      </c>
      <c r="Q426" s="5">
        <f t="shared" si="81"/>
        <v>0</v>
      </c>
      <c r="R426" s="5" t="str">
        <f t="shared" ca="1" si="75"/>
        <v>OK</v>
      </c>
      <c r="S426" s="5" t="str">
        <f>IF(O426="NG","NG",IF(Q426&gt;1,IF(#REF!="〇","OK","NG"),IF(R426="NG","NG","OK")))</f>
        <v>NG</v>
      </c>
      <c r="T426" s="5" t="str">
        <f t="shared" si="76"/>
        <v>NG</v>
      </c>
      <c r="U426" s="5" t="str">
        <f t="shared" si="77"/>
        <v>OK</v>
      </c>
      <c r="V426" s="5" t="str">
        <f t="shared" si="82"/>
        <v/>
      </c>
      <c r="W426" s="5" t="str">
        <f t="shared" si="78"/>
        <v>NG</v>
      </c>
      <c r="X426" s="5" t="str">
        <f t="shared" si="79"/>
        <v>OK</v>
      </c>
      <c r="Y426" s="5" t="str">
        <f t="shared" si="83"/>
        <v/>
      </c>
    </row>
    <row r="427" spans="2:25" ht="20.149999999999999" customHeight="1">
      <c r="B427" s="25">
        <v>412</v>
      </c>
      <c r="C427" s="26"/>
      <c r="D427" s="27"/>
      <c r="E427" s="28"/>
      <c r="F427" s="28"/>
      <c r="G427" s="28"/>
      <c r="H427" s="28"/>
      <c r="I427" s="29"/>
      <c r="M427" s="5">
        <f t="shared" si="80"/>
        <v>7</v>
      </c>
      <c r="N427" s="5">
        <f t="shared" si="72"/>
        <v>2</v>
      </c>
      <c r="O427" s="5" t="str">
        <f t="shared" si="73"/>
        <v>NG</v>
      </c>
      <c r="P427" s="5" t="str">
        <f t="shared" si="74"/>
        <v/>
      </c>
      <c r="Q427" s="5">
        <f t="shared" si="81"/>
        <v>0</v>
      </c>
      <c r="R427" s="5" t="str">
        <f t="shared" ca="1" si="75"/>
        <v>OK</v>
      </c>
      <c r="S427" s="5" t="str">
        <f>IF(O427="NG","NG",IF(Q427&gt;1,IF(#REF!="〇","OK","NG"),IF(R427="NG","NG","OK")))</f>
        <v>NG</v>
      </c>
      <c r="T427" s="5" t="str">
        <f t="shared" si="76"/>
        <v>NG</v>
      </c>
      <c r="U427" s="5" t="str">
        <f t="shared" si="77"/>
        <v>OK</v>
      </c>
      <c r="V427" s="5" t="str">
        <f t="shared" si="82"/>
        <v/>
      </c>
      <c r="W427" s="5" t="str">
        <f t="shared" si="78"/>
        <v>NG</v>
      </c>
      <c r="X427" s="5" t="str">
        <f t="shared" si="79"/>
        <v>OK</v>
      </c>
      <c r="Y427" s="5" t="str">
        <f t="shared" si="83"/>
        <v/>
      </c>
    </row>
    <row r="428" spans="2:25" ht="20.149999999999999" customHeight="1">
      <c r="B428" s="25">
        <v>413</v>
      </c>
      <c r="C428" s="30"/>
      <c r="D428" s="31"/>
      <c r="E428" s="32"/>
      <c r="F428" s="32"/>
      <c r="G428" s="32"/>
      <c r="H428" s="28"/>
      <c r="I428" s="33"/>
      <c r="M428" s="5">
        <f t="shared" si="80"/>
        <v>7</v>
      </c>
      <c r="N428" s="5">
        <f t="shared" si="72"/>
        <v>2</v>
      </c>
      <c r="O428" s="5" t="str">
        <f t="shared" si="73"/>
        <v>NG</v>
      </c>
      <c r="P428" s="5" t="str">
        <f t="shared" si="74"/>
        <v/>
      </c>
      <c r="Q428" s="5">
        <f t="shared" si="81"/>
        <v>0</v>
      </c>
      <c r="R428" s="5" t="str">
        <f t="shared" ca="1" si="75"/>
        <v>OK</v>
      </c>
      <c r="S428" s="5" t="str">
        <f>IF(O428="NG","NG",IF(Q428&gt;1,IF(#REF!="〇","OK","NG"),IF(R428="NG","NG","OK")))</f>
        <v>NG</v>
      </c>
      <c r="T428" s="5" t="str">
        <f t="shared" si="76"/>
        <v>NG</v>
      </c>
      <c r="U428" s="5" t="str">
        <f t="shared" si="77"/>
        <v>OK</v>
      </c>
      <c r="V428" s="5" t="str">
        <f t="shared" si="82"/>
        <v/>
      </c>
      <c r="W428" s="5" t="str">
        <f t="shared" si="78"/>
        <v>NG</v>
      </c>
      <c r="X428" s="5" t="str">
        <f t="shared" si="79"/>
        <v>OK</v>
      </c>
      <c r="Y428" s="5" t="str">
        <f t="shared" si="83"/>
        <v/>
      </c>
    </row>
    <row r="429" spans="2:25" ht="20.149999999999999" customHeight="1">
      <c r="B429" s="25">
        <v>414</v>
      </c>
      <c r="C429" s="26"/>
      <c r="D429" s="27"/>
      <c r="E429" s="28"/>
      <c r="F429" s="28"/>
      <c r="G429" s="28"/>
      <c r="H429" s="28"/>
      <c r="I429" s="29"/>
      <c r="M429" s="5">
        <f t="shared" si="80"/>
        <v>7</v>
      </c>
      <c r="N429" s="5">
        <f t="shared" si="72"/>
        <v>2</v>
      </c>
      <c r="O429" s="5" t="str">
        <f t="shared" si="73"/>
        <v>NG</v>
      </c>
      <c r="P429" s="5" t="str">
        <f t="shared" si="74"/>
        <v/>
      </c>
      <c r="Q429" s="5">
        <f t="shared" si="81"/>
        <v>0</v>
      </c>
      <c r="R429" s="5" t="str">
        <f t="shared" ca="1" si="75"/>
        <v>OK</v>
      </c>
      <c r="S429" s="5" t="str">
        <f>IF(O429="NG","NG",IF(Q429&gt;1,IF(#REF!="〇","OK","NG"),IF(R429="NG","NG","OK")))</f>
        <v>NG</v>
      </c>
      <c r="T429" s="5" t="str">
        <f t="shared" si="76"/>
        <v>NG</v>
      </c>
      <c r="U429" s="5" t="str">
        <f t="shared" si="77"/>
        <v>OK</v>
      </c>
      <c r="V429" s="5" t="str">
        <f t="shared" si="82"/>
        <v/>
      </c>
      <c r="W429" s="5" t="str">
        <f t="shared" si="78"/>
        <v>NG</v>
      </c>
      <c r="X429" s="5" t="str">
        <f t="shared" si="79"/>
        <v>OK</v>
      </c>
      <c r="Y429" s="5" t="str">
        <f t="shared" si="83"/>
        <v/>
      </c>
    </row>
    <row r="430" spans="2:25" ht="20.149999999999999" customHeight="1">
      <c r="B430" s="25">
        <v>415</v>
      </c>
      <c r="C430" s="30"/>
      <c r="D430" s="31"/>
      <c r="E430" s="32"/>
      <c r="F430" s="32"/>
      <c r="G430" s="32"/>
      <c r="H430" s="28"/>
      <c r="I430" s="33"/>
      <c r="M430" s="5">
        <f t="shared" si="80"/>
        <v>7</v>
      </c>
      <c r="N430" s="5">
        <f t="shared" si="72"/>
        <v>2</v>
      </c>
      <c r="O430" s="5" t="str">
        <f t="shared" si="73"/>
        <v>NG</v>
      </c>
      <c r="P430" s="5" t="str">
        <f t="shared" si="74"/>
        <v/>
      </c>
      <c r="Q430" s="5">
        <f t="shared" si="81"/>
        <v>0</v>
      </c>
      <c r="R430" s="5" t="str">
        <f t="shared" ca="1" si="75"/>
        <v>OK</v>
      </c>
      <c r="S430" s="5" t="str">
        <f>IF(O430="NG","NG",IF(Q430&gt;1,IF(#REF!="〇","OK","NG"),IF(R430="NG","NG","OK")))</f>
        <v>NG</v>
      </c>
      <c r="T430" s="5" t="str">
        <f t="shared" si="76"/>
        <v>NG</v>
      </c>
      <c r="U430" s="5" t="str">
        <f t="shared" si="77"/>
        <v>OK</v>
      </c>
      <c r="V430" s="5" t="str">
        <f t="shared" si="82"/>
        <v/>
      </c>
      <c r="W430" s="5" t="str">
        <f t="shared" si="78"/>
        <v>NG</v>
      </c>
      <c r="X430" s="5" t="str">
        <f t="shared" si="79"/>
        <v>OK</v>
      </c>
      <c r="Y430" s="5" t="str">
        <f t="shared" si="83"/>
        <v/>
      </c>
    </row>
    <row r="431" spans="2:25" ht="20.149999999999999" customHeight="1">
      <c r="B431" s="25">
        <v>416</v>
      </c>
      <c r="C431" s="26"/>
      <c r="D431" s="27"/>
      <c r="E431" s="28"/>
      <c r="F431" s="28"/>
      <c r="G431" s="28"/>
      <c r="H431" s="28"/>
      <c r="I431" s="29"/>
      <c r="M431" s="5">
        <f t="shared" si="80"/>
        <v>7</v>
      </c>
      <c r="N431" s="5">
        <f t="shared" si="72"/>
        <v>2</v>
      </c>
      <c r="O431" s="5" t="str">
        <f t="shared" si="73"/>
        <v>NG</v>
      </c>
      <c r="P431" s="5" t="str">
        <f t="shared" si="74"/>
        <v/>
      </c>
      <c r="Q431" s="5">
        <f t="shared" si="81"/>
        <v>0</v>
      </c>
      <c r="R431" s="5" t="str">
        <f t="shared" ca="1" si="75"/>
        <v>OK</v>
      </c>
      <c r="S431" s="5" t="str">
        <f>IF(O431="NG","NG",IF(Q431&gt;1,IF(#REF!="〇","OK","NG"),IF(R431="NG","NG","OK")))</f>
        <v>NG</v>
      </c>
      <c r="T431" s="5" t="str">
        <f t="shared" si="76"/>
        <v>NG</v>
      </c>
      <c r="U431" s="5" t="str">
        <f t="shared" si="77"/>
        <v>OK</v>
      </c>
      <c r="V431" s="5" t="str">
        <f t="shared" si="82"/>
        <v/>
      </c>
      <c r="W431" s="5" t="str">
        <f t="shared" si="78"/>
        <v>NG</v>
      </c>
      <c r="X431" s="5" t="str">
        <f t="shared" si="79"/>
        <v>OK</v>
      </c>
      <c r="Y431" s="5" t="str">
        <f t="shared" si="83"/>
        <v/>
      </c>
    </row>
    <row r="432" spans="2:25" ht="20.149999999999999" customHeight="1">
      <c r="B432" s="25">
        <v>417</v>
      </c>
      <c r="C432" s="30"/>
      <c r="D432" s="31"/>
      <c r="E432" s="32"/>
      <c r="F432" s="32"/>
      <c r="G432" s="32"/>
      <c r="H432" s="28"/>
      <c r="I432" s="33"/>
      <c r="M432" s="5">
        <f t="shared" si="80"/>
        <v>7</v>
      </c>
      <c r="N432" s="5">
        <f t="shared" si="72"/>
        <v>2</v>
      </c>
      <c r="O432" s="5" t="str">
        <f t="shared" si="73"/>
        <v>NG</v>
      </c>
      <c r="P432" s="5" t="str">
        <f t="shared" si="74"/>
        <v/>
      </c>
      <c r="Q432" s="5">
        <f t="shared" si="81"/>
        <v>0</v>
      </c>
      <c r="R432" s="5" t="str">
        <f t="shared" ca="1" si="75"/>
        <v>OK</v>
      </c>
      <c r="S432" s="5" t="str">
        <f>IF(O432="NG","NG",IF(Q432&gt;1,IF(#REF!="〇","OK","NG"),IF(R432="NG","NG","OK")))</f>
        <v>NG</v>
      </c>
      <c r="T432" s="5" t="str">
        <f t="shared" si="76"/>
        <v>NG</v>
      </c>
      <c r="U432" s="5" t="str">
        <f t="shared" si="77"/>
        <v>OK</v>
      </c>
      <c r="V432" s="5" t="str">
        <f t="shared" si="82"/>
        <v/>
      </c>
      <c r="W432" s="5" t="str">
        <f t="shared" si="78"/>
        <v>NG</v>
      </c>
      <c r="X432" s="5" t="str">
        <f t="shared" si="79"/>
        <v>OK</v>
      </c>
      <c r="Y432" s="5" t="str">
        <f t="shared" si="83"/>
        <v/>
      </c>
    </row>
    <row r="433" spans="2:25" ht="20.149999999999999" customHeight="1">
      <c r="B433" s="25">
        <v>418</v>
      </c>
      <c r="C433" s="26"/>
      <c r="D433" s="27"/>
      <c r="E433" s="28"/>
      <c r="F433" s="28"/>
      <c r="G433" s="28"/>
      <c r="H433" s="28"/>
      <c r="I433" s="29"/>
      <c r="M433" s="5">
        <f t="shared" si="80"/>
        <v>7</v>
      </c>
      <c r="N433" s="5">
        <f t="shared" si="72"/>
        <v>2</v>
      </c>
      <c r="O433" s="5" t="str">
        <f t="shared" si="73"/>
        <v>NG</v>
      </c>
      <c r="P433" s="5" t="str">
        <f t="shared" si="74"/>
        <v/>
      </c>
      <c r="Q433" s="5">
        <f t="shared" si="81"/>
        <v>0</v>
      </c>
      <c r="R433" s="5" t="str">
        <f t="shared" ca="1" si="75"/>
        <v>OK</v>
      </c>
      <c r="S433" s="5" t="str">
        <f>IF(O433="NG","NG",IF(Q433&gt;1,IF(#REF!="〇","OK","NG"),IF(R433="NG","NG","OK")))</f>
        <v>NG</v>
      </c>
      <c r="T433" s="5" t="str">
        <f t="shared" si="76"/>
        <v>NG</v>
      </c>
      <c r="U433" s="5" t="str">
        <f t="shared" si="77"/>
        <v>OK</v>
      </c>
      <c r="V433" s="5" t="str">
        <f t="shared" si="82"/>
        <v/>
      </c>
      <c r="W433" s="5" t="str">
        <f t="shared" si="78"/>
        <v>NG</v>
      </c>
      <c r="X433" s="5" t="str">
        <f t="shared" si="79"/>
        <v>OK</v>
      </c>
      <c r="Y433" s="5" t="str">
        <f t="shared" si="83"/>
        <v/>
      </c>
    </row>
    <row r="434" spans="2:25" ht="20.149999999999999" customHeight="1">
      <c r="B434" s="25">
        <v>419</v>
      </c>
      <c r="C434" s="30"/>
      <c r="D434" s="31"/>
      <c r="E434" s="32"/>
      <c r="F434" s="32"/>
      <c r="G434" s="32"/>
      <c r="H434" s="28"/>
      <c r="I434" s="33"/>
      <c r="M434" s="5">
        <f t="shared" si="80"/>
        <v>7</v>
      </c>
      <c r="N434" s="5">
        <f t="shared" si="72"/>
        <v>2</v>
      </c>
      <c r="O434" s="5" t="str">
        <f t="shared" si="73"/>
        <v>NG</v>
      </c>
      <c r="P434" s="5" t="str">
        <f t="shared" si="74"/>
        <v/>
      </c>
      <c r="Q434" s="5">
        <f t="shared" si="81"/>
        <v>0</v>
      </c>
      <c r="R434" s="5" t="str">
        <f t="shared" ca="1" si="75"/>
        <v>OK</v>
      </c>
      <c r="S434" s="5" t="str">
        <f>IF(O434="NG","NG",IF(Q434&gt;1,IF(#REF!="〇","OK","NG"),IF(R434="NG","NG","OK")))</f>
        <v>NG</v>
      </c>
      <c r="T434" s="5" t="str">
        <f t="shared" si="76"/>
        <v>NG</v>
      </c>
      <c r="U434" s="5" t="str">
        <f t="shared" si="77"/>
        <v>OK</v>
      </c>
      <c r="V434" s="5" t="str">
        <f t="shared" si="82"/>
        <v/>
      </c>
      <c r="W434" s="5" t="str">
        <f t="shared" si="78"/>
        <v>NG</v>
      </c>
      <c r="X434" s="5" t="str">
        <f t="shared" si="79"/>
        <v>OK</v>
      </c>
      <c r="Y434" s="5" t="str">
        <f t="shared" si="83"/>
        <v/>
      </c>
    </row>
    <row r="435" spans="2:25" ht="20.149999999999999" customHeight="1">
      <c r="B435" s="25">
        <v>420</v>
      </c>
      <c r="C435" s="26"/>
      <c r="D435" s="27"/>
      <c r="E435" s="28"/>
      <c r="F435" s="28"/>
      <c r="G435" s="28"/>
      <c r="H435" s="28"/>
      <c r="I435" s="29"/>
      <c r="M435" s="5">
        <f t="shared" si="80"/>
        <v>7</v>
      </c>
      <c r="N435" s="5">
        <f t="shared" si="72"/>
        <v>2</v>
      </c>
      <c r="O435" s="5" t="str">
        <f t="shared" si="73"/>
        <v>NG</v>
      </c>
      <c r="P435" s="5" t="str">
        <f t="shared" si="74"/>
        <v/>
      </c>
      <c r="Q435" s="5">
        <f t="shared" si="81"/>
        <v>0</v>
      </c>
      <c r="R435" s="5" t="str">
        <f t="shared" ca="1" si="75"/>
        <v>OK</v>
      </c>
      <c r="S435" s="5" t="str">
        <f>IF(O435="NG","NG",IF(Q435&gt;1,IF(#REF!="〇","OK","NG"),IF(R435="NG","NG","OK")))</f>
        <v>NG</v>
      </c>
      <c r="T435" s="5" t="str">
        <f t="shared" si="76"/>
        <v>NG</v>
      </c>
      <c r="U435" s="5" t="str">
        <f t="shared" si="77"/>
        <v>OK</v>
      </c>
      <c r="V435" s="5" t="str">
        <f t="shared" si="82"/>
        <v/>
      </c>
      <c r="W435" s="5" t="str">
        <f t="shared" si="78"/>
        <v>NG</v>
      </c>
      <c r="X435" s="5" t="str">
        <f t="shared" si="79"/>
        <v>OK</v>
      </c>
      <c r="Y435" s="5" t="str">
        <f t="shared" si="83"/>
        <v/>
      </c>
    </row>
    <row r="436" spans="2:25" ht="20.149999999999999" customHeight="1">
      <c r="B436" s="25">
        <v>421</v>
      </c>
      <c r="C436" s="30"/>
      <c r="D436" s="31"/>
      <c r="E436" s="32"/>
      <c r="F436" s="32"/>
      <c r="G436" s="32"/>
      <c r="H436" s="28"/>
      <c r="I436" s="33"/>
      <c r="M436" s="5">
        <f t="shared" si="80"/>
        <v>7</v>
      </c>
      <c r="N436" s="5">
        <f t="shared" si="72"/>
        <v>2</v>
      </c>
      <c r="O436" s="5" t="str">
        <f t="shared" si="73"/>
        <v>NG</v>
      </c>
      <c r="P436" s="5" t="str">
        <f t="shared" si="74"/>
        <v/>
      </c>
      <c r="Q436" s="5">
        <f t="shared" si="81"/>
        <v>0</v>
      </c>
      <c r="R436" s="5" t="str">
        <f t="shared" ca="1" si="75"/>
        <v>OK</v>
      </c>
      <c r="S436" s="5" t="str">
        <f>IF(O436="NG","NG",IF(Q436&gt;1,IF(#REF!="〇","OK","NG"),IF(R436="NG","NG","OK")))</f>
        <v>NG</v>
      </c>
      <c r="T436" s="5" t="str">
        <f t="shared" si="76"/>
        <v>NG</v>
      </c>
      <c r="U436" s="5" t="str">
        <f t="shared" si="77"/>
        <v>OK</v>
      </c>
      <c r="V436" s="5" t="str">
        <f t="shared" si="82"/>
        <v/>
      </c>
      <c r="W436" s="5" t="str">
        <f t="shared" si="78"/>
        <v>NG</v>
      </c>
      <c r="X436" s="5" t="str">
        <f t="shared" si="79"/>
        <v>OK</v>
      </c>
      <c r="Y436" s="5" t="str">
        <f t="shared" si="83"/>
        <v/>
      </c>
    </row>
    <row r="437" spans="2:25" ht="20.149999999999999" customHeight="1">
      <c r="B437" s="25">
        <v>422</v>
      </c>
      <c r="C437" s="26"/>
      <c r="D437" s="27"/>
      <c r="E437" s="28"/>
      <c r="F437" s="28"/>
      <c r="G437" s="28"/>
      <c r="H437" s="28"/>
      <c r="I437" s="29"/>
      <c r="M437" s="5">
        <f t="shared" si="80"/>
        <v>7</v>
      </c>
      <c r="N437" s="5">
        <f t="shared" si="72"/>
        <v>2</v>
      </c>
      <c r="O437" s="5" t="str">
        <f t="shared" si="73"/>
        <v>NG</v>
      </c>
      <c r="P437" s="5" t="str">
        <f t="shared" si="74"/>
        <v/>
      </c>
      <c r="Q437" s="5">
        <f t="shared" si="81"/>
        <v>0</v>
      </c>
      <c r="R437" s="5" t="str">
        <f t="shared" ca="1" si="75"/>
        <v>OK</v>
      </c>
      <c r="S437" s="5" t="str">
        <f>IF(O437="NG","NG",IF(Q437&gt;1,IF(#REF!="〇","OK","NG"),IF(R437="NG","NG","OK")))</f>
        <v>NG</v>
      </c>
      <c r="T437" s="5" t="str">
        <f t="shared" si="76"/>
        <v>NG</v>
      </c>
      <c r="U437" s="5" t="str">
        <f t="shared" si="77"/>
        <v>OK</v>
      </c>
      <c r="V437" s="5" t="str">
        <f t="shared" si="82"/>
        <v/>
      </c>
      <c r="W437" s="5" t="str">
        <f t="shared" si="78"/>
        <v>NG</v>
      </c>
      <c r="X437" s="5" t="str">
        <f t="shared" si="79"/>
        <v>OK</v>
      </c>
      <c r="Y437" s="5" t="str">
        <f t="shared" si="83"/>
        <v/>
      </c>
    </row>
    <row r="438" spans="2:25" ht="20.149999999999999" customHeight="1">
      <c r="B438" s="25">
        <v>423</v>
      </c>
      <c r="C438" s="30"/>
      <c r="D438" s="31"/>
      <c r="E438" s="32"/>
      <c r="F438" s="32"/>
      <c r="G438" s="32"/>
      <c r="H438" s="28"/>
      <c r="I438" s="33"/>
      <c r="M438" s="5">
        <f t="shared" si="80"/>
        <v>7</v>
      </c>
      <c r="N438" s="5">
        <f t="shared" si="72"/>
        <v>2</v>
      </c>
      <c r="O438" s="5" t="str">
        <f t="shared" si="73"/>
        <v>NG</v>
      </c>
      <c r="P438" s="5" t="str">
        <f t="shared" si="74"/>
        <v/>
      </c>
      <c r="Q438" s="5">
        <f t="shared" si="81"/>
        <v>0</v>
      </c>
      <c r="R438" s="5" t="str">
        <f t="shared" ca="1" si="75"/>
        <v>OK</v>
      </c>
      <c r="S438" s="5" t="str">
        <f>IF(O438="NG","NG",IF(Q438&gt;1,IF(#REF!="〇","OK","NG"),IF(R438="NG","NG","OK")))</f>
        <v>NG</v>
      </c>
      <c r="T438" s="5" t="str">
        <f t="shared" si="76"/>
        <v>NG</v>
      </c>
      <c r="U438" s="5" t="str">
        <f t="shared" si="77"/>
        <v>OK</v>
      </c>
      <c r="V438" s="5" t="str">
        <f t="shared" si="82"/>
        <v/>
      </c>
      <c r="W438" s="5" t="str">
        <f t="shared" si="78"/>
        <v>NG</v>
      </c>
      <c r="X438" s="5" t="str">
        <f t="shared" si="79"/>
        <v>OK</v>
      </c>
      <c r="Y438" s="5" t="str">
        <f t="shared" si="83"/>
        <v/>
      </c>
    </row>
    <row r="439" spans="2:25" ht="20.149999999999999" customHeight="1">
      <c r="B439" s="25">
        <v>424</v>
      </c>
      <c r="C439" s="26"/>
      <c r="D439" s="27"/>
      <c r="E439" s="28"/>
      <c r="F439" s="28"/>
      <c r="G439" s="28"/>
      <c r="H439" s="28"/>
      <c r="I439" s="29"/>
      <c r="M439" s="5">
        <f t="shared" si="80"/>
        <v>7</v>
      </c>
      <c r="N439" s="5">
        <f t="shared" si="72"/>
        <v>2</v>
      </c>
      <c r="O439" s="5" t="str">
        <f t="shared" si="73"/>
        <v>NG</v>
      </c>
      <c r="P439" s="5" t="str">
        <f t="shared" si="74"/>
        <v/>
      </c>
      <c r="Q439" s="5">
        <f t="shared" si="81"/>
        <v>0</v>
      </c>
      <c r="R439" s="5" t="str">
        <f t="shared" ca="1" si="75"/>
        <v>OK</v>
      </c>
      <c r="S439" s="5" t="str">
        <f>IF(O439="NG","NG",IF(Q439&gt;1,IF(#REF!="〇","OK","NG"),IF(R439="NG","NG","OK")))</f>
        <v>NG</v>
      </c>
      <c r="T439" s="5" t="str">
        <f t="shared" si="76"/>
        <v>NG</v>
      </c>
      <c r="U439" s="5" t="str">
        <f t="shared" si="77"/>
        <v>OK</v>
      </c>
      <c r="V439" s="5" t="str">
        <f t="shared" si="82"/>
        <v/>
      </c>
      <c r="W439" s="5" t="str">
        <f t="shared" si="78"/>
        <v>NG</v>
      </c>
      <c r="X439" s="5" t="str">
        <f t="shared" si="79"/>
        <v>OK</v>
      </c>
      <c r="Y439" s="5" t="str">
        <f t="shared" si="83"/>
        <v/>
      </c>
    </row>
    <row r="440" spans="2:25" ht="20.149999999999999" customHeight="1">
      <c r="B440" s="25">
        <v>425</v>
      </c>
      <c r="C440" s="30"/>
      <c r="D440" s="31"/>
      <c r="E440" s="32"/>
      <c r="F440" s="32"/>
      <c r="G440" s="32"/>
      <c r="H440" s="28"/>
      <c r="I440" s="33"/>
      <c r="M440" s="5">
        <f t="shared" si="80"/>
        <v>7</v>
      </c>
      <c r="N440" s="5">
        <f t="shared" si="72"/>
        <v>2</v>
      </c>
      <c r="O440" s="5" t="str">
        <f t="shared" si="73"/>
        <v>NG</v>
      </c>
      <c r="P440" s="5" t="str">
        <f t="shared" si="74"/>
        <v/>
      </c>
      <c r="Q440" s="5">
        <f t="shared" si="81"/>
        <v>0</v>
      </c>
      <c r="R440" s="5" t="str">
        <f t="shared" ca="1" si="75"/>
        <v>OK</v>
      </c>
      <c r="S440" s="5" t="str">
        <f>IF(O440="NG","NG",IF(Q440&gt;1,IF(#REF!="〇","OK","NG"),IF(R440="NG","NG","OK")))</f>
        <v>NG</v>
      </c>
      <c r="T440" s="5" t="str">
        <f t="shared" si="76"/>
        <v>NG</v>
      </c>
      <c r="U440" s="5" t="str">
        <f t="shared" si="77"/>
        <v>OK</v>
      </c>
      <c r="V440" s="5" t="str">
        <f t="shared" si="82"/>
        <v/>
      </c>
      <c r="W440" s="5" t="str">
        <f t="shared" si="78"/>
        <v>NG</v>
      </c>
      <c r="X440" s="5" t="str">
        <f t="shared" si="79"/>
        <v>OK</v>
      </c>
      <c r="Y440" s="5" t="str">
        <f t="shared" si="83"/>
        <v/>
      </c>
    </row>
    <row r="441" spans="2:25" ht="20.149999999999999" customHeight="1">
      <c r="B441" s="25">
        <v>426</v>
      </c>
      <c r="C441" s="26"/>
      <c r="D441" s="27"/>
      <c r="E441" s="28"/>
      <c r="F441" s="28"/>
      <c r="G441" s="28"/>
      <c r="H441" s="28"/>
      <c r="I441" s="29"/>
      <c r="M441" s="5">
        <f t="shared" si="80"/>
        <v>7</v>
      </c>
      <c r="N441" s="5">
        <f t="shared" si="72"/>
        <v>2</v>
      </c>
      <c r="O441" s="5" t="str">
        <f t="shared" si="73"/>
        <v>NG</v>
      </c>
      <c r="P441" s="5" t="str">
        <f t="shared" si="74"/>
        <v/>
      </c>
      <c r="Q441" s="5">
        <f t="shared" si="81"/>
        <v>0</v>
      </c>
      <c r="R441" s="5" t="str">
        <f t="shared" ca="1" si="75"/>
        <v>OK</v>
      </c>
      <c r="S441" s="5" t="str">
        <f>IF(O441="NG","NG",IF(Q441&gt;1,IF(#REF!="〇","OK","NG"),IF(R441="NG","NG","OK")))</f>
        <v>NG</v>
      </c>
      <c r="T441" s="5" t="str">
        <f t="shared" si="76"/>
        <v>NG</v>
      </c>
      <c r="U441" s="5" t="str">
        <f t="shared" si="77"/>
        <v>OK</v>
      </c>
      <c r="V441" s="5" t="str">
        <f t="shared" si="82"/>
        <v/>
      </c>
      <c r="W441" s="5" t="str">
        <f t="shared" si="78"/>
        <v>NG</v>
      </c>
      <c r="X441" s="5" t="str">
        <f t="shared" si="79"/>
        <v>OK</v>
      </c>
      <c r="Y441" s="5" t="str">
        <f t="shared" si="83"/>
        <v/>
      </c>
    </row>
    <row r="442" spans="2:25" ht="20.149999999999999" customHeight="1">
      <c r="B442" s="25">
        <v>427</v>
      </c>
      <c r="C442" s="30"/>
      <c r="D442" s="31"/>
      <c r="E442" s="32"/>
      <c r="F442" s="32"/>
      <c r="G442" s="32"/>
      <c r="H442" s="28"/>
      <c r="I442" s="33"/>
      <c r="M442" s="5">
        <f t="shared" si="80"/>
        <v>7</v>
      </c>
      <c r="N442" s="5">
        <f t="shared" si="72"/>
        <v>2</v>
      </c>
      <c r="O442" s="5" t="str">
        <f t="shared" si="73"/>
        <v>NG</v>
      </c>
      <c r="P442" s="5" t="str">
        <f t="shared" si="74"/>
        <v/>
      </c>
      <c r="Q442" s="5">
        <f t="shared" si="81"/>
        <v>0</v>
      </c>
      <c r="R442" s="5" t="str">
        <f t="shared" ca="1" si="75"/>
        <v>OK</v>
      </c>
      <c r="S442" s="5" t="str">
        <f>IF(O442="NG","NG",IF(Q442&gt;1,IF(#REF!="〇","OK","NG"),IF(R442="NG","NG","OK")))</f>
        <v>NG</v>
      </c>
      <c r="T442" s="5" t="str">
        <f t="shared" si="76"/>
        <v>NG</v>
      </c>
      <c r="U442" s="5" t="str">
        <f t="shared" si="77"/>
        <v>OK</v>
      </c>
      <c r="V442" s="5" t="str">
        <f t="shared" si="82"/>
        <v/>
      </c>
      <c r="W442" s="5" t="str">
        <f t="shared" si="78"/>
        <v>NG</v>
      </c>
      <c r="X442" s="5" t="str">
        <f t="shared" si="79"/>
        <v>OK</v>
      </c>
      <c r="Y442" s="5" t="str">
        <f t="shared" si="83"/>
        <v/>
      </c>
    </row>
    <row r="443" spans="2:25" ht="20.149999999999999" customHeight="1">
      <c r="B443" s="25">
        <v>428</v>
      </c>
      <c r="C443" s="26"/>
      <c r="D443" s="27"/>
      <c r="E443" s="28"/>
      <c r="F443" s="28"/>
      <c r="G443" s="28"/>
      <c r="H443" s="28"/>
      <c r="I443" s="29"/>
      <c r="M443" s="5">
        <f t="shared" si="80"/>
        <v>7</v>
      </c>
      <c r="N443" s="5">
        <f t="shared" si="72"/>
        <v>2</v>
      </c>
      <c r="O443" s="5" t="str">
        <f t="shared" si="73"/>
        <v>NG</v>
      </c>
      <c r="P443" s="5" t="str">
        <f t="shared" si="74"/>
        <v/>
      </c>
      <c r="Q443" s="5">
        <f t="shared" si="81"/>
        <v>0</v>
      </c>
      <c r="R443" s="5" t="str">
        <f t="shared" ca="1" si="75"/>
        <v>OK</v>
      </c>
      <c r="S443" s="5" t="str">
        <f>IF(O443="NG","NG",IF(Q443&gt;1,IF(#REF!="〇","OK","NG"),IF(R443="NG","NG","OK")))</f>
        <v>NG</v>
      </c>
      <c r="T443" s="5" t="str">
        <f t="shared" si="76"/>
        <v>NG</v>
      </c>
      <c r="U443" s="5" t="str">
        <f t="shared" si="77"/>
        <v>OK</v>
      </c>
      <c r="V443" s="5" t="str">
        <f t="shared" si="82"/>
        <v/>
      </c>
      <c r="W443" s="5" t="str">
        <f t="shared" si="78"/>
        <v>NG</v>
      </c>
      <c r="X443" s="5" t="str">
        <f t="shared" si="79"/>
        <v>OK</v>
      </c>
      <c r="Y443" s="5" t="str">
        <f t="shared" si="83"/>
        <v/>
      </c>
    </row>
    <row r="444" spans="2:25" ht="20.149999999999999" customHeight="1">
      <c r="B444" s="25">
        <v>429</v>
      </c>
      <c r="C444" s="30"/>
      <c r="D444" s="31"/>
      <c r="E444" s="32"/>
      <c r="F444" s="32"/>
      <c r="G444" s="32"/>
      <c r="H444" s="28"/>
      <c r="I444" s="33"/>
      <c r="M444" s="5">
        <f t="shared" si="80"/>
        <v>7</v>
      </c>
      <c r="N444" s="5">
        <f t="shared" si="72"/>
        <v>2</v>
      </c>
      <c r="O444" s="5" t="str">
        <f t="shared" si="73"/>
        <v>NG</v>
      </c>
      <c r="P444" s="5" t="str">
        <f t="shared" si="74"/>
        <v/>
      </c>
      <c r="Q444" s="5">
        <f t="shared" si="81"/>
        <v>0</v>
      </c>
      <c r="R444" s="5" t="str">
        <f t="shared" ca="1" si="75"/>
        <v>OK</v>
      </c>
      <c r="S444" s="5" t="str">
        <f>IF(O444="NG","NG",IF(Q444&gt;1,IF(#REF!="〇","OK","NG"),IF(R444="NG","NG","OK")))</f>
        <v>NG</v>
      </c>
      <c r="T444" s="5" t="str">
        <f t="shared" si="76"/>
        <v>NG</v>
      </c>
      <c r="U444" s="5" t="str">
        <f t="shared" si="77"/>
        <v>OK</v>
      </c>
      <c r="V444" s="5" t="str">
        <f t="shared" si="82"/>
        <v/>
      </c>
      <c r="W444" s="5" t="str">
        <f t="shared" si="78"/>
        <v>NG</v>
      </c>
      <c r="X444" s="5" t="str">
        <f t="shared" si="79"/>
        <v>OK</v>
      </c>
      <c r="Y444" s="5" t="str">
        <f t="shared" si="83"/>
        <v/>
      </c>
    </row>
    <row r="445" spans="2:25" ht="20.149999999999999" customHeight="1">
      <c r="B445" s="25">
        <v>430</v>
      </c>
      <c r="C445" s="26"/>
      <c r="D445" s="27"/>
      <c r="E445" s="28"/>
      <c r="F445" s="28"/>
      <c r="G445" s="28"/>
      <c r="H445" s="28"/>
      <c r="I445" s="29"/>
      <c r="M445" s="5">
        <f t="shared" si="80"/>
        <v>7</v>
      </c>
      <c r="N445" s="5">
        <f t="shared" si="72"/>
        <v>2</v>
      </c>
      <c r="O445" s="5" t="str">
        <f t="shared" si="73"/>
        <v>NG</v>
      </c>
      <c r="P445" s="5" t="str">
        <f t="shared" si="74"/>
        <v/>
      </c>
      <c r="Q445" s="5">
        <f t="shared" si="81"/>
        <v>0</v>
      </c>
      <c r="R445" s="5" t="str">
        <f t="shared" ca="1" si="75"/>
        <v>OK</v>
      </c>
      <c r="S445" s="5" t="str">
        <f>IF(O445="NG","NG",IF(Q445&gt;1,IF(#REF!="〇","OK","NG"),IF(R445="NG","NG","OK")))</f>
        <v>NG</v>
      </c>
      <c r="T445" s="5" t="str">
        <f t="shared" si="76"/>
        <v>NG</v>
      </c>
      <c r="U445" s="5" t="str">
        <f t="shared" si="77"/>
        <v>OK</v>
      </c>
      <c r="V445" s="5" t="str">
        <f t="shared" si="82"/>
        <v/>
      </c>
      <c r="W445" s="5" t="str">
        <f t="shared" si="78"/>
        <v>NG</v>
      </c>
      <c r="X445" s="5" t="str">
        <f t="shared" si="79"/>
        <v>OK</v>
      </c>
      <c r="Y445" s="5" t="str">
        <f t="shared" si="83"/>
        <v/>
      </c>
    </row>
    <row r="446" spans="2:25" ht="20.149999999999999" customHeight="1">
      <c r="B446" s="25">
        <v>431</v>
      </c>
      <c r="C446" s="30"/>
      <c r="D446" s="31"/>
      <c r="E446" s="32"/>
      <c r="F446" s="32"/>
      <c r="G446" s="32"/>
      <c r="H446" s="28"/>
      <c r="I446" s="33"/>
      <c r="M446" s="5">
        <f t="shared" si="80"/>
        <v>7</v>
      </c>
      <c r="N446" s="5">
        <f t="shared" si="72"/>
        <v>2</v>
      </c>
      <c r="O446" s="5" t="str">
        <f t="shared" si="73"/>
        <v>NG</v>
      </c>
      <c r="P446" s="5" t="str">
        <f t="shared" si="74"/>
        <v/>
      </c>
      <c r="Q446" s="5">
        <f t="shared" si="81"/>
        <v>0</v>
      </c>
      <c r="R446" s="5" t="str">
        <f t="shared" ca="1" si="75"/>
        <v>OK</v>
      </c>
      <c r="S446" s="5" t="str">
        <f>IF(O446="NG","NG",IF(Q446&gt;1,IF(#REF!="〇","OK","NG"),IF(R446="NG","NG","OK")))</f>
        <v>NG</v>
      </c>
      <c r="T446" s="5" t="str">
        <f t="shared" si="76"/>
        <v>NG</v>
      </c>
      <c r="U446" s="5" t="str">
        <f t="shared" si="77"/>
        <v>OK</v>
      </c>
      <c r="V446" s="5" t="str">
        <f t="shared" si="82"/>
        <v/>
      </c>
      <c r="W446" s="5" t="str">
        <f t="shared" si="78"/>
        <v>NG</v>
      </c>
      <c r="X446" s="5" t="str">
        <f t="shared" si="79"/>
        <v>OK</v>
      </c>
      <c r="Y446" s="5" t="str">
        <f t="shared" si="83"/>
        <v/>
      </c>
    </row>
    <row r="447" spans="2:25" ht="20.149999999999999" customHeight="1">
      <c r="B447" s="25">
        <v>432</v>
      </c>
      <c r="C447" s="26"/>
      <c r="D447" s="27"/>
      <c r="E447" s="28"/>
      <c r="F447" s="28"/>
      <c r="G447" s="28"/>
      <c r="H447" s="28"/>
      <c r="I447" s="29"/>
      <c r="M447" s="5">
        <f t="shared" si="80"/>
        <v>7</v>
      </c>
      <c r="N447" s="5">
        <f t="shared" si="72"/>
        <v>2</v>
      </c>
      <c r="O447" s="5" t="str">
        <f t="shared" si="73"/>
        <v>NG</v>
      </c>
      <c r="P447" s="5" t="str">
        <f t="shared" si="74"/>
        <v/>
      </c>
      <c r="Q447" s="5">
        <f t="shared" si="81"/>
        <v>0</v>
      </c>
      <c r="R447" s="5" t="str">
        <f t="shared" ca="1" si="75"/>
        <v>OK</v>
      </c>
      <c r="S447" s="5" t="str">
        <f>IF(O447="NG","NG",IF(Q447&gt;1,IF(#REF!="〇","OK","NG"),IF(R447="NG","NG","OK")))</f>
        <v>NG</v>
      </c>
      <c r="T447" s="5" t="str">
        <f t="shared" si="76"/>
        <v>NG</v>
      </c>
      <c r="U447" s="5" t="str">
        <f t="shared" si="77"/>
        <v>OK</v>
      </c>
      <c r="V447" s="5" t="str">
        <f t="shared" si="82"/>
        <v/>
      </c>
      <c r="W447" s="5" t="str">
        <f t="shared" si="78"/>
        <v>NG</v>
      </c>
      <c r="X447" s="5" t="str">
        <f t="shared" si="79"/>
        <v>OK</v>
      </c>
      <c r="Y447" s="5" t="str">
        <f t="shared" si="83"/>
        <v/>
      </c>
    </row>
    <row r="448" spans="2:25" ht="20.149999999999999" customHeight="1">
      <c r="B448" s="25">
        <v>433</v>
      </c>
      <c r="C448" s="30"/>
      <c r="D448" s="31"/>
      <c r="E448" s="32"/>
      <c r="F448" s="32"/>
      <c r="G448" s="32"/>
      <c r="H448" s="28"/>
      <c r="I448" s="33"/>
      <c r="M448" s="5">
        <f t="shared" si="80"/>
        <v>7</v>
      </c>
      <c r="N448" s="5">
        <f t="shared" si="72"/>
        <v>2</v>
      </c>
      <c r="O448" s="5" t="str">
        <f t="shared" si="73"/>
        <v>NG</v>
      </c>
      <c r="P448" s="5" t="str">
        <f t="shared" si="74"/>
        <v/>
      </c>
      <c r="Q448" s="5">
        <f t="shared" si="81"/>
        <v>0</v>
      </c>
      <c r="R448" s="5" t="str">
        <f t="shared" ca="1" si="75"/>
        <v>OK</v>
      </c>
      <c r="S448" s="5" t="str">
        <f>IF(O448="NG","NG",IF(Q448&gt;1,IF(#REF!="〇","OK","NG"),IF(R448="NG","NG","OK")))</f>
        <v>NG</v>
      </c>
      <c r="T448" s="5" t="str">
        <f t="shared" si="76"/>
        <v>NG</v>
      </c>
      <c r="U448" s="5" t="str">
        <f t="shared" si="77"/>
        <v>OK</v>
      </c>
      <c r="V448" s="5" t="str">
        <f t="shared" si="82"/>
        <v/>
      </c>
      <c r="W448" s="5" t="str">
        <f t="shared" si="78"/>
        <v>NG</v>
      </c>
      <c r="X448" s="5" t="str">
        <f t="shared" si="79"/>
        <v>OK</v>
      </c>
      <c r="Y448" s="5" t="str">
        <f t="shared" si="83"/>
        <v/>
      </c>
    </row>
    <row r="449" spans="2:25" ht="20.149999999999999" customHeight="1">
      <c r="B449" s="25">
        <v>434</v>
      </c>
      <c r="C449" s="26"/>
      <c r="D449" s="27"/>
      <c r="E449" s="28"/>
      <c r="F449" s="28"/>
      <c r="G449" s="28"/>
      <c r="H449" s="28"/>
      <c r="I449" s="29"/>
      <c r="M449" s="5">
        <f t="shared" si="80"/>
        <v>7</v>
      </c>
      <c r="N449" s="5">
        <f t="shared" si="72"/>
        <v>2</v>
      </c>
      <c r="O449" s="5" t="str">
        <f t="shared" si="73"/>
        <v>NG</v>
      </c>
      <c r="P449" s="5" t="str">
        <f t="shared" si="74"/>
        <v/>
      </c>
      <c r="Q449" s="5">
        <f t="shared" si="81"/>
        <v>0</v>
      </c>
      <c r="R449" s="5" t="str">
        <f t="shared" ca="1" si="75"/>
        <v>OK</v>
      </c>
      <c r="S449" s="5" t="str">
        <f>IF(O449="NG","NG",IF(Q449&gt;1,IF(#REF!="〇","OK","NG"),IF(R449="NG","NG","OK")))</f>
        <v>NG</v>
      </c>
      <c r="T449" s="5" t="str">
        <f t="shared" si="76"/>
        <v>NG</v>
      </c>
      <c r="U449" s="5" t="str">
        <f t="shared" si="77"/>
        <v>OK</v>
      </c>
      <c r="V449" s="5" t="str">
        <f t="shared" si="82"/>
        <v/>
      </c>
      <c r="W449" s="5" t="str">
        <f t="shared" si="78"/>
        <v>NG</v>
      </c>
      <c r="X449" s="5" t="str">
        <f t="shared" si="79"/>
        <v>OK</v>
      </c>
      <c r="Y449" s="5" t="str">
        <f t="shared" si="83"/>
        <v/>
      </c>
    </row>
    <row r="450" spans="2:25" ht="20.149999999999999" customHeight="1">
      <c r="B450" s="25">
        <v>435</v>
      </c>
      <c r="C450" s="30"/>
      <c r="D450" s="31"/>
      <c r="E450" s="32"/>
      <c r="F450" s="32"/>
      <c r="G450" s="32"/>
      <c r="H450" s="28"/>
      <c r="I450" s="33"/>
      <c r="M450" s="5">
        <f t="shared" si="80"/>
        <v>7</v>
      </c>
      <c r="N450" s="5">
        <f t="shared" si="72"/>
        <v>2</v>
      </c>
      <c r="O450" s="5" t="str">
        <f t="shared" si="73"/>
        <v>NG</v>
      </c>
      <c r="P450" s="5" t="str">
        <f t="shared" si="74"/>
        <v/>
      </c>
      <c r="Q450" s="5">
        <f t="shared" si="81"/>
        <v>0</v>
      </c>
      <c r="R450" s="5" t="str">
        <f t="shared" ca="1" si="75"/>
        <v>OK</v>
      </c>
      <c r="S450" s="5" t="str">
        <f>IF(O450="NG","NG",IF(Q450&gt;1,IF(#REF!="〇","OK","NG"),IF(R450="NG","NG","OK")))</f>
        <v>NG</v>
      </c>
      <c r="T450" s="5" t="str">
        <f t="shared" si="76"/>
        <v>NG</v>
      </c>
      <c r="U450" s="5" t="str">
        <f t="shared" si="77"/>
        <v>OK</v>
      </c>
      <c r="V450" s="5" t="str">
        <f t="shared" si="82"/>
        <v/>
      </c>
      <c r="W450" s="5" t="str">
        <f t="shared" si="78"/>
        <v>NG</v>
      </c>
      <c r="X450" s="5" t="str">
        <f t="shared" si="79"/>
        <v>OK</v>
      </c>
      <c r="Y450" s="5" t="str">
        <f t="shared" si="83"/>
        <v/>
      </c>
    </row>
    <row r="451" spans="2:25" ht="20.149999999999999" customHeight="1">
      <c r="B451" s="25">
        <v>436</v>
      </c>
      <c r="C451" s="26"/>
      <c r="D451" s="27"/>
      <c r="E451" s="28"/>
      <c r="F451" s="28"/>
      <c r="G451" s="28"/>
      <c r="H451" s="28"/>
      <c r="I451" s="29"/>
      <c r="M451" s="5">
        <f t="shared" si="80"/>
        <v>7</v>
      </c>
      <c r="N451" s="5">
        <f t="shared" si="72"/>
        <v>2</v>
      </c>
      <c r="O451" s="5" t="str">
        <f t="shared" si="73"/>
        <v>NG</v>
      </c>
      <c r="P451" s="5" t="str">
        <f t="shared" si="74"/>
        <v/>
      </c>
      <c r="Q451" s="5">
        <f t="shared" si="81"/>
        <v>0</v>
      </c>
      <c r="R451" s="5" t="str">
        <f t="shared" ca="1" si="75"/>
        <v>OK</v>
      </c>
      <c r="S451" s="5" t="str">
        <f>IF(O451="NG","NG",IF(Q451&gt;1,IF(#REF!="〇","OK","NG"),IF(R451="NG","NG","OK")))</f>
        <v>NG</v>
      </c>
      <c r="T451" s="5" t="str">
        <f t="shared" si="76"/>
        <v>NG</v>
      </c>
      <c r="U451" s="5" t="str">
        <f t="shared" si="77"/>
        <v>OK</v>
      </c>
      <c r="V451" s="5" t="str">
        <f t="shared" si="82"/>
        <v/>
      </c>
      <c r="W451" s="5" t="str">
        <f t="shared" si="78"/>
        <v>NG</v>
      </c>
      <c r="X451" s="5" t="str">
        <f t="shared" si="79"/>
        <v>OK</v>
      </c>
      <c r="Y451" s="5" t="str">
        <f t="shared" si="83"/>
        <v/>
      </c>
    </row>
    <row r="452" spans="2:25" ht="20.149999999999999" customHeight="1">
      <c r="B452" s="25">
        <v>437</v>
      </c>
      <c r="C452" s="30"/>
      <c r="D452" s="31"/>
      <c r="E452" s="32"/>
      <c r="F452" s="32"/>
      <c r="G452" s="32"/>
      <c r="H452" s="28"/>
      <c r="I452" s="33"/>
      <c r="M452" s="5">
        <f t="shared" si="80"/>
        <v>7</v>
      </c>
      <c r="N452" s="5">
        <f t="shared" si="72"/>
        <v>2</v>
      </c>
      <c r="O452" s="5" t="str">
        <f t="shared" si="73"/>
        <v>NG</v>
      </c>
      <c r="P452" s="5" t="str">
        <f t="shared" si="74"/>
        <v/>
      </c>
      <c r="Q452" s="5">
        <f t="shared" si="81"/>
        <v>0</v>
      </c>
      <c r="R452" s="5" t="str">
        <f t="shared" ca="1" si="75"/>
        <v>OK</v>
      </c>
      <c r="S452" s="5" t="str">
        <f>IF(O452="NG","NG",IF(Q452&gt;1,IF(#REF!="〇","OK","NG"),IF(R452="NG","NG","OK")))</f>
        <v>NG</v>
      </c>
      <c r="T452" s="5" t="str">
        <f t="shared" si="76"/>
        <v>NG</v>
      </c>
      <c r="U452" s="5" t="str">
        <f t="shared" si="77"/>
        <v>OK</v>
      </c>
      <c r="V452" s="5" t="str">
        <f t="shared" si="82"/>
        <v/>
      </c>
      <c r="W452" s="5" t="str">
        <f t="shared" si="78"/>
        <v>NG</v>
      </c>
      <c r="X452" s="5" t="str">
        <f t="shared" si="79"/>
        <v>OK</v>
      </c>
      <c r="Y452" s="5" t="str">
        <f t="shared" si="83"/>
        <v/>
      </c>
    </row>
    <row r="453" spans="2:25" ht="20.149999999999999" customHeight="1">
      <c r="B453" s="25">
        <v>438</v>
      </c>
      <c r="C453" s="26"/>
      <c r="D453" s="27"/>
      <c r="E453" s="28"/>
      <c r="F453" s="28"/>
      <c r="G453" s="28"/>
      <c r="H453" s="28"/>
      <c r="I453" s="29"/>
      <c r="M453" s="5">
        <f t="shared" si="80"/>
        <v>7</v>
      </c>
      <c r="N453" s="5">
        <f t="shared" si="72"/>
        <v>2</v>
      </c>
      <c r="O453" s="5" t="str">
        <f t="shared" si="73"/>
        <v>NG</v>
      </c>
      <c r="P453" s="5" t="str">
        <f t="shared" si="74"/>
        <v/>
      </c>
      <c r="Q453" s="5">
        <f t="shared" si="81"/>
        <v>0</v>
      </c>
      <c r="R453" s="5" t="str">
        <f t="shared" ca="1" si="75"/>
        <v>OK</v>
      </c>
      <c r="S453" s="5" t="str">
        <f>IF(O453="NG","NG",IF(Q453&gt;1,IF(#REF!="〇","OK","NG"),IF(R453="NG","NG","OK")))</f>
        <v>NG</v>
      </c>
      <c r="T453" s="5" t="str">
        <f t="shared" si="76"/>
        <v>NG</v>
      </c>
      <c r="U453" s="5" t="str">
        <f t="shared" si="77"/>
        <v>OK</v>
      </c>
      <c r="V453" s="5" t="str">
        <f t="shared" si="82"/>
        <v/>
      </c>
      <c r="W453" s="5" t="str">
        <f t="shared" si="78"/>
        <v>NG</v>
      </c>
      <c r="X453" s="5" t="str">
        <f t="shared" si="79"/>
        <v>OK</v>
      </c>
      <c r="Y453" s="5" t="str">
        <f t="shared" si="83"/>
        <v/>
      </c>
    </row>
    <row r="454" spans="2:25" ht="20.149999999999999" customHeight="1">
      <c r="B454" s="25">
        <v>439</v>
      </c>
      <c r="C454" s="30"/>
      <c r="D454" s="31"/>
      <c r="E454" s="32"/>
      <c r="F454" s="32"/>
      <c r="G454" s="32"/>
      <c r="H454" s="28"/>
      <c r="I454" s="33"/>
      <c r="M454" s="5">
        <f t="shared" si="80"/>
        <v>7</v>
      </c>
      <c r="N454" s="5">
        <f t="shared" si="72"/>
        <v>2</v>
      </c>
      <c r="O454" s="5" t="str">
        <f t="shared" si="73"/>
        <v>NG</v>
      </c>
      <c r="P454" s="5" t="str">
        <f t="shared" si="74"/>
        <v/>
      </c>
      <c r="Q454" s="5">
        <f t="shared" si="81"/>
        <v>0</v>
      </c>
      <c r="R454" s="5" t="str">
        <f t="shared" ca="1" si="75"/>
        <v>OK</v>
      </c>
      <c r="S454" s="5" t="str">
        <f>IF(O454="NG","NG",IF(Q454&gt;1,IF(#REF!="〇","OK","NG"),IF(R454="NG","NG","OK")))</f>
        <v>NG</v>
      </c>
      <c r="T454" s="5" t="str">
        <f t="shared" si="76"/>
        <v>NG</v>
      </c>
      <c r="U454" s="5" t="str">
        <f t="shared" si="77"/>
        <v>OK</v>
      </c>
      <c r="V454" s="5" t="str">
        <f t="shared" si="82"/>
        <v/>
      </c>
      <c r="W454" s="5" t="str">
        <f t="shared" si="78"/>
        <v>NG</v>
      </c>
      <c r="X454" s="5" t="str">
        <f t="shared" si="79"/>
        <v>OK</v>
      </c>
      <c r="Y454" s="5" t="str">
        <f t="shared" si="83"/>
        <v/>
      </c>
    </row>
    <row r="455" spans="2:25" ht="20.149999999999999" customHeight="1">
      <c r="B455" s="25">
        <v>440</v>
      </c>
      <c r="C455" s="26"/>
      <c r="D455" s="27"/>
      <c r="E455" s="28"/>
      <c r="F455" s="28"/>
      <c r="G455" s="28"/>
      <c r="H455" s="28"/>
      <c r="I455" s="29"/>
      <c r="M455" s="5">
        <f t="shared" si="80"/>
        <v>7</v>
      </c>
      <c r="N455" s="5">
        <f t="shared" si="72"/>
        <v>2</v>
      </c>
      <c r="O455" s="5" t="str">
        <f t="shared" si="73"/>
        <v>NG</v>
      </c>
      <c r="P455" s="5" t="str">
        <f t="shared" si="74"/>
        <v/>
      </c>
      <c r="Q455" s="5">
        <f t="shared" si="81"/>
        <v>0</v>
      </c>
      <c r="R455" s="5" t="str">
        <f t="shared" ca="1" si="75"/>
        <v>OK</v>
      </c>
      <c r="S455" s="5" t="str">
        <f>IF(O455="NG","NG",IF(Q455&gt;1,IF(#REF!="〇","OK","NG"),IF(R455="NG","NG","OK")))</f>
        <v>NG</v>
      </c>
      <c r="T455" s="5" t="str">
        <f t="shared" si="76"/>
        <v>NG</v>
      </c>
      <c r="U455" s="5" t="str">
        <f t="shared" si="77"/>
        <v>OK</v>
      </c>
      <c r="V455" s="5" t="str">
        <f t="shared" si="82"/>
        <v/>
      </c>
      <c r="W455" s="5" t="str">
        <f t="shared" si="78"/>
        <v>NG</v>
      </c>
      <c r="X455" s="5" t="str">
        <f t="shared" si="79"/>
        <v>OK</v>
      </c>
      <c r="Y455" s="5" t="str">
        <f t="shared" si="83"/>
        <v/>
      </c>
    </row>
    <row r="456" spans="2:25" ht="20.149999999999999" customHeight="1">
      <c r="B456" s="25">
        <v>441</v>
      </c>
      <c r="C456" s="30"/>
      <c r="D456" s="31"/>
      <c r="E456" s="32"/>
      <c r="F456" s="32"/>
      <c r="G456" s="32"/>
      <c r="H456" s="28"/>
      <c r="I456" s="33"/>
      <c r="M456" s="5">
        <f t="shared" si="80"/>
        <v>7</v>
      </c>
      <c r="N456" s="5">
        <f t="shared" si="72"/>
        <v>2</v>
      </c>
      <c r="O456" s="5" t="str">
        <f t="shared" si="73"/>
        <v>NG</v>
      </c>
      <c r="P456" s="5" t="str">
        <f t="shared" si="74"/>
        <v/>
      </c>
      <c r="Q456" s="5">
        <f t="shared" si="81"/>
        <v>0</v>
      </c>
      <c r="R456" s="5" t="str">
        <f t="shared" ca="1" si="75"/>
        <v>OK</v>
      </c>
      <c r="S456" s="5" t="str">
        <f>IF(O456="NG","NG",IF(Q456&gt;1,IF(#REF!="〇","OK","NG"),IF(R456="NG","NG","OK")))</f>
        <v>NG</v>
      </c>
      <c r="T456" s="5" t="str">
        <f t="shared" si="76"/>
        <v>NG</v>
      </c>
      <c r="U456" s="5" t="str">
        <f t="shared" si="77"/>
        <v>OK</v>
      </c>
      <c r="V456" s="5" t="str">
        <f t="shared" si="82"/>
        <v/>
      </c>
      <c r="W456" s="5" t="str">
        <f t="shared" si="78"/>
        <v>NG</v>
      </c>
      <c r="X456" s="5" t="str">
        <f t="shared" si="79"/>
        <v>OK</v>
      </c>
      <c r="Y456" s="5" t="str">
        <f t="shared" si="83"/>
        <v/>
      </c>
    </row>
    <row r="457" spans="2:25" ht="20.149999999999999" customHeight="1">
      <c r="B457" s="25">
        <v>442</v>
      </c>
      <c r="C457" s="26"/>
      <c r="D457" s="27"/>
      <c r="E457" s="28"/>
      <c r="F457" s="28"/>
      <c r="G457" s="28"/>
      <c r="H457" s="28"/>
      <c r="I457" s="29"/>
      <c r="M457" s="5">
        <f t="shared" si="80"/>
        <v>7</v>
      </c>
      <c r="N457" s="5">
        <f t="shared" si="72"/>
        <v>2</v>
      </c>
      <c r="O457" s="5" t="str">
        <f t="shared" si="73"/>
        <v>NG</v>
      </c>
      <c r="P457" s="5" t="str">
        <f t="shared" si="74"/>
        <v/>
      </c>
      <c r="Q457" s="5">
        <f t="shared" si="81"/>
        <v>0</v>
      </c>
      <c r="R457" s="5" t="str">
        <f t="shared" ca="1" si="75"/>
        <v>OK</v>
      </c>
      <c r="S457" s="5" t="str">
        <f>IF(O457="NG","NG",IF(Q457&gt;1,IF(#REF!="〇","OK","NG"),IF(R457="NG","NG","OK")))</f>
        <v>NG</v>
      </c>
      <c r="T457" s="5" t="str">
        <f t="shared" si="76"/>
        <v>NG</v>
      </c>
      <c r="U457" s="5" t="str">
        <f t="shared" si="77"/>
        <v>OK</v>
      </c>
      <c r="V457" s="5" t="str">
        <f t="shared" si="82"/>
        <v/>
      </c>
      <c r="W457" s="5" t="str">
        <f t="shared" si="78"/>
        <v>NG</v>
      </c>
      <c r="X457" s="5" t="str">
        <f t="shared" si="79"/>
        <v>OK</v>
      </c>
      <c r="Y457" s="5" t="str">
        <f t="shared" si="83"/>
        <v/>
      </c>
    </row>
    <row r="458" spans="2:25" ht="20.149999999999999" customHeight="1">
      <c r="B458" s="25">
        <v>443</v>
      </c>
      <c r="C458" s="30"/>
      <c r="D458" s="31"/>
      <c r="E458" s="32"/>
      <c r="F458" s="32"/>
      <c r="G458" s="32"/>
      <c r="H458" s="28"/>
      <c r="I458" s="33"/>
      <c r="M458" s="5">
        <f t="shared" si="80"/>
        <v>7</v>
      </c>
      <c r="N458" s="5">
        <f t="shared" si="72"/>
        <v>2</v>
      </c>
      <c r="O458" s="5" t="str">
        <f t="shared" si="73"/>
        <v>NG</v>
      </c>
      <c r="P458" s="5" t="str">
        <f t="shared" si="74"/>
        <v/>
      </c>
      <c r="Q458" s="5">
        <f t="shared" si="81"/>
        <v>0</v>
      </c>
      <c r="R458" s="5" t="str">
        <f t="shared" ca="1" si="75"/>
        <v>OK</v>
      </c>
      <c r="S458" s="5" t="str">
        <f>IF(O458="NG","NG",IF(Q458&gt;1,IF(#REF!="〇","OK","NG"),IF(R458="NG","NG","OK")))</f>
        <v>NG</v>
      </c>
      <c r="T458" s="5" t="str">
        <f t="shared" si="76"/>
        <v>NG</v>
      </c>
      <c r="U458" s="5" t="str">
        <f t="shared" si="77"/>
        <v>OK</v>
      </c>
      <c r="V458" s="5" t="str">
        <f t="shared" si="82"/>
        <v/>
      </c>
      <c r="W458" s="5" t="str">
        <f t="shared" si="78"/>
        <v>NG</v>
      </c>
      <c r="X458" s="5" t="str">
        <f t="shared" si="79"/>
        <v>OK</v>
      </c>
      <c r="Y458" s="5" t="str">
        <f t="shared" si="83"/>
        <v/>
      </c>
    </row>
    <row r="459" spans="2:25" ht="20.149999999999999" customHeight="1">
      <c r="B459" s="25">
        <v>444</v>
      </c>
      <c r="C459" s="26"/>
      <c r="D459" s="27"/>
      <c r="E459" s="28"/>
      <c r="F459" s="28"/>
      <c r="G459" s="28"/>
      <c r="H459" s="28"/>
      <c r="I459" s="29"/>
      <c r="M459" s="5">
        <f t="shared" si="80"/>
        <v>7</v>
      </c>
      <c r="N459" s="5">
        <f t="shared" si="72"/>
        <v>2</v>
      </c>
      <c r="O459" s="5" t="str">
        <f t="shared" si="73"/>
        <v>NG</v>
      </c>
      <c r="P459" s="5" t="str">
        <f t="shared" si="74"/>
        <v/>
      </c>
      <c r="Q459" s="5">
        <f t="shared" si="81"/>
        <v>0</v>
      </c>
      <c r="R459" s="5" t="str">
        <f t="shared" ca="1" si="75"/>
        <v>OK</v>
      </c>
      <c r="S459" s="5" t="str">
        <f>IF(O459="NG","NG",IF(Q459&gt;1,IF(#REF!="〇","OK","NG"),IF(R459="NG","NG","OK")))</f>
        <v>NG</v>
      </c>
      <c r="T459" s="5" t="str">
        <f t="shared" si="76"/>
        <v>NG</v>
      </c>
      <c r="U459" s="5" t="str">
        <f t="shared" si="77"/>
        <v>OK</v>
      </c>
      <c r="V459" s="5" t="str">
        <f t="shared" si="82"/>
        <v/>
      </c>
      <c r="W459" s="5" t="str">
        <f t="shared" si="78"/>
        <v>NG</v>
      </c>
      <c r="X459" s="5" t="str">
        <f t="shared" si="79"/>
        <v>OK</v>
      </c>
      <c r="Y459" s="5" t="str">
        <f t="shared" si="83"/>
        <v/>
      </c>
    </row>
    <row r="460" spans="2:25" ht="20.149999999999999" customHeight="1">
      <c r="B460" s="25">
        <v>445</v>
      </c>
      <c r="C460" s="30"/>
      <c r="D460" s="31"/>
      <c r="E460" s="32"/>
      <c r="F460" s="32"/>
      <c r="G460" s="32"/>
      <c r="H460" s="28"/>
      <c r="I460" s="33"/>
      <c r="M460" s="5">
        <f t="shared" si="80"/>
        <v>7</v>
      </c>
      <c r="N460" s="5">
        <f t="shared" si="72"/>
        <v>2</v>
      </c>
      <c r="O460" s="5" t="str">
        <f t="shared" si="73"/>
        <v>NG</v>
      </c>
      <c r="P460" s="5" t="str">
        <f t="shared" si="74"/>
        <v/>
      </c>
      <c r="Q460" s="5">
        <f t="shared" si="81"/>
        <v>0</v>
      </c>
      <c r="R460" s="5" t="str">
        <f t="shared" ca="1" si="75"/>
        <v>OK</v>
      </c>
      <c r="S460" s="5" t="str">
        <f>IF(O460="NG","NG",IF(Q460&gt;1,IF(#REF!="〇","OK","NG"),IF(R460="NG","NG","OK")))</f>
        <v>NG</v>
      </c>
      <c r="T460" s="5" t="str">
        <f t="shared" si="76"/>
        <v>NG</v>
      </c>
      <c r="U460" s="5" t="str">
        <f t="shared" si="77"/>
        <v>OK</v>
      </c>
      <c r="V460" s="5" t="str">
        <f t="shared" si="82"/>
        <v/>
      </c>
      <c r="W460" s="5" t="str">
        <f t="shared" si="78"/>
        <v>NG</v>
      </c>
      <c r="X460" s="5" t="str">
        <f t="shared" si="79"/>
        <v>OK</v>
      </c>
      <c r="Y460" s="5" t="str">
        <f t="shared" si="83"/>
        <v/>
      </c>
    </row>
    <row r="461" spans="2:25" ht="20.149999999999999" customHeight="1">
      <c r="B461" s="25">
        <v>446</v>
      </c>
      <c r="C461" s="26"/>
      <c r="D461" s="27"/>
      <c r="E461" s="28"/>
      <c r="F461" s="28"/>
      <c r="G461" s="28"/>
      <c r="H461" s="28"/>
      <c r="I461" s="29"/>
      <c r="M461" s="5">
        <f t="shared" si="80"/>
        <v>7</v>
      </c>
      <c r="N461" s="5">
        <f t="shared" si="72"/>
        <v>2</v>
      </c>
      <c r="O461" s="5" t="str">
        <f t="shared" si="73"/>
        <v>NG</v>
      </c>
      <c r="P461" s="5" t="str">
        <f t="shared" si="74"/>
        <v/>
      </c>
      <c r="Q461" s="5">
        <f t="shared" si="81"/>
        <v>0</v>
      </c>
      <c r="R461" s="5" t="str">
        <f t="shared" ca="1" si="75"/>
        <v>OK</v>
      </c>
      <c r="S461" s="5" t="str">
        <f>IF(O461="NG","NG",IF(Q461&gt;1,IF(#REF!="〇","OK","NG"),IF(R461="NG","NG","OK")))</f>
        <v>NG</v>
      </c>
      <c r="T461" s="5" t="str">
        <f t="shared" si="76"/>
        <v>NG</v>
      </c>
      <c r="U461" s="5" t="str">
        <f t="shared" si="77"/>
        <v>OK</v>
      </c>
      <c r="V461" s="5" t="str">
        <f t="shared" si="82"/>
        <v/>
      </c>
      <c r="W461" s="5" t="str">
        <f t="shared" si="78"/>
        <v>NG</v>
      </c>
      <c r="X461" s="5" t="str">
        <f t="shared" si="79"/>
        <v>OK</v>
      </c>
      <c r="Y461" s="5" t="str">
        <f t="shared" si="83"/>
        <v/>
      </c>
    </row>
    <row r="462" spans="2:25" ht="20.149999999999999" customHeight="1">
      <c r="B462" s="25">
        <v>447</v>
      </c>
      <c r="C462" s="30"/>
      <c r="D462" s="31"/>
      <c r="E462" s="32"/>
      <c r="F462" s="32"/>
      <c r="G462" s="32"/>
      <c r="H462" s="28"/>
      <c r="I462" s="33"/>
      <c r="M462" s="5">
        <f t="shared" si="80"/>
        <v>7</v>
      </c>
      <c r="N462" s="5">
        <f t="shared" si="72"/>
        <v>2</v>
      </c>
      <c r="O462" s="5" t="str">
        <f t="shared" si="73"/>
        <v>NG</v>
      </c>
      <c r="P462" s="5" t="str">
        <f t="shared" si="74"/>
        <v/>
      </c>
      <c r="Q462" s="5">
        <f t="shared" si="81"/>
        <v>0</v>
      </c>
      <c r="R462" s="5" t="str">
        <f t="shared" ca="1" si="75"/>
        <v>OK</v>
      </c>
      <c r="S462" s="5" t="str">
        <f>IF(O462="NG","NG",IF(Q462&gt;1,IF(#REF!="〇","OK","NG"),IF(R462="NG","NG","OK")))</f>
        <v>NG</v>
      </c>
      <c r="T462" s="5" t="str">
        <f t="shared" si="76"/>
        <v>NG</v>
      </c>
      <c r="U462" s="5" t="str">
        <f t="shared" si="77"/>
        <v>OK</v>
      </c>
      <c r="V462" s="5" t="str">
        <f t="shared" si="82"/>
        <v/>
      </c>
      <c r="W462" s="5" t="str">
        <f t="shared" si="78"/>
        <v>NG</v>
      </c>
      <c r="X462" s="5" t="str">
        <f t="shared" si="79"/>
        <v>OK</v>
      </c>
      <c r="Y462" s="5" t="str">
        <f t="shared" si="83"/>
        <v/>
      </c>
    </row>
    <row r="463" spans="2:25" ht="20.149999999999999" customHeight="1">
      <c r="B463" s="25">
        <v>448</v>
      </c>
      <c r="C463" s="26"/>
      <c r="D463" s="27"/>
      <c r="E463" s="28"/>
      <c r="F463" s="28"/>
      <c r="G463" s="28"/>
      <c r="H463" s="28"/>
      <c r="I463" s="29"/>
      <c r="M463" s="5">
        <f t="shared" si="80"/>
        <v>7</v>
      </c>
      <c r="N463" s="5">
        <f t="shared" si="72"/>
        <v>2</v>
      </c>
      <c r="O463" s="5" t="str">
        <f t="shared" si="73"/>
        <v>NG</v>
      </c>
      <c r="P463" s="5" t="str">
        <f t="shared" si="74"/>
        <v/>
      </c>
      <c r="Q463" s="5">
        <f t="shared" si="81"/>
        <v>0</v>
      </c>
      <c r="R463" s="5" t="str">
        <f t="shared" ca="1" si="75"/>
        <v>OK</v>
      </c>
      <c r="S463" s="5" t="str">
        <f>IF(O463="NG","NG",IF(Q463&gt;1,IF(#REF!="〇","OK","NG"),IF(R463="NG","NG","OK")))</f>
        <v>NG</v>
      </c>
      <c r="T463" s="5" t="str">
        <f t="shared" si="76"/>
        <v>NG</v>
      </c>
      <c r="U463" s="5" t="str">
        <f t="shared" si="77"/>
        <v>OK</v>
      </c>
      <c r="V463" s="5" t="str">
        <f t="shared" si="82"/>
        <v/>
      </c>
      <c r="W463" s="5" t="str">
        <f t="shared" si="78"/>
        <v>NG</v>
      </c>
      <c r="X463" s="5" t="str">
        <f t="shared" si="79"/>
        <v>OK</v>
      </c>
      <c r="Y463" s="5" t="str">
        <f t="shared" si="83"/>
        <v/>
      </c>
    </row>
    <row r="464" spans="2:25" ht="20.149999999999999" customHeight="1">
      <c r="B464" s="25">
        <v>449</v>
      </c>
      <c r="C464" s="30"/>
      <c r="D464" s="31"/>
      <c r="E464" s="32"/>
      <c r="F464" s="32"/>
      <c r="G464" s="32"/>
      <c r="H464" s="28"/>
      <c r="I464" s="33"/>
      <c r="M464" s="5">
        <f t="shared" si="80"/>
        <v>7</v>
      </c>
      <c r="N464" s="5">
        <f t="shared" ref="N464:N515" si="84">COUNTBLANK(H464:I464)</f>
        <v>2</v>
      </c>
      <c r="O464" s="5" t="str">
        <f t="shared" ref="O464:O515" si="85">IF(C464="","NG",IF(D464="","NG",IF(E464="","NG",IF(F464="","NG","OK"))))</f>
        <v>NG</v>
      </c>
      <c r="P464" s="5" t="str">
        <f t="shared" ref="P464:P515" si="86">TRIM(SUBSTITUTE(C464&amp;D464&amp;E464,"　",""))</f>
        <v/>
      </c>
      <c r="Q464" s="5">
        <f t="shared" si="81"/>
        <v>0</v>
      </c>
      <c r="R464" s="5" t="str">
        <f t="shared" ref="R464:R515" ca="1" si="87">IF(DATEDIF(E464,TODAY(),"Y")&gt;15,"OK","NG")</f>
        <v>OK</v>
      </c>
      <c r="S464" s="5" t="str">
        <f>IF(O464="NG","NG",IF(Q464&gt;1,IF(#REF!="〇","OK","NG"),IF(R464="NG","NG","OK")))</f>
        <v>NG</v>
      </c>
      <c r="T464" s="5" t="str">
        <f t="shared" ref="T464:T515" si="88">IF(F464&lt;$F$15,"OK","NG")</f>
        <v>NG</v>
      </c>
      <c r="U464" s="5" t="str">
        <f t="shared" ref="U464:U515" si="89">IF(H464="",IF(I464="","OK","NG"),IF(I464="","NG",IF(H464&lt;$F$15,"NG",IF(I464="解雇","NG","OK"))))</f>
        <v>OK</v>
      </c>
      <c r="V464" s="5" t="str">
        <f t="shared" si="82"/>
        <v/>
      </c>
      <c r="W464" s="5" t="str">
        <f t="shared" ref="W464:W515" si="90">IF(F464&lt;$H$15,"OK","NG")</f>
        <v>NG</v>
      </c>
      <c r="X464" s="5" t="str">
        <f t="shared" ref="X464:X515" si="91">IF(H464="",IF(I464="","OK","NG"),IF(I464="","NG",IF(H464&lt;$H$15,"NG",IF(P464="解雇","NG","OK"))))</f>
        <v>OK</v>
      </c>
      <c r="Y464" s="5" t="str">
        <f t="shared" si="83"/>
        <v/>
      </c>
    </row>
    <row r="465" spans="2:25" ht="20.149999999999999" customHeight="1">
      <c r="B465" s="25">
        <v>450</v>
      </c>
      <c r="C465" s="26"/>
      <c r="D465" s="27"/>
      <c r="E465" s="28"/>
      <c r="F465" s="28"/>
      <c r="G465" s="28"/>
      <c r="H465" s="28"/>
      <c r="I465" s="29"/>
      <c r="M465" s="5">
        <f t="shared" ref="M465:M515" si="92">COUNTBLANK(C465:I465)</f>
        <v>7</v>
      </c>
      <c r="N465" s="5">
        <f t="shared" si="84"/>
        <v>2</v>
      </c>
      <c r="O465" s="5" t="str">
        <f t="shared" si="85"/>
        <v>NG</v>
      </c>
      <c r="P465" s="5" t="str">
        <f t="shared" si="86"/>
        <v/>
      </c>
      <c r="Q465" s="5">
        <f t="shared" ref="Q465:Q515" si="93">IF(P465="",0,COUNTIF($P$16:$P$315,P465))</f>
        <v>0</v>
      </c>
      <c r="R465" s="5" t="str">
        <f t="shared" ca="1" si="87"/>
        <v>OK</v>
      </c>
      <c r="S465" s="5" t="str">
        <f>IF(O465="NG","NG",IF(Q465&gt;1,IF(#REF!="〇","OK","NG"),IF(R465="NG","NG","OK")))</f>
        <v>NG</v>
      </c>
      <c r="T465" s="5" t="str">
        <f t="shared" si="88"/>
        <v>NG</v>
      </c>
      <c r="U465" s="5" t="str">
        <f t="shared" si="89"/>
        <v>OK</v>
      </c>
      <c r="V465" s="5" t="str">
        <f t="shared" ref="V465:V515" si="94">IF(O465="NG","",AND(T465="OK",U465="OK"))</f>
        <v/>
      </c>
      <c r="W465" s="5" t="str">
        <f t="shared" si="90"/>
        <v>NG</v>
      </c>
      <c r="X465" s="5" t="str">
        <f t="shared" si="91"/>
        <v>OK</v>
      </c>
      <c r="Y465" s="5" t="str">
        <f t="shared" ref="Y465:Y515" si="95">IF(O465="NG","",AND(W465="OK",X465="OK"))</f>
        <v/>
      </c>
    </row>
    <row r="466" spans="2:25" ht="20.149999999999999" customHeight="1">
      <c r="B466" s="25">
        <v>451</v>
      </c>
      <c r="C466" s="30"/>
      <c r="D466" s="31"/>
      <c r="E466" s="32"/>
      <c r="F466" s="32"/>
      <c r="G466" s="32"/>
      <c r="H466" s="28"/>
      <c r="I466" s="33"/>
      <c r="M466" s="5">
        <f t="shared" si="92"/>
        <v>7</v>
      </c>
      <c r="N466" s="5">
        <f t="shared" si="84"/>
        <v>2</v>
      </c>
      <c r="O466" s="5" t="str">
        <f t="shared" si="85"/>
        <v>NG</v>
      </c>
      <c r="P466" s="5" t="str">
        <f t="shared" si="86"/>
        <v/>
      </c>
      <c r="Q466" s="5">
        <f t="shared" si="93"/>
        <v>0</v>
      </c>
      <c r="R466" s="5" t="str">
        <f t="shared" ca="1" si="87"/>
        <v>OK</v>
      </c>
      <c r="S466" s="5" t="str">
        <f>IF(O466="NG","NG",IF(Q466&gt;1,IF(#REF!="〇","OK","NG"),IF(R466="NG","NG","OK")))</f>
        <v>NG</v>
      </c>
      <c r="T466" s="5" t="str">
        <f t="shared" si="88"/>
        <v>NG</v>
      </c>
      <c r="U466" s="5" t="str">
        <f t="shared" si="89"/>
        <v>OK</v>
      </c>
      <c r="V466" s="5" t="str">
        <f t="shared" si="94"/>
        <v/>
      </c>
      <c r="W466" s="5" t="str">
        <f t="shared" si="90"/>
        <v>NG</v>
      </c>
      <c r="X466" s="5" t="str">
        <f t="shared" si="91"/>
        <v>OK</v>
      </c>
      <c r="Y466" s="5" t="str">
        <f t="shared" si="95"/>
        <v/>
      </c>
    </row>
    <row r="467" spans="2:25" ht="20.149999999999999" customHeight="1">
      <c r="B467" s="25">
        <v>452</v>
      </c>
      <c r="C467" s="26"/>
      <c r="D467" s="27"/>
      <c r="E467" s="28"/>
      <c r="F467" s="28"/>
      <c r="G467" s="28"/>
      <c r="H467" s="28"/>
      <c r="I467" s="29"/>
      <c r="M467" s="5">
        <f t="shared" si="92"/>
        <v>7</v>
      </c>
      <c r="N467" s="5">
        <f t="shared" si="84"/>
        <v>2</v>
      </c>
      <c r="O467" s="5" t="str">
        <f t="shared" si="85"/>
        <v>NG</v>
      </c>
      <c r="P467" s="5" t="str">
        <f t="shared" si="86"/>
        <v/>
      </c>
      <c r="Q467" s="5">
        <f t="shared" si="93"/>
        <v>0</v>
      </c>
      <c r="R467" s="5" t="str">
        <f t="shared" ca="1" si="87"/>
        <v>OK</v>
      </c>
      <c r="S467" s="5" t="str">
        <f>IF(O467="NG","NG",IF(Q467&gt;1,IF(#REF!="〇","OK","NG"),IF(R467="NG","NG","OK")))</f>
        <v>NG</v>
      </c>
      <c r="T467" s="5" t="str">
        <f t="shared" si="88"/>
        <v>NG</v>
      </c>
      <c r="U467" s="5" t="str">
        <f t="shared" si="89"/>
        <v>OK</v>
      </c>
      <c r="V467" s="5" t="str">
        <f t="shared" si="94"/>
        <v/>
      </c>
      <c r="W467" s="5" t="str">
        <f t="shared" si="90"/>
        <v>NG</v>
      </c>
      <c r="X467" s="5" t="str">
        <f t="shared" si="91"/>
        <v>OK</v>
      </c>
      <c r="Y467" s="5" t="str">
        <f t="shared" si="95"/>
        <v/>
      </c>
    </row>
    <row r="468" spans="2:25" ht="20.149999999999999" customHeight="1">
      <c r="B468" s="25">
        <v>453</v>
      </c>
      <c r="C468" s="30"/>
      <c r="D468" s="31"/>
      <c r="E468" s="32"/>
      <c r="F468" s="32"/>
      <c r="G468" s="32"/>
      <c r="H468" s="28"/>
      <c r="I468" s="33"/>
      <c r="M468" s="5">
        <f t="shared" si="92"/>
        <v>7</v>
      </c>
      <c r="N468" s="5">
        <f t="shared" si="84"/>
        <v>2</v>
      </c>
      <c r="O468" s="5" t="str">
        <f t="shared" si="85"/>
        <v>NG</v>
      </c>
      <c r="P468" s="5" t="str">
        <f t="shared" si="86"/>
        <v/>
      </c>
      <c r="Q468" s="5">
        <f t="shared" si="93"/>
        <v>0</v>
      </c>
      <c r="R468" s="5" t="str">
        <f t="shared" ca="1" si="87"/>
        <v>OK</v>
      </c>
      <c r="S468" s="5" t="str">
        <f>IF(O468="NG","NG",IF(Q468&gt;1,IF(#REF!="〇","OK","NG"),IF(R468="NG","NG","OK")))</f>
        <v>NG</v>
      </c>
      <c r="T468" s="5" t="str">
        <f t="shared" si="88"/>
        <v>NG</v>
      </c>
      <c r="U468" s="5" t="str">
        <f t="shared" si="89"/>
        <v>OK</v>
      </c>
      <c r="V468" s="5" t="str">
        <f t="shared" si="94"/>
        <v/>
      </c>
      <c r="W468" s="5" t="str">
        <f t="shared" si="90"/>
        <v>NG</v>
      </c>
      <c r="X468" s="5" t="str">
        <f t="shared" si="91"/>
        <v>OK</v>
      </c>
      <c r="Y468" s="5" t="str">
        <f t="shared" si="95"/>
        <v/>
      </c>
    </row>
    <row r="469" spans="2:25" ht="20.149999999999999" customHeight="1">
      <c r="B469" s="25">
        <v>454</v>
      </c>
      <c r="C469" s="26"/>
      <c r="D469" s="27"/>
      <c r="E469" s="28"/>
      <c r="F469" s="28"/>
      <c r="G469" s="28"/>
      <c r="H469" s="28"/>
      <c r="I469" s="29"/>
      <c r="M469" s="5">
        <f t="shared" si="92"/>
        <v>7</v>
      </c>
      <c r="N469" s="5">
        <f t="shared" si="84"/>
        <v>2</v>
      </c>
      <c r="O469" s="5" t="str">
        <f t="shared" si="85"/>
        <v>NG</v>
      </c>
      <c r="P469" s="5" t="str">
        <f t="shared" si="86"/>
        <v/>
      </c>
      <c r="Q469" s="5">
        <f t="shared" si="93"/>
        <v>0</v>
      </c>
      <c r="R469" s="5" t="str">
        <f t="shared" ca="1" si="87"/>
        <v>OK</v>
      </c>
      <c r="S469" s="5" t="str">
        <f>IF(O469="NG","NG",IF(Q469&gt;1,IF(#REF!="〇","OK","NG"),IF(R469="NG","NG","OK")))</f>
        <v>NG</v>
      </c>
      <c r="T469" s="5" t="str">
        <f t="shared" si="88"/>
        <v>NG</v>
      </c>
      <c r="U469" s="5" t="str">
        <f t="shared" si="89"/>
        <v>OK</v>
      </c>
      <c r="V469" s="5" t="str">
        <f t="shared" si="94"/>
        <v/>
      </c>
      <c r="W469" s="5" t="str">
        <f t="shared" si="90"/>
        <v>NG</v>
      </c>
      <c r="X469" s="5" t="str">
        <f t="shared" si="91"/>
        <v>OK</v>
      </c>
      <c r="Y469" s="5" t="str">
        <f t="shared" si="95"/>
        <v/>
      </c>
    </row>
    <row r="470" spans="2:25" ht="20.149999999999999" customHeight="1">
      <c r="B470" s="25">
        <v>455</v>
      </c>
      <c r="C470" s="30"/>
      <c r="D470" s="31"/>
      <c r="E470" s="32"/>
      <c r="F470" s="32"/>
      <c r="G470" s="32"/>
      <c r="H470" s="28"/>
      <c r="I470" s="33"/>
      <c r="M470" s="5">
        <f t="shared" si="92"/>
        <v>7</v>
      </c>
      <c r="N470" s="5">
        <f t="shared" si="84"/>
        <v>2</v>
      </c>
      <c r="O470" s="5" t="str">
        <f t="shared" si="85"/>
        <v>NG</v>
      </c>
      <c r="P470" s="5" t="str">
        <f t="shared" si="86"/>
        <v/>
      </c>
      <c r="Q470" s="5">
        <f t="shared" si="93"/>
        <v>0</v>
      </c>
      <c r="R470" s="5" t="str">
        <f t="shared" ca="1" si="87"/>
        <v>OK</v>
      </c>
      <c r="S470" s="5" t="str">
        <f>IF(O470="NG","NG",IF(Q470&gt;1,IF(#REF!="〇","OK","NG"),IF(R470="NG","NG","OK")))</f>
        <v>NG</v>
      </c>
      <c r="T470" s="5" t="str">
        <f t="shared" si="88"/>
        <v>NG</v>
      </c>
      <c r="U470" s="5" t="str">
        <f t="shared" si="89"/>
        <v>OK</v>
      </c>
      <c r="V470" s="5" t="str">
        <f t="shared" si="94"/>
        <v/>
      </c>
      <c r="W470" s="5" t="str">
        <f t="shared" si="90"/>
        <v>NG</v>
      </c>
      <c r="X470" s="5" t="str">
        <f t="shared" si="91"/>
        <v>OK</v>
      </c>
      <c r="Y470" s="5" t="str">
        <f t="shared" si="95"/>
        <v/>
      </c>
    </row>
    <row r="471" spans="2:25" ht="20.149999999999999" customHeight="1">
      <c r="B471" s="25">
        <v>456</v>
      </c>
      <c r="C471" s="26"/>
      <c r="D471" s="27"/>
      <c r="E471" s="28"/>
      <c r="F471" s="28"/>
      <c r="G471" s="28"/>
      <c r="H471" s="28"/>
      <c r="I471" s="29"/>
      <c r="M471" s="5">
        <f t="shared" si="92"/>
        <v>7</v>
      </c>
      <c r="N471" s="5">
        <f t="shared" si="84"/>
        <v>2</v>
      </c>
      <c r="O471" s="5" t="str">
        <f t="shared" si="85"/>
        <v>NG</v>
      </c>
      <c r="P471" s="5" t="str">
        <f t="shared" si="86"/>
        <v/>
      </c>
      <c r="Q471" s="5">
        <f t="shared" si="93"/>
        <v>0</v>
      </c>
      <c r="R471" s="5" t="str">
        <f t="shared" ca="1" si="87"/>
        <v>OK</v>
      </c>
      <c r="S471" s="5" t="str">
        <f>IF(O471="NG","NG",IF(Q471&gt;1,IF(#REF!="〇","OK","NG"),IF(R471="NG","NG","OK")))</f>
        <v>NG</v>
      </c>
      <c r="T471" s="5" t="str">
        <f t="shared" si="88"/>
        <v>NG</v>
      </c>
      <c r="U471" s="5" t="str">
        <f t="shared" si="89"/>
        <v>OK</v>
      </c>
      <c r="V471" s="5" t="str">
        <f t="shared" si="94"/>
        <v/>
      </c>
      <c r="W471" s="5" t="str">
        <f t="shared" si="90"/>
        <v>NG</v>
      </c>
      <c r="X471" s="5" t="str">
        <f t="shared" si="91"/>
        <v>OK</v>
      </c>
      <c r="Y471" s="5" t="str">
        <f t="shared" si="95"/>
        <v/>
      </c>
    </row>
    <row r="472" spans="2:25" ht="20.149999999999999" customHeight="1">
      <c r="B472" s="25">
        <v>457</v>
      </c>
      <c r="C472" s="30"/>
      <c r="D472" s="31"/>
      <c r="E472" s="32"/>
      <c r="F472" s="32"/>
      <c r="G472" s="32"/>
      <c r="H472" s="28"/>
      <c r="I472" s="33"/>
      <c r="M472" s="5">
        <f t="shared" si="92"/>
        <v>7</v>
      </c>
      <c r="N472" s="5">
        <f t="shared" si="84"/>
        <v>2</v>
      </c>
      <c r="O472" s="5" t="str">
        <f t="shared" si="85"/>
        <v>NG</v>
      </c>
      <c r="P472" s="5" t="str">
        <f t="shared" si="86"/>
        <v/>
      </c>
      <c r="Q472" s="5">
        <f t="shared" si="93"/>
        <v>0</v>
      </c>
      <c r="R472" s="5" t="str">
        <f t="shared" ca="1" si="87"/>
        <v>OK</v>
      </c>
      <c r="S472" s="5" t="str">
        <f>IF(O472="NG","NG",IF(Q472&gt;1,IF(#REF!="〇","OK","NG"),IF(R472="NG","NG","OK")))</f>
        <v>NG</v>
      </c>
      <c r="T472" s="5" t="str">
        <f t="shared" si="88"/>
        <v>NG</v>
      </c>
      <c r="U472" s="5" t="str">
        <f t="shared" si="89"/>
        <v>OK</v>
      </c>
      <c r="V472" s="5" t="str">
        <f t="shared" si="94"/>
        <v/>
      </c>
      <c r="W472" s="5" t="str">
        <f t="shared" si="90"/>
        <v>NG</v>
      </c>
      <c r="X472" s="5" t="str">
        <f t="shared" si="91"/>
        <v>OK</v>
      </c>
      <c r="Y472" s="5" t="str">
        <f t="shared" si="95"/>
        <v/>
      </c>
    </row>
    <row r="473" spans="2:25" ht="20.149999999999999" customHeight="1">
      <c r="B473" s="25">
        <v>458</v>
      </c>
      <c r="C473" s="26"/>
      <c r="D473" s="27"/>
      <c r="E473" s="28"/>
      <c r="F473" s="28"/>
      <c r="G473" s="28"/>
      <c r="H473" s="28"/>
      <c r="I473" s="29"/>
      <c r="M473" s="5">
        <f t="shared" si="92"/>
        <v>7</v>
      </c>
      <c r="N473" s="5">
        <f t="shared" si="84"/>
        <v>2</v>
      </c>
      <c r="O473" s="5" t="str">
        <f t="shared" si="85"/>
        <v>NG</v>
      </c>
      <c r="P473" s="5" t="str">
        <f t="shared" si="86"/>
        <v/>
      </c>
      <c r="Q473" s="5">
        <f t="shared" si="93"/>
        <v>0</v>
      </c>
      <c r="R473" s="5" t="str">
        <f t="shared" ca="1" si="87"/>
        <v>OK</v>
      </c>
      <c r="S473" s="5" t="str">
        <f>IF(O473="NG","NG",IF(Q473&gt;1,IF(#REF!="〇","OK","NG"),IF(R473="NG","NG","OK")))</f>
        <v>NG</v>
      </c>
      <c r="T473" s="5" t="str">
        <f t="shared" si="88"/>
        <v>NG</v>
      </c>
      <c r="U473" s="5" t="str">
        <f t="shared" si="89"/>
        <v>OK</v>
      </c>
      <c r="V473" s="5" t="str">
        <f t="shared" si="94"/>
        <v/>
      </c>
      <c r="W473" s="5" t="str">
        <f t="shared" si="90"/>
        <v>NG</v>
      </c>
      <c r="X473" s="5" t="str">
        <f t="shared" si="91"/>
        <v>OK</v>
      </c>
      <c r="Y473" s="5" t="str">
        <f t="shared" si="95"/>
        <v/>
      </c>
    </row>
    <row r="474" spans="2:25" ht="20.149999999999999" customHeight="1">
      <c r="B474" s="25">
        <v>459</v>
      </c>
      <c r="C474" s="30"/>
      <c r="D474" s="31"/>
      <c r="E474" s="32"/>
      <c r="F474" s="32"/>
      <c r="G474" s="32"/>
      <c r="H474" s="28"/>
      <c r="I474" s="33"/>
      <c r="M474" s="5">
        <f t="shared" si="92"/>
        <v>7</v>
      </c>
      <c r="N474" s="5">
        <f t="shared" si="84"/>
        <v>2</v>
      </c>
      <c r="O474" s="5" t="str">
        <f t="shared" si="85"/>
        <v>NG</v>
      </c>
      <c r="P474" s="5" t="str">
        <f t="shared" si="86"/>
        <v/>
      </c>
      <c r="Q474" s="5">
        <f t="shared" si="93"/>
        <v>0</v>
      </c>
      <c r="R474" s="5" t="str">
        <f t="shared" ca="1" si="87"/>
        <v>OK</v>
      </c>
      <c r="S474" s="5" t="str">
        <f>IF(O474="NG","NG",IF(Q474&gt;1,IF(#REF!="〇","OK","NG"),IF(R474="NG","NG","OK")))</f>
        <v>NG</v>
      </c>
      <c r="T474" s="5" t="str">
        <f t="shared" si="88"/>
        <v>NG</v>
      </c>
      <c r="U474" s="5" t="str">
        <f t="shared" si="89"/>
        <v>OK</v>
      </c>
      <c r="V474" s="5" t="str">
        <f t="shared" si="94"/>
        <v/>
      </c>
      <c r="W474" s="5" t="str">
        <f t="shared" si="90"/>
        <v>NG</v>
      </c>
      <c r="X474" s="5" t="str">
        <f t="shared" si="91"/>
        <v>OK</v>
      </c>
      <c r="Y474" s="5" t="str">
        <f t="shared" si="95"/>
        <v/>
      </c>
    </row>
    <row r="475" spans="2:25" ht="20.149999999999999" customHeight="1">
      <c r="B475" s="25">
        <v>460</v>
      </c>
      <c r="C475" s="26"/>
      <c r="D475" s="27"/>
      <c r="E475" s="28"/>
      <c r="F475" s="28"/>
      <c r="G475" s="28"/>
      <c r="H475" s="28"/>
      <c r="I475" s="29"/>
      <c r="M475" s="5">
        <f t="shared" si="92"/>
        <v>7</v>
      </c>
      <c r="N475" s="5">
        <f t="shared" si="84"/>
        <v>2</v>
      </c>
      <c r="O475" s="5" t="str">
        <f t="shared" si="85"/>
        <v>NG</v>
      </c>
      <c r="P475" s="5" t="str">
        <f t="shared" si="86"/>
        <v/>
      </c>
      <c r="Q475" s="5">
        <f t="shared" si="93"/>
        <v>0</v>
      </c>
      <c r="R475" s="5" t="str">
        <f t="shared" ca="1" si="87"/>
        <v>OK</v>
      </c>
      <c r="S475" s="5" t="str">
        <f>IF(O475="NG","NG",IF(Q475&gt;1,IF(#REF!="〇","OK","NG"),IF(R475="NG","NG","OK")))</f>
        <v>NG</v>
      </c>
      <c r="T475" s="5" t="str">
        <f t="shared" si="88"/>
        <v>NG</v>
      </c>
      <c r="U475" s="5" t="str">
        <f t="shared" si="89"/>
        <v>OK</v>
      </c>
      <c r="V475" s="5" t="str">
        <f t="shared" si="94"/>
        <v/>
      </c>
      <c r="W475" s="5" t="str">
        <f t="shared" si="90"/>
        <v>NG</v>
      </c>
      <c r="X475" s="5" t="str">
        <f t="shared" si="91"/>
        <v>OK</v>
      </c>
      <c r="Y475" s="5" t="str">
        <f t="shared" si="95"/>
        <v/>
      </c>
    </row>
    <row r="476" spans="2:25" ht="20.149999999999999" customHeight="1">
      <c r="B476" s="25">
        <v>461</v>
      </c>
      <c r="C476" s="30"/>
      <c r="D476" s="31"/>
      <c r="E476" s="32"/>
      <c r="F476" s="32"/>
      <c r="G476" s="32"/>
      <c r="H476" s="28"/>
      <c r="I476" s="33"/>
      <c r="M476" s="5">
        <f t="shared" si="92"/>
        <v>7</v>
      </c>
      <c r="N476" s="5">
        <f t="shared" si="84"/>
        <v>2</v>
      </c>
      <c r="O476" s="5" t="str">
        <f t="shared" si="85"/>
        <v>NG</v>
      </c>
      <c r="P476" s="5" t="str">
        <f t="shared" si="86"/>
        <v/>
      </c>
      <c r="Q476" s="5">
        <f t="shared" si="93"/>
        <v>0</v>
      </c>
      <c r="R476" s="5" t="str">
        <f t="shared" ca="1" si="87"/>
        <v>OK</v>
      </c>
      <c r="S476" s="5" t="str">
        <f>IF(O476="NG","NG",IF(Q476&gt;1,IF(#REF!="〇","OK","NG"),IF(R476="NG","NG","OK")))</f>
        <v>NG</v>
      </c>
      <c r="T476" s="5" t="str">
        <f t="shared" si="88"/>
        <v>NG</v>
      </c>
      <c r="U476" s="5" t="str">
        <f t="shared" si="89"/>
        <v>OK</v>
      </c>
      <c r="V476" s="5" t="str">
        <f t="shared" si="94"/>
        <v/>
      </c>
      <c r="W476" s="5" t="str">
        <f t="shared" si="90"/>
        <v>NG</v>
      </c>
      <c r="X476" s="5" t="str">
        <f t="shared" si="91"/>
        <v>OK</v>
      </c>
      <c r="Y476" s="5" t="str">
        <f t="shared" si="95"/>
        <v/>
      </c>
    </row>
    <row r="477" spans="2:25" ht="20.149999999999999" customHeight="1">
      <c r="B477" s="25">
        <v>462</v>
      </c>
      <c r="C477" s="26"/>
      <c r="D477" s="27"/>
      <c r="E477" s="28"/>
      <c r="F477" s="28"/>
      <c r="G477" s="28"/>
      <c r="H477" s="28"/>
      <c r="I477" s="29"/>
      <c r="M477" s="5">
        <f t="shared" si="92"/>
        <v>7</v>
      </c>
      <c r="N477" s="5">
        <f t="shared" si="84"/>
        <v>2</v>
      </c>
      <c r="O477" s="5" t="str">
        <f t="shared" si="85"/>
        <v>NG</v>
      </c>
      <c r="P477" s="5" t="str">
        <f t="shared" si="86"/>
        <v/>
      </c>
      <c r="Q477" s="5">
        <f t="shared" si="93"/>
        <v>0</v>
      </c>
      <c r="R477" s="5" t="str">
        <f t="shared" ca="1" si="87"/>
        <v>OK</v>
      </c>
      <c r="S477" s="5" t="str">
        <f>IF(O477="NG","NG",IF(Q477&gt;1,IF(#REF!="〇","OK","NG"),IF(R477="NG","NG","OK")))</f>
        <v>NG</v>
      </c>
      <c r="T477" s="5" t="str">
        <f t="shared" si="88"/>
        <v>NG</v>
      </c>
      <c r="U477" s="5" t="str">
        <f t="shared" si="89"/>
        <v>OK</v>
      </c>
      <c r="V477" s="5" t="str">
        <f t="shared" si="94"/>
        <v/>
      </c>
      <c r="W477" s="5" t="str">
        <f t="shared" si="90"/>
        <v>NG</v>
      </c>
      <c r="X477" s="5" t="str">
        <f t="shared" si="91"/>
        <v>OK</v>
      </c>
      <c r="Y477" s="5" t="str">
        <f t="shared" si="95"/>
        <v/>
      </c>
    </row>
    <row r="478" spans="2:25" ht="20.149999999999999" customHeight="1">
      <c r="B478" s="25">
        <v>463</v>
      </c>
      <c r="C478" s="30"/>
      <c r="D478" s="31"/>
      <c r="E478" s="32"/>
      <c r="F478" s="32"/>
      <c r="G478" s="32"/>
      <c r="H478" s="28"/>
      <c r="I478" s="33"/>
      <c r="M478" s="5">
        <f t="shared" si="92"/>
        <v>7</v>
      </c>
      <c r="N478" s="5">
        <f t="shared" si="84"/>
        <v>2</v>
      </c>
      <c r="O478" s="5" t="str">
        <f t="shared" si="85"/>
        <v>NG</v>
      </c>
      <c r="P478" s="5" t="str">
        <f t="shared" si="86"/>
        <v/>
      </c>
      <c r="Q478" s="5">
        <f t="shared" si="93"/>
        <v>0</v>
      </c>
      <c r="R478" s="5" t="str">
        <f t="shared" ca="1" si="87"/>
        <v>OK</v>
      </c>
      <c r="S478" s="5" t="str">
        <f>IF(O478="NG","NG",IF(Q478&gt;1,IF(#REF!="〇","OK","NG"),IF(R478="NG","NG","OK")))</f>
        <v>NG</v>
      </c>
      <c r="T478" s="5" t="str">
        <f t="shared" si="88"/>
        <v>NG</v>
      </c>
      <c r="U478" s="5" t="str">
        <f t="shared" si="89"/>
        <v>OK</v>
      </c>
      <c r="V478" s="5" t="str">
        <f t="shared" si="94"/>
        <v/>
      </c>
      <c r="W478" s="5" t="str">
        <f t="shared" si="90"/>
        <v>NG</v>
      </c>
      <c r="X478" s="5" t="str">
        <f t="shared" si="91"/>
        <v>OK</v>
      </c>
      <c r="Y478" s="5" t="str">
        <f t="shared" si="95"/>
        <v/>
      </c>
    </row>
    <row r="479" spans="2:25" ht="20.149999999999999" customHeight="1">
      <c r="B479" s="25">
        <v>464</v>
      </c>
      <c r="C479" s="26"/>
      <c r="D479" s="27"/>
      <c r="E479" s="28"/>
      <c r="F479" s="28"/>
      <c r="G479" s="28"/>
      <c r="H479" s="28"/>
      <c r="I479" s="29"/>
      <c r="M479" s="5">
        <f t="shared" si="92"/>
        <v>7</v>
      </c>
      <c r="N479" s="5">
        <f t="shared" si="84"/>
        <v>2</v>
      </c>
      <c r="O479" s="5" t="str">
        <f t="shared" si="85"/>
        <v>NG</v>
      </c>
      <c r="P479" s="5" t="str">
        <f t="shared" si="86"/>
        <v/>
      </c>
      <c r="Q479" s="5">
        <f t="shared" si="93"/>
        <v>0</v>
      </c>
      <c r="R479" s="5" t="str">
        <f t="shared" ca="1" si="87"/>
        <v>OK</v>
      </c>
      <c r="S479" s="5" t="str">
        <f>IF(O479="NG","NG",IF(Q479&gt;1,IF(#REF!="〇","OK","NG"),IF(R479="NG","NG","OK")))</f>
        <v>NG</v>
      </c>
      <c r="T479" s="5" t="str">
        <f t="shared" si="88"/>
        <v>NG</v>
      </c>
      <c r="U479" s="5" t="str">
        <f t="shared" si="89"/>
        <v>OK</v>
      </c>
      <c r="V479" s="5" t="str">
        <f t="shared" si="94"/>
        <v/>
      </c>
      <c r="W479" s="5" t="str">
        <f t="shared" si="90"/>
        <v>NG</v>
      </c>
      <c r="X479" s="5" t="str">
        <f t="shared" si="91"/>
        <v>OK</v>
      </c>
      <c r="Y479" s="5" t="str">
        <f t="shared" si="95"/>
        <v/>
      </c>
    </row>
    <row r="480" spans="2:25" ht="20.149999999999999" customHeight="1">
      <c r="B480" s="25">
        <v>465</v>
      </c>
      <c r="C480" s="30"/>
      <c r="D480" s="31"/>
      <c r="E480" s="32"/>
      <c r="F480" s="32"/>
      <c r="G480" s="32"/>
      <c r="H480" s="28"/>
      <c r="I480" s="33"/>
      <c r="M480" s="5">
        <f t="shared" si="92"/>
        <v>7</v>
      </c>
      <c r="N480" s="5">
        <f t="shared" si="84"/>
        <v>2</v>
      </c>
      <c r="O480" s="5" t="str">
        <f t="shared" si="85"/>
        <v>NG</v>
      </c>
      <c r="P480" s="5" t="str">
        <f t="shared" si="86"/>
        <v/>
      </c>
      <c r="Q480" s="5">
        <f t="shared" si="93"/>
        <v>0</v>
      </c>
      <c r="R480" s="5" t="str">
        <f t="shared" ca="1" si="87"/>
        <v>OK</v>
      </c>
      <c r="S480" s="5" t="str">
        <f>IF(O480="NG","NG",IF(Q480&gt;1,IF(#REF!="〇","OK","NG"),IF(R480="NG","NG","OK")))</f>
        <v>NG</v>
      </c>
      <c r="T480" s="5" t="str">
        <f t="shared" si="88"/>
        <v>NG</v>
      </c>
      <c r="U480" s="5" t="str">
        <f t="shared" si="89"/>
        <v>OK</v>
      </c>
      <c r="V480" s="5" t="str">
        <f t="shared" si="94"/>
        <v/>
      </c>
      <c r="W480" s="5" t="str">
        <f t="shared" si="90"/>
        <v>NG</v>
      </c>
      <c r="X480" s="5" t="str">
        <f t="shared" si="91"/>
        <v>OK</v>
      </c>
      <c r="Y480" s="5" t="str">
        <f t="shared" si="95"/>
        <v/>
      </c>
    </row>
    <row r="481" spans="2:25" ht="20.149999999999999" customHeight="1">
      <c r="B481" s="25">
        <v>466</v>
      </c>
      <c r="C481" s="26"/>
      <c r="D481" s="27"/>
      <c r="E481" s="28"/>
      <c r="F481" s="28"/>
      <c r="G481" s="28"/>
      <c r="H481" s="28"/>
      <c r="I481" s="29"/>
      <c r="M481" s="5">
        <f t="shared" si="92"/>
        <v>7</v>
      </c>
      <c r="N481" s="5">
        <f t="shared" si="84"/>
        <v>2</v>
      </c>
      <c r="O481" s="5" t="str">
        <f t="shared" si="85"/>
        <v>NG</v>
      </c>
      <c r="P481" s="5" t="str">
        <f t="shared" si="86"/>
        <v/>
      </c>
      <c r="Q481" s="5">
        <f t="shared" si="93"/>
        <v>0</v>
      </c>
      <c r="R481" s="5" t="str">
        <f t="shared" ca="1" si="87"/>
        <v>OK</v>
      </c>
      <c r="S481" s="5" t="str">
        <f>IF(O481="NG","NG",IF(Q481&gt;1,IF(#REF!="〇","OK","NG"),IF(R481="NG","NG","OK")))</f>
        <v>NG</v>
      </c>
      <c r="T481" s="5" t="str">
        <f t="shared" si="88"/>
        <v>NG</v>
      </c>
      <c r="U481" s="5" t="str">
        <f t="shared" si="89"/>
        <v>OK</v>
      </c>
      <c r="V481" s="5" t="str">
        <f t="shared" si="94"/>
        <v/>
      </c>
      <c r="W481" s="5" t="str">
        <f t="shared" si="90"/>
        <v>NG</v>
      </c>
      <c r="X481" s="5" t="str">
        <f t="shared" si="91"/>
        <v>OK</v>
      </c>
      <c r="Y481" s="5" t="str">
        <f t="shared" si="95"/>
        <v/>
      </c>
    </row>
    <row r="482" spans="2:25" ht="20.149999999999999" customHeight="1">
      <c r="B482" s="25">
        <v>467</v>
      </c>
      <c r="C482" s="30"/>
      <c r="D482" s="31"/>
      <c r="E482" s="32"/>
      <c r="F482" s="32"/>
      <c r="G482" s="32"/>
      <c r="H482" s="28"/>
      <c r="I482" s="33"/>
      <c r="M482" s="5">
        <f t="shared" si="92"/>
        <v>7</v>
      </c>
      <c r="N482" s="5">
        <f t="shared" si="84"/>
        <v>2</v>
      </c>
      <c r="O482" s="5" t="str">
        <f t="shared" si="85"/>
        <v>NG</v>
      </c>
      <c r="P482" s="5" t="str">
        <f t="shared" si="86"/>
        <v/>
      </c>
      <c r="Q482" s="5">
        <f t="shared" si="93"/>
        <v>0</v>
      </c>
      <c r="R482" s="5" t="str">
        <f t="shared" ca="1" si="87"/>
        <v>OK</v>
      </c>
      <c r="S482" s="5" t="str">
        <f>IF(O482="NG","NG",IF(Q482&gt;1,IF(#REF!="〇","OK","NG"),IF(R482="NG","NG","OK")))</f>
        <v>NG</v>
      </c>
      <c r="T482" s="5" t="str">
        <f t="shared" si="88"/>
        <v>NG</v>
      </c>
      <c r="U482" s="5" t="str">
        <f t="shared" si="89"/>
        <v>OK</v>
      </c>
      <c r="V482" s="5" t="str">
        <f t="shared" si="94"/>
        <v/>
      </c>
      <c r="W482" s="5" t="str">
        <f t="shared" si="90"/>
        <v>NG</v>
      </c>
      <c r="X482" s="5" t="str">
        <f t="shared" si="91"/>
        <v>OK</v>
      </c>
      <c r="Y482" s="5" t="str">
        <f t="shared" si="95"/>
        <v/>
      </c>
    </row>
    <row r="483" spans="2:25" ht="20.149999999999999" customHeight="1">
      <c r="B483" s="25">
        <v>468</v>
      </c>
      <c r="C483" s="26"/>
      <c r="D483" s="27"/>
      <c r="E483" s="28"/>
      <c r="F483" s="28"/>
      <c r="G483" s="28"/>
      <c r="H483" s="28"/>
      <c r="I483" s="29"/>
      <c r="M483" s="5">
        <f t="shared" si="92"/>
        <v>7</v>
      </c>
      <c r="N483" s="5">
        <f t="shared" si="84"/>
        <v>2</v>
      </c>
      <c r="O483" s="5" t="str">
        <f t="shared" si="85"/>
        <v>NG</v>
      </c>
      <c r="P483" s="5" t="str">
        <f t="shared" si="86"/>
        <v/>
      </c>
      <c r="Q483" s="5">
        <f t="shared" si="93"/>
        <v>0</v>
      </c>
      <c r="R483" s="5" t="str">
        <f t="shared" ca="1" si="87"/>
        <v>OK</v>
      </c>
      <c r="S483" s="5" t="str">
        <f>IF(O483="NG","NG",IF(Q483&gt;1,IF(#REF!="〇","OK","NG"),IF(R483="NG","NG","OK")))</f>
        <v>NG</v>
      </c>
      <c r="T483" s="5" t="str">
        <f t="shared" si="88"/>
        <v>NG</v>
      </c>
      <c r="U483" s="5" t="str">
        <f t="shared" si="89"/>
        <v>OK</v>
      </c>
      <c r="V483" s="5" t="str">
        <f t="shared" si="94"/>
        <v/>
      </c>
      <c r="W483" s="5" t="str">
        <f t="shared" si="90"/>
        <v>NG</v>
      </c>
      <c r="X483" s="5" t="str">
        <f t="shared" si="91"/>
        <v>OK</v>
      </c>
      <c r="Y483" s="5" t="str">
        <f t="shared" si="95"/>
        <v/>
      </c>
    </row>
    <row r="484" spans="2:25" ht="20.149999999999999" customHeight="1">
      <c r="B484" s="25">
        <v>469</v>
      </c>
      <c r="C484" s="30"/>
      <c r="D484" s="31"/>
      <c r="E484" s="32"/>
      <c r="F484" s="32"/>
      <c r="G484" s="32"/>
      <c r="H484" s="28"/>
      <c r="I484" s="33"/>
      <c r="M484" s="5">
        <f t="shared" si="92"/>
        <v>7</v>
      </c>
      <c r="N484" s="5">
        <f t="shared" si="84"/>
        <v>2</v>
      </c>
      <c r="O484" s="5" t="str">
        <f t="shared" si="85"/>
        <v>NG</v>
      </c>
      <c r="P484" s="5" t="str">
        <f t="shared" si="86"/>
        <v/>
      </c>
      <c r="Q484" s="5">
        <f t="shared" si="93"/>
        <v>0</v>
      </c>
      <c r="R484" s="5" t="str">
        <f t="shared" ca="1" si="87"/>
        <v>OK</v>
      </c>
      <c r="S484" s="5" t="str">
        <f>IF(O484="NG","NG",IF(Q484&gt;1,IF(#REF!="〇","OK","NG"),IF(R484="NG","NG","OK")))</f>
        <v>NG</v>
      </c>
      <c r="T484" s="5" t="str">
        <f t="shared" si="88"/>
        <v>NG</v>
      </c>
      <c r="U484" s="5" t="str">
        <f t="shared" si="89"/>
        <v>OK</v>
      </c>
      <c r="V484" s="5" t="str">
        <f t="shared" si="94"/>
        <v/>
      </c>
      <c r="W484" s="5" t="str">
        <f t="shared" si="90"/>
        <v>NG</v>
      </c>
      <c r="X484" s="5" t="str">
        <f t="shared" si="91"/>
        <v>OK</v>
      </c>
      <c r="Y484" s="5" t="str">
        <f t="shared" si="95"/>
        <v/>
      </c>
    </row>
    <row r="485" spans="2:25" ht="20.149999999999999" customHeight="1">
      <c r="B485" s="25">
        <v>470</v>
      </c>
      <c r="C485" s="26"/>
      <c r="D485" s="27"/>
      <c r="E485" s="28"/>
      <c r="F485" s="28"/>
      <c r="G485" s="28"/>
      <c r="H485" s="28"/>
      <c r="I485" s="29"/>
      <c r="M485" s="5">
        <f t="shared" si="92"/>
        <v>7</v>
      </c>
      <c r="N485" s="5">
        <f t="shared" si="84"/>
        <v>2</v>
      </c>
      <c r="O485" s="5" t="str">
        <f t="shared" si="85"/>
        <v>NG</v>
      </c>
      <c r="P485" s="5" t="str">
        <f t="shared" si="86"/>
        <v/>
      </c>
      <c r="Q485" s="5">
        <f t="shared" si="93"/>
        <v>0</v>
      </c>
      <c r="R485" s="5" t="str">
        <f t="shared" ca="1" si="87"/>
        <v>OK</v>
      </c>
      <c r="S485" s="5" t="str">
        <f>IF(O485="NG","NG",IF(Q485&gt;1,IF(#REF!="〇","OK","NG"),IF(R485="NG","NG","OK")))</f>
        <v>NG</v>
      </c>
      <c r="T485" s="5" t="str">
        <f t="shared" si="88"/>
        <v>NG</v>
      </c>
      <c r="U485" s="5" t="str">
        <f t="shared" si="89"/>
        <v>OK</v>
      </c>
      <c r="V485" s="5" t="str">
        <f t="shared" si="94"/>
        <v/>
      </c>
      <c r="W485" s="5" t="str">
        <f t="shared" si="90"/>
        <v>NG</v>
      </c>
      <c r="X485" s="5" t="str">
        <f t="shared" si="91"/>
        <v>OK</v>
      </c>
      <c r="Y485" s="5" t="str">
        <f t="shared" si="95"/>
        <v/>
      </c>
    </row>
    <row r="486" spans="2:25" ht="20.149999999999999" customHeight="1">
      <c r="B486" s="25">
        <v>471</v>
      </c>
      <c r="C486" s="30"/>
      <c r="D486" s="31"/>
      <c r="E486" s="32"/>
      <c r="F486" s="32"/>
      <c r="G486" s="32"/>
      <c r="H486" s="28"/>
      <c r="I486" s="33"/>
      <c r="M486" s="5">
        <f t="shared" si="92"/>
        <v>7</v>
      </c>
      <c r="N486" s="5">
        <f t="shared" si="84"/>
        <v>2</v>
      </c>
      <c r="O486" s="5" t="str">
        <f t="shared" si="85"/>
        <v>NG</v>
      </c>
      <c r="P486" s="5" t="str">
        <f t="shared" si="86"/>
        <v/>
      </c>
      <c r="Q486" s="5">
        <f t="shared" si="93"/>
        <v>0</v>
      </c>
      <c r="R486" s="5" t="str">
        <f t="shared" ca="1" si="87"/>
        <v>OK</v>
      </c>
      <c r="S486" s="5" t="str">
        <f>IF(O486="NG","NG",IF(Q486&gt;1,IF(#REF!="〇","OK","NG"),IF(R486="NG","NG","OK")))</f>
        <v>NG</v>
      </c>
      <c r="T486" s="5" t="str">
        <f t="shared" si="88"/>
        <v>NG</v>
      </c>
      <c r="U486" s="5" t="str">
        <f t="shared" si="89"/>
        <v>OK</v>
      </c>
      <c r="V486" s="5" t="str">
        <f t="shared" si="94"/>
        <v/>
      </c>
      <c r="W486" s="5" t="str">
        <f t="shared" si="90"/>
        <v>NG</v>
      </c>
      <c r="X486" s="5" t="str">
        <f t="shared" si="91"/>
        <v>OK</v>
      </c>
      <c r="Y486" s="5" t="str">
        <f t="shared" si="95"/>
        <v/>
      </c>
    </row>
    <row r="487" spans="2:25" ht="20.149999999999999" customHeight="1">
      <c r="B487" s="25">
        <v>472</v>
      </c>
      <c r="C487" s="26"/>
      <c r="D487" s="27"/>
      <c r="E487" s="28"/>
      <c r="F487" s="28"/>
      <c r="G487" s="28"/>
      <c r="H487" s="28"/>
      <c r="I487" s="29"/>
      <c r="M487" s="5">
        <f t="shared" si="92"/>
        <v>7</v>
      </c>
      <c r="N487" s="5">
        <f t="shared" si="84"/>
        <v>2</v>
      </c>
      <c r="O487" s="5" t="str">
        <f t="shared" si="85"/>
        <v>NG</v>
      </c>
      <c r="P487" s="5" t="str">
        <f t="shared" si="86"/>
        <v/>
      </c>
      <c r="Q487" s="5">
        <f t="shared" si="93"/>
        <v>0</v>
      </c>
      <c r="R487" s="5" t="str">
        <f t="shared" ca="1" si="87"/>
        <v>OK</v>
      </c>
      <c r="S487" s="5" t="str">
        <f>IF(O487="NG","NG",IF(Q487&gt;1,IF(#REF!="〇","OK","NG"),IF(R487="NG","NG","OK")))</f>
        <v>NG</v>
      </c>
      <c r="T487" s="5" t="str">
        <f t="shared" si="88"/>
        <v>NG</v>
      </c>
      <c r="U487" s="5" t="str">
        <f t="shared" si="89"/>
        <v>OK</v>
      </c>
      <c r="V487" s="5" t="str">
        <f t="shared" si="94"/>
        <v/>
      </c>
      <c r="W487" s="5" t="str">
        <f t="shared" si="90"/>
        <v>NG</v>
      </c>
      <c r="X487" s="5" t="str">
        <f t="shared" si="91"/>
        <v>OK</v>
      </c>
      <c r="Y487" s="5" t="str">
        <f t="shared" si="95"/>
        <v/>
      </c>
    </row>
    <row r="488" spans="2:25" ht="20.149999999999999" customHeight="1">
      <c r="B488" s="25">
        <v>473</v>
      </c>
      <c r="C488" s="30"/>
      <c r="D488" s="31"/>
      <c r="E488" s="32"/>
      <c r="F488" s="32"/>
      <c r="G488" s="32"/>
      <c r="H488" s="28"/>
      <c r="I488" s="33"/>
      <c r="M488" s="5">
        <f t="shared" si="92"/>
        <v>7</v>
      </c>
      <c r="N488" s="5">
        <f t="shared" si="84"/>
        <v>2</v>
      </c>
      <c r="O488" s="5" t="str">
        <f t="shared" si="85"/>
        <v>NG</v>
      </c>
      <c r="P488" s="5" t="str">
        <f t="shared" si="86"/>
        <v/>
      </c>
      <c r="Q488" s="5">
        <f t="shared" si="93"/>
        <v>0</v>
      </c>
      <c r="R488" s="5" t="str">
        <f t="shared" ca="1" si="87"/>
        <v>OK</v>
      </c>
      <c r="S488" s="5" t="str">
        <f>IF(O488="NG","NG",IF(Q488&gt;1,IF(#REF!="〇","OK","NG"),IF(R488="NG","NG","OK")))</f>
        <v>NG</v>
      </c>
      <c r="T488" s="5" t="str">
        <f t="shared" si="88"/>
        <v>NG</v>
      </c>
      <c r="U488" s="5" t="str">
        <f t="shared" si="89"/>
        <v>OK</v>
      </c>
      <c r="V488" s="5" t="str">
        <f t="shared" si="94"/>
        <v/>
      </c>
      <c r="W488" s="5" t="str">
        <f t="shared" si="90"/>
        <v>NG</v>
      </c>
      <c r="X488" s="5" t="str">
        <f t="shared" si="91"/>
        <v>OK</v>
      </c>
      <c r="Y488" s="5" t="str">
        <f t="shared" si="95"/>
        <v/>
      </c>
    </row>
    <row r="489" spans="2:25" ht="20.149999999999999" customHeight="1">
      <c r="B489" s="25">
        <v>474</v>
      </c>
      <c r="C489" s="26"/>
      <c r="D489" s="27"/>
      <c r="E489" s="28"/>
      <c r="F489" s="28"/>
      <c r="G489" s="28"/>
      <c r="H489" s="28"/>
      <c r="I489" s="29"/>
      <c r="M489" s="5">
        <f t="shared" si="92"/>
        <v>7</v>
      </c>
      <c r="N489" s="5">
        <f t="shared" si="84"/>
        <v>2</v>
      </c>
      <c r="O489" s="5" t="str">
        <f t="shared" si="85"/>
        <v>NG</v>
      </c>
      <c r="P489" s="5" t="str">
        <f t="shared" si="86"/>
        <v/>
      </c>
      <c r="Q489" s="5">
        <f t="shared" si="93"/>
        <v>0</v>
      </c>
      <c r="R489" s="5" t="str">
        <f t="shared" ca="1" si="87"/>
        <v>OK</v>
      </c>
      <c r="S489" s="5" t="str">
        <f>IF(O489="NG","NG",IF(Q489&gt;1,IF(#REF!="〇","OK","NG"),IF(R489="NG","NG","OK")))</f>
        <v>NG</v>
      </c>
      <c r="T489" s="5" t="str">
        <f t="shared" si="88"/>
        <v>NG</v>
      </c>
      <c r="U489" s="5" t="str">
        <f t="shared" si="89"/>
        <v>OK</v>
      </c>
      <c r="V489" s="5" t="str">
        <f t="shared" si="94"/>
        <v/>
      </c>
      <c r="W489" s="5" t="str">
        <f t="shared" si="90"/>
        <v>NG</v>
      </c>
      <c r="X489" s="5" t="str">
        <f t="shared" si="91"/>
        <v>OK</v>
      </c>
      <c r="Y489" s="5" t="str">
        <f t="shared" si="95"/>
        <v/>
      </c>
    </row>
    <row r="490" spans="2:25" ht="20.149999999999999" customHeight="1">
      <c r="B490" s="25">
        <v>475</v>
      </c>
      <c r="C490" s="30"/>
      <c r="D490" s="31"/>
      <c r="E490" s="32"/>
      <c r="F490" s="32"/>
      <c r="G490" s="32"/>
      <c r="H490" s="28"/>
      <c r="I490" s="33"/>
      <c r="M490" s="5">
        <f t="shared" si="92"/>
        <v>7</v>
      </c>
      <c r="N490" s="5">
        <f t="shared" si="84"/>
        <v>2</v>
      </c>
      <c r="O490" s="5" t="str">
        <f t="shared" si="85"/>
        <v>NG</v>
      </c>
      <c r="P490" s="5" t="str">
        <f t="shared" si="86"/>
        <v/>
      </c>
      <c r="Q490" s="5">
        <f t="shared" si="93"/>
        <v>0</v>
      </c>
      <c r="R490" s="5" t="str">
        <f t="shared" ca="1" si="87"/>
        <v>OK</v>
      </c>
      <c r="S490" s="5" t="str">
        <f>IF(O490="NG","NG",IF(Q490&gt;1,IF(#REF!="〇","OK","NG"),IF(R490="NG","NG","OK")))</f>
        <v>NG</v>
      </c>
      <c r="T490" s="5" t="str">
        <f t="shared" si="88"/>
        <v>NG</v>
      </c>
      <c r="U490" s="5" t="str">
        <f t="shared" si="89"/>
        <v>OK</v>
      </c>
      <c r="V490" s="5" t="str">
        <f t="shared" si="94"/>
        <v/>
      </c>
      <c r="W490" s="5" t="str">
        <f t="shared" si="90"/>
        <v>NG</v>
      </c>
      <c r="X490" s="5" t="str">
        <f t="shared" si="91"/>
        <v>OK</v>
      </c>
      <c r="Y490" s="5" t="str">
        <f t="shared" si="95"/>
        <v/>
      </c>
    </row>
    <row r="491" spans="2:25" ht="20.149999999999999" customHeight="1">
      <c r="B491" s="25">
        <v>476</v>
      </c>
      <c r="C491" s="26"/>
      <c r="D491" s="27"/>
      <c r="E491" s="28"/>
      <c r="F491" s="28"/>
      <c r="G491" s="28"/>
      <c r="H491" s="28"/>
      <c r="I491" s="29"/>
      <c r="M491" s="5">
        <f t="shared" si="92"/>
        <v>7</v>
      </c>
      <c r="N491" s="5">
        <f t="shared" si="84"/>
        <v>2</v>
      </c>
      <c r="O491" s="5" t="str">
        <f t="shared" si="85"/>
        <v>NG</v>
      </c>
      <c r="P491" s="5" t="str">
        <f t="shared" si="86"/>
        <v/>
      </c>
      <c r="Q491" s="5">
        <f t="shared" si="93"/>
        <v>0</v>
      </c>
      <c r="R491" s="5" t="str">
        <f t="shared" ca="1" si="87"/>
        <v>OK</v>
      </c>
      <c r="S491" s="5" t="str">
        <f>IF(O491="NG","NG",IF(Q491&gt;1,IF(#REF!="〇","OK","NG"),IF(R491="NG","NG","OK")))</f>
        <v>NG</v>
      </c>
      <c r="T491" s="5" t="str">
        <f t="shared" si="88"/>
        <v>NG</v>
      </c>
      <c r="U491" s="5" t="str">
        <f t="shared" si="89"/>
        <v>OK</v>
      </c>
      <c r="V491" s="5" t="str">
        <f t="shared" si="94"/>
        <v/>
      </c>
      <c r="W491" s="5" t="str">
        <f t="shared" si="90"/>
        <v>NG</v>
      </c>
      <c r="X491" s="5" t="str">
        <f t="shared" si="91"/>
        <v>OK</v>
      </c>
      <c r="Y491" s="5" t="str">
        <f t="shared" si="95"/>
        <v/>
      </c>
    </row>
    <row r="492" spans="2:25" ht="20.149999999999999" customHeight="1">
      <c r="B492" s="25">
        <v>477</v>
      </c>
      <c r="C492" s="30"/>
      <c r="D492" s="31"/>
      <c r="E492" s="32"/>
      <c r="F492" s="32"/>
      <c r="G492" s="32"/>
      <c r="H492" s="28"/>
      <c r="I492" s="33"/>
      <c r="M492" s="5">
        <f t="shared" si="92"/>
        <v>7</v>
      </c>
      <c r="N492" s="5">
        <f t="shared" si="84"/>
        <v>2</v>
      </c>
      <c r="O492" s="5" t="str">
        <f t="shared" si="85"/>
        <v>NG</v>
      </c>
      <c r="P492" s="5" t="str">
        <f t="shared" si="86"/>
        <v/>
      </c>
      <c r="Q492" s="5">
        <f t="shared" si="93"/>
        <v>0</v>
      </c>
      <c r="R492" s="5" t="str">
        <f t="shared" ca="1" si="87"/>
        <v>OK</v>
      </c>
      <c r="S492" s="5" t="str">
        <f>IF(O492="NG","NG",IF(Q492&gt;1,IF(#REF!="〇","OK","NG"),IF(R492="NG","NG","OK")))</f>
        <v>NG</v>
      </c>
      <c r="T492" s="5" t="str">
        <f t="shared" si="88"/>
        <v>NG</v>
      </c>
      <c r="U492" s="5" t="str">
        <f t="shared" si="89"/>
        <v>OK</v>
      </c>
      <c r="V492" s="5" t="str">
        <f t="shared" si="94"/>
        <v/>
      </c>
      <c r="W492" s="5" t="str">
        <f t="shared" si="90"/>
        <v>NG</v>
      </c>
      <c r="X492" s="5" t="str">
        <f t="shared" si="91"/>
        <v>OK</v>
      </c>
      <c r="Y492" s="5" t="str">
        <f t="shared" si="95"/>
        <v/>
      </c>
    </row>
    <row r="493" spans="2:25" ht="20.149999999999999" customHeight="1">
      <c r="B493" s="25">
        <v>478</v>
      </c>
      <c r="C493" s="26"/>
      <c r="D493" s="27"/>
      <c r="E493" s="28"/>
      <c r="F493" s="28"/>
      <c r="G493" s="28"/>
      <c r="H493" s="28"/>
      <c r="I493" s="29"/>
      <c r="M493" s="5">
        <f t="shared" si="92"/>
        <v>7</v>
      </c>
      <c r="N493" s="5">
        <f t="shared" si="84"/>
        <v>2</v>
      </c>
      <c r="O493" s="5" t="str">
        <f t="shared" si="85"/>
        <v>NG</v>
      </c>
      <c r="P493" s="5" t="str">
        <f t="shared" si="86"/>
        <v/>
      </c>
      <c r="Q493" s="5">
        <f t="shared" si="93"/>
        <v>0</v>
      </c>
      <c r="R493" s="5" t="str">
        <f t="shared" ca="1" si="87"/>
        <v>OK</v>
      </c>
      <c r="S493" s="5" t="str">
        <f>IF(O493="NG","NG",IF(Q493&gt;1,IF(#REF!="〇","OK","NG"),IF(R493="NG","NG","OK")))</f>
        <v>NG</v>
      </c>
      <c r="T493" s="5" t="str">
        <f t="shared" si="88"/>
        <v>NG</v>
      </c>
      <c r="U493" s="5" t="str">
        <f t="shared" si="89"/>
        <v>OK</v>
      </c>
      <c r="V493" s="5" t="str">
        <f t="shared" si="94"/>
        <v/>
      </c>
      <c r="W493" s="5" t="str">
        <f t="shared" si="90"/>
        <v>NG</v>
      </c>
      <c r="X493" s="5" t="str">
        <f t="shared" si="91"/>
        <v>OK</v>
      </c>
      <c r="Y493" s="5" t="str">
        <f t="shared" si="95"/>
        <v/>
      </c>
    </row>
    <row r="494" spans="2:25" ht="20.149999999999999" customHeight="1">
      <c r="B494" s="25">
        <v>479</v>
      </c>
      <c r="C494" s="30"/>
      <c r="D494" s="31"/>
      <c r="E494" s="32"/>
      <c r="F494" s="32"/>
      <c r="G494" s="32"/>
      <c r="H494" s="28"/>
      <c r="I494" s="33"/>
      <c r="M494" s="5">
        <f t="shared" si="92"/>
        <v>7</v>
      </c>
      <c r="N494" s="5">
        <f t="shared" si="84"/>
        <v>2</v>
      </c>
      <c r="O494" s="5" t="str">
        <f t="shared" si="85"/>
        <v>NG</v>
      </c>
      <c r="P494" s="5" t="str">
        <f t="shared" si="86"/>
        <v/>
      </c>
      <c r="Q494" s="5">
        <f t="shared" si="93"/>
        <v>0</v>
      </c>
      <c r="R494" s="5" t="str">
        <f t="shared" ca="1" si="87"/>
        <v>OK</v>
      </c>
      <c r="S494" s="5" t="str">
        <f>IF(O494="NG","NG",IF(Q494&gt;1,IF(#REF!="〇","OK","NG"),IF(R494="NG","NG","OK")))</f>
        <v>NG</v>
      </c>
      <c r="T494" s="5" t="str">
        <f t="shared" si="88"/>
        <v>NG</v>
      </c>
      <c r="U494" s="5" t="str">
        <f t="shared" si="89"/>
        <v>OK</v>
      </c>
      <c r="V494" s="5" t="str">
        <f t="shared" si="94"/>
        <v/>
      </c>
      <c r="W494" s="5" t="str">
        <f t="shared" si="90"/>
        <v>NG</v>
      </c>
      <c r="X494" s="5" t="str">
        <f t="shared" si="91"/>
        <v>OK</v>
      </c>
      <c r="Y494" s="5" t="str">
        <f t="shared" si="95"/>
        <v/>
      </c>
    </row>
    <row r="495" spans="2:25" ht="20.149999999999999" customHeight="1">
      <c r="B495" s="25">
        <v>480</v>
      </c>
      <c r="C495" s="26"/>
      <c r="D495" s="27"/>
      <c r="E495" s="28"/>
      <c r="F495" s="28"/>
      <c r="G495" s="28"/>
      <c r="H495" s="28"/>
      <c r="I495" s="29"/>
      <c r="M495" s="5">
        <f t="shared" si="92"/>
        <v>7</v>
      </c>
      <c r="N495" s="5">
        <f t="shared" si="84"/>
        <v>2</v>
      </c>
      <c r="O495" s="5" t="str">
        <f t="shared" si="85"/>
        <v>NG</v>
      </c>
      <c r="P495" s="5" t="str">
        <f t="shared" si="86"/>
        <v/>
      </c>
      <c r="Q495" s="5">
        <f t="shared" si="93"/>
        <v>0</v>
      </c>
      <c r="R495" s="5" t="str">
        <f t="shared" ca="1" si="87"/>
        <v>OK</v>
      </c>
      <c r="S495" s="5" t="str">
        <f>IF(O495="NG","NG",IF(Q495&gt;1,IF(#REF!="〇","OK","NG"),IF(R495="NG","NG","OK")))</f>
        <v>NG</v>
      </c>
      <c r="T495" s="5" t="str">
        <f t="shared" si="88"/>
        <v>NG</v>
      </c>
      <c r="U495" s="5" t="str">
        <f t="shared" si="89"/>
        <v>OK</v>
      </c>
      <c r="V495" s="5" t="str">
        <f t="shared" si="94"/>
        <v/>
      </c>
      <c r="W495" s="5" t="str">
        <f t="shared" si="90"/>
        <v>NG</v>
      </c>
      <c r="X495" s="5" t="str">
        <f t="shared" si="91"/>
        <v>OK</v>
      </c>
      <c r="Y495" s="5" t="str">
        <f t="shared" si="95"/>
        <v/>
      </c>
    </row>
    <row r="496" spans="2:25" ht="20.149999999999999" customHeight="1">
      <c r="B496" s="25">
        <v>481</v>
      </c>
      <c r="C496" s="30"/>
      <c r="D496" s="31"/>
      <c r="E496" s="32"/>
      <c r="F496" s="32"/>
      <c r="G496" s="32"/>
      <c r="H496" s="28"/>
      <c r="I496" s="33"/>
      <c r="M496" s="5">
        <f t="shared" si="92"/>
        <v>7</v>
      </c>
      <c r="N496" s="5">
        <f t="shared" si="84"/>
        <v>2</v>
      </c>
      <c r="O496" s="5" t="str">
        <f t="shared" si="85"/>
        <v>NG</v>
      </c>
      <c r="P496" s="5" t="str">
        <f t="shared" si="86"/>
        <v/>
      </c>
      <c r="Q496" s="5">
        <f t="shared" si="93"/>
        <v>0</v>
      </c>
      <c r="R496" s="5" t="str">
        <f t="shared" ca="1" si="87"/>
        <v>OK</v>
      </c>
      <c r="S496" s="5" t="str">
        <f>IF(O496="NG","NG",IF(Q496&gt;1,IF(#REF!="〇","OK","NG"),IF(R496="NG","NG","OK")))</f>
        <v>NG</v>
      </c>
      <c r="T496" s="5" t="str">
        <f t="shared" si="88"/>
        <v>NG</v>
      </c>
      <c r="U496" s="5" t="str">
        <f t="shared" si="89"/>
        <v>OK</v>
      </c>
      <c r="V496" s="5" t="str">
        <f t="shared" si="94"/>
        <v/>
      </c>
      <c r="W496" s="5" t="str">
        <f t="shared" si="90"/>
        <v>NG</v>
      </c>
      <c r="X496" s="5" t="str">
        <f t="shared" si="91"/>
        <v>OK</v>
      </c>
      <c r="Y496" s="5" t="str">
        <f t="shared" si="95"/>
        <v/>
      </c>
    </row>
    <row r="497" spans="2:25" ht="20.149999999999999" customHeight="1">
      <c r="B497" s="25">
        <v>482</v>
      </c>
      <c r="C497" s="26"/>
      <c r="D497" s="27"/>
      <c r="E497" s="28"/>
      <c r="F497" s="28"/>
      <c r="G497" s="28"/>
      <c r="H497" s="28"/>
      <c r="I497" s="29"/>
      <c r="M497" s="5">
        <f t="shared" si="92"/>
        <v>7</v>
      </c>
      <c r="N497" s="5">
        <f t="shared" si="84"/>
        <v>2</v>
      </c>
      <c r="O497" s="5" t="str">
        <f t="shared" si="85"/>
        <v>NG</v>
      </c>
      <c r="P497" s="5" t="str">
        <f t="shared" si="86"/>
        <v/>
      </c>
      <c r="Q497" s="5">
        <f t="shared" si="93"/>
        <v>0</v>
      </c>
      <c r="R497" s="5" t="str">
        <f t="shared" ca="1" si="87"/>
        <v>OK</v>
      </c>
      <c r="S497" s="5" t="str">
        <f>IF(O497="NG","NG",IF(Q497&gt;1,IF(#REF!="〇","OK","NG"),IF(R497="NG","NG","OK")))</f>
        <v>NG</v>
      </c>
      <c r="T497" s="5" t="str">
        <f t="shared" si="88"/>
        <v>NG</v>
      </c>
      <c r="U497" s="5" t="str">
        <f t="shared" si="89"/>
        <v>OK</v>
      </c>
      <c r="V497" s="5" t="str">
        <f t="shared" si="94"/>
        <v/>
      </c>
      <c r="W497" s="5" t="str">
        <f t="shared" si="90"/>
        <v>NG</v>
      </c>
      <c r="X497" s="5" t="str">
        <f t="shared" si="91"/>
        <v>OK</v>
      </c>
      <c r="Y497" s="5" t="str">
        <f t="shared" si="95"/>
        <v/>
      </c>
    </row>
    <row r="498" spans="2:25" ht="20.149999999999999" customHeight="1">
      <c r="B498" s="25">
        <v>483</v>
      </c>
      <c r="C498" s="30"/>
      <c r="D498" s="31"/>
      <c r="E498" s="32"/>
      <c r="F498" s="32"/>
      <c r="G498" s="32"/>
      <c r="H498" s="28"/>
      <c r="I498" s="33"/>
      <c r="M498" s="5">
        <f t="shared" si="92"/>
        <v>7</v>
      </c>
      <c r="N498" s="5">
        <f t="shared" si="84"/>
        <v>2</v>
      </c>
      <c r="O498" s="5" t="str">
        <f t="shared" si="85"/>
        <v>NG</v>
      </c>
      <c r="P498" s="5" t="str">
        <f t="shared" si="86"/>
        <v/>
      </c>
      <c r="Q498" s="5">
        <f t="shared" si="93"/>
        <v>0</v>
      </c>
      <c r="R498" s="5" t="str">
        <f t="shared" ca="1" si="87"/>
        <v>OK</v>
      </c>
      <c r="S498" s="5" t="str">
        <f>IF(O498="NG","NG",IF(Q498&gt;1,IF(#REF!="〇","OK","NG"),IF(R498="NG","NG","OK")))</f>
        <v>NG</v>
      </c>
      <c r="T498" s="5" t="str">
        <f t="shared" si="88"/>
        <v>NG</v>
      </c>
      <c r="U498" s="5" t="str">
        <f t="shared" si="89"/>
        <v>OK</v>
      </c>
      <c r="V498" s="5" t="str">
        <f t="shared" si="94"/>
        <v/>
      </c>
      <c r="W498" s="5" t="str">
        <f t="shared" si="90"/>
        <v>NG</v>
      </c>
      <c r="X498" s="5" t="str">
        <f t="shared" si="91"/>
        <v>OK</v>
      </c>
      <c r="Y498" s="5" t="str">
        <f t="shared" si="95"/>
        <v/>
      </c>
    </row>
    <row r="499" spans="2:25" ht="20.149999999999999" customHeight="1">
      <c r="B499" s="25">
        <v>484</v>
      </c>
      <c r="C499" s="26"/>
      <c r="D499" s="27"/>
      <c r="E499" s="28"/>
      <c r="F499" s="28"/>
      <c r="G499" s="28"/>
      <c r="H499" s="28"/>
      <c r="I499" s="29"/>
      <c r="M499" s="5">
        <f t="shared" si="92"/>
        <v>7</v>
      </c>
      <c r="N499" s="5">
        <f t="shared" si="84"/>
        <v>2</v>
      </c>
      <c r="O499" s="5" t="str">
        <f t="shared" si="85"/>
        <v>NG</v>
      </c>
      <c r="P499" s="5" t="str">
        <f t="shared" si="86"/>
        <v/>
      </c>
      <c r="Q499" s="5">
        <f t="shared" si="93"/>
        <v>0</v>
      </c>
      <c r="R499" s="5" t="str">
        <f t="shared" ca="1" si="87"/>
        <v>OK</v>
      </c>
      <c r="S499" s="5" t="str">
        <f>IF(O499="NG","NG",IF(Q499&gt;1,IF(#REF!="〇","OK","NG"),IF(R499="NG","NG","OK")))</f>
        <v>NG</v>
      </c>
      <c r="T499" s="5" t="str">
        <f t="shared" si="88"/>
        <v>NG</v>
      </c>
      <c r="U499" s="5" t="str">
        <f t="shared" si="89"/>
        <v>OK</v>
      </c>
      <c r="V499" s="5" t="str">
        <f t="shared" si="94"/>
        <v/>
      </c>
      <c r="W499" s="5" t="str">
        <f t="shared" si="90"/>
        <v>NG</v>
      </c>
      <c r="X499" s="5" t="str">
        <f t="shared" si="91"/>
        <v>OK</v>
      </c>
      <c r="Y499" s="5" t="str">
        <f t="shared" si="95"/>
        <v/>
      </c>
    </row>
    <row r="500" spans="2:25" ht="20.149999999999999" customHeight="1">
      <c r="B500" s="25">
        <v>485</v>
      </c>
      <c r="C500" s="30"/>
      <c r="D500" s="31"/>
      <c r="E500" s="32"/>
      <c r="F500" s="32"/>
      <c r="G500" s="32"/>
      <c r="H500" s="28"/>
      <c r="I500" s="33"/>
      <c r="M500" s="5">
        <f t="shared" si="92"/>
        <v>7</v>
      </c>
      <c r="N500" s="5">
        <f t="shared" si="84"/>
        <v>2</v>
      </c>
      <c r="O500" s="5" t="str">
        <f t="shared" si="85"/>
        <v>NG</v>
      </c>
      <c r="P500" s="5" t="str">
        <f t="shared" si="86"/>
        <v/>
      </c>
      <c r="Q500" s="5">
        <f t="shared" si="93"/>
        <v>0</v>
      </c>
      <c r="R500" s="5" t="str">
        <f t="shared" ca="1" si="87"/>
        <v>OK</v>
      </c>
      <c r="S500" s="5" t="str">
        <f>IF(O500="NG","NG",IF(Q500&gt;1,IF(#REF!="〇","OK","NG"),IF(R500="NG","NG","OK")))</f>
        <v>NG</v>
      </c>
      <c r="T500" s="5" t="str">
        <f t="shared" si="88"/>
        <v>NG</v>
      </c>
      <c r="U500" s="5" t="str">
        <f t="shared" si="89"/>
        <v>OK</v>
      </c>
      <c r="V500" s="5" t="str">
        <f t="shared" si="94"/>
        <v/>
      </c>
      <c r="W500" s="5" t="str">
        <f t="shared" si="90"/>
        <v>NG</v>
      </c>
      <c r="X500" s="5" t="str">
        <f t="shared" si="91"/>
        <v>OK</v>
      </c>
      <c r="Y500" s="5" t="str">
        <f t="shared" si="95"/>
        <v/>
      </c>
    </row>
    <row r="501" spans="2:25" ht="20.149999999999999" customHeight="1">
      <c r="B501" s="25">
        <v>486</v>
      </c>
      <c r="C501" s="26"/>
      <c r="D501" s="27"/>
      <c r="E501" s="28"/>
      <c r="F501" s="28"/>
      <c r="G501" s="28"/>
      <c r="H501" s="28"/>
      <c r="I501" s="29"/>
      <c r="M501" s="5">
        <f t="shared" si="92"/>
        <v>7</v>
      </c>
      <c r="N501" s="5">
        <f t="shared" si="84"/>
        <v>2</v>
      </c>
      <c r="O501" s="5" t="str">
        <f t="shared" si="85"/>
        <v>NG</v>
      </c>
      <c r="P501" s="5" t="str">
        <f t="shared" si="86"/>
        <v/>
      </c>
      <c r="Q501" s="5">
        <f t="shared" si="93"/>
        <v>0</v>
      </c>
      <c r="R501" s="5" t="str">
        <f t="shared" ca="1" si="87"/>
        <v>OK</v>
      </c>
      <c r="S501" s="5" t="str">
        <f>IF(O501="NG","NG",IF(Q501&gt;1,IF(#REF!="〇","OK","NG"),IF(R501="NG","NG","OK")))</f>
        <v>NG</v>
      </c>
      <c r="T501" s="5" t="str">
        <f t="shared" si="88"/>
        <v>NG</v>
      </c>
      <c r="U501" s="5" t="str">
        <f t="shared" si="89"/>
        <v>OK</v>
      </c>
      <c r="V501" s="5" t="str">
        <f t="shared" si="94"/>
        <v/>
      </c>
      <c r="W501" s="5" t="str">
        <f t="shared" si="90"/>
        <v>NG</v>
      </c>
      <c r="X501" s="5" t="str">
        <f t="shared" si="91"/>
        <v>OK</v>
      </c>
      <c r="Y501" s="5" t="str">
        <f t="shared" si="95"/>
        <v/>
      </c>
    </row>
    <row r="502" spans="2:25" ht="20.149999999999999" customHeight="1">
      <c r="B502" s="25">
        <v>487</v>
      </c>
      <c r="C502" s="30"/>
      <c r="D502" s="31"/>
      <c r="E502" s="32"/>
      <c r="F502" s="32"/>
      <c r="G502" s="32"/>
      <c r="H502" s="28"/>
      <c r="I502" s="33"/>
      <c r="M502" s="5">
        <f t="shared" si="92"/>
        <v>7</v>
      </c>
      <c r="N502" s="5">
        <f t="shared" si="84"/>
        <v>2</v>
      </c>
      <c r="O502" s="5" t="str">
        <f t="shared" si="85"/>
        <v>NG</v>
      </c>
      <c r="P502" s="5" t="str">
        <f t="shared" si="86"/>
        <v/>
      </c>
      <c r="Q502" s="5">
        <f t="shared" si="93"/>
        <v>0</v>
      </c>
      <c r="R502" s="5" t="str">
        <f t="shared" ca="1" si="87"/>
        <v>OK</v>
      </c>
      <c r="S502" s="5" t="str">
        <f>IF(O502="NG","NG",IF(Q502&gt;1,IF(#REF!="〇","OK","NG"),IF(R502="NG","NG","OK")))</f>
        <v>NG</v>
      </c>
      <c r="T502" s="5" t="str">
        <f t="shared" si="88"/>
        <v>NG</v>
      </c>
      <c r="U502" s="5" t="str">
        <f t="shared" si="89"/>
        <v>OK</v>
      </c>
      <c r="V502" s="5" t="str">
        <f t="shared" si="94"/>
        <v/>
      </c>
      <c r="W502" s="5" t="str">
        <f t="shared" si="90"/>
        <v>NG</v>
      </c>
      <c r="X502" s="5" t="str">
        <f t="shared" si="91"/>
        <v>OK</v>
      </c>
      <c r="Y502" s="5" t="str">
        <f t="shared" si="95"/>
        <v/>
      </c>
    </row>
    <row r="503" spans="2:25" ht="20.149999999999999" customHeight="1">
      <c r="B503" s="25">
        <v>488</v>
      </c>
      <c r="C503" s="26"/>
      <c r="D503" s="27"/>
      <c r="E503" s="28"/>
      <c r="F503" s="28"/>
      <c r="G503" s="28"/>
      <c r="H503" s="28"/>
      <c r="I503" s="29"/>
      <c r="M503" s="5">
        <f t="shared" si="92"/>
        <v>7</v>
      </c>
      <c r="N503" s="5">
        <f t="shared" si="84"/>
        <v>2</v>
      </c>
      <c r="O503" s="5" t="str">
        <f t="shared" si="85"/>
        <v>NG</v>
      </c>
      <c r="P503" s="5" t="str">
        <f t="shared" si="86"/>
        <v/>
      </c>
      <c r="Q503" s="5">
        <f t="shared" si="93"/>
        <v>0</v>
      </c>
      <c r="R503" s="5" t="str">
        <f t="shared" ca="1" si="87"/>
        <v>OK</v>
      </c>
      <c r="S503" s="5" t="str">
        <f>IF(O503="NG","NG",IF(Q503&gt;1,IF(#REF!="〇","OK","NG"),IF(R503="NG","NG","OK")))</f>
        <v>NG</v>
      </c>
      <c r="T503" s="5" t="str">
        <f t="shared" si="88"/>
        <v>NG</v>
      </c>
      <c r="U503" s="5" t="str">
        <f t="shared" si="89"/>
        <v>OK</v>
      </c>
      <c r="V503" s="5" t="str">
        <f t="shared" si="94"/>
        <v/>
      </c>
      <c r="W503" s="5" t="str">
        <f t="shared" si="90"/>
        <v>NG</v>
      </c>
      <c r="X503" s="5" t="str">
        <f t="shared" si="91"/>
        <v>OK</v>
      </c>
      <c r="Y503" s="5" t="str">
        <f t="shared" si="95"/>
        <v/>
      </c>
    </row>
    <row r="504" spans="2:25" ht="20.149999999999999" customHeight="1">
      <c r="B504" s="25">
        <v>489</v>
      </c>
      <c r="C504" s="30"/>
      <c r="D504" s="31"/>
      <c r="E504" s="32"/>
      <c r="F504" s="32"/>
      <c r="G504" s="32"/>
      <c r="H504" s="28"/>
      <c r="I504" s="33"/>
      <c r="M504" s="5">
        <f t="shared" si="92"/>
        <v>7</v>
      </c>
      <c r="N504" s="5">
        <f t="shared" si="84"/>
        <v>2</v>
      </c>
      <c r="O504" s="5" t="str">
        <f t="shared" si="85"/>
        <v>NG</v>
      </c>
      <c r="P504" s="5" t="str">
        <f t="shared" si="86"/>
        <v/>
      </c>
      <c r="Q504" s="5">
        <f t="shared" si="93"/>
        <v>0</v>
      </c>
      <c r="R504" s="5" t="str">
        <f t="shared" ca="1" si="87"/>
        <v>OK</v>
      </c>
      <c r="S504" s="5" t="str">
        <f>IF(O504="NG","NG",IF(Q504&gt;1,IF(#REF!="〇","OK","NG"),IF(R504="NG","NG","OK")))</f>
        <v>NG</v>
      </c>
      <c r="T504" s="5" t="str">
        <f t="shared" si="88"/>
        <v>NG</v>
      </c>
      <c r="U504" s="5" t="str">
        <f t="shared" si="89"/>
        <v>OK</v>
      </c>
      <c r="V504" s="5" t="str">
        <f t="shared" si="94"/>
        <v/>
      </c>
      <c r="W504" s="5" t="str">
        <f t="shared" si="90"/>
        <v>NG</v>
      </c>
      <c r="X504" s="5" t="str">
        <f t="shared" si="91"/>
        <v>OK</v>
      </c>
      <c r="Y504" s="5" t="str">
        <f t="shared" si="95"/>
        <v/>
      </c>
    </row>
    <row r="505" spans="2:25" ht="20.149999999999999" customHeight="1">
      <c r="B505" s="25">
        <v>490</v>
      </c>
      <c r="C505" s="26"/>
      <c r="D505" s="27"/>
      <c r="E505" s="28"/>
      <c r="F505" s="28"/>
      <c r="G505" s="28"/>
      <c r="H505" s="28"/>
      <c r="I505" s="29"/>
      <c r="M505" s="5">
        <f t="shared" si="92"/>
        <v>7</v>
      </c>
      <c r="N505" s="5">
        <f t="shared" si="84"/>
        <v>2</v>
      </c>
      <c r="O505" s="5" t="str">
        <f t="shared" si="85"/>
        <v>NG</v>
      </c>
      <c r="P505" s="5" t="str">
        <f t="shared" si="86"/>
        <v/>
      </c>
      <c r="Q505" s="5">
        <f t="shared" si="93"/>
        <v>0</v>
      </c>
      <c r="R505" s="5" t="str">
        <f t="shared" ca="1" si="87"/>
        <v>OK</v>
      </c>
      <c r="S505" s="5" t="str">
        <f>IF(O505="NG","NG",IF(Q505&gt;1,IF(#REF!="〇","OK","NG"),IF(R505="NG","NG","OK")))</f>
        <v>NG</v>
      </c>
      <c r="T505" s="5" t="str">
        <f t="shared" si="88"/>
        <v>NG</v>
      </c>
      <c r="U505" s="5" t="str">
        <f t="shared" si="89"/>
        <v>OK</v>
      </c>
      <c r="V505" s="5" t="str">
        <f t="shared" si="94"/>
        <v/>
      </c>
      <c r="W505" s="5" t="str">
        <f t="shared" si="90"/>
        <v>NG</v>
      </c>
      <c r="X505" s="5" t="str">
        <f t="shared" si="91"/>
        <v>OK</v>
      </c>
      <c r="Y505" s="5" t="str">
        <f t="shared" si="95"/>
        <v/>
      </c>
    </row>
    <row r="506" spans="2:25" ht="20.149999999999999" customHeight="1">
      <c r="B506" s="25">
        <v>491</v>
      </c>
      <c r="C506" s="30"/>
      <c r="D506" s="31"/>
      <c r="E506" s="32"/>
      <c r="F506" s="32"/>
      <c r="G506" s="32"/>
      <c r="H506" s="28"/>
      <c r="I506" s="33"/>
      <c r="M506" s="5">
        <f t="shared" si="92"/>
        <v>7</v>
      </c>
      <c r="N506" s="5">
        <f t="shared" si="84"/>
        <v>2</v>
      </c>
      <c r="O506" s="5" t="str">
        <f t="shared" si="85"/>
        <v>NG</v>
      </c>
      <c r="P506" s="5" t="str">
        <f t="shared" si="86"/>
        <v/>
      </c>
      <c r="Q506" s="5">
        <f t="shared" si="93"/>
        <v>0</v>
      </c>
      <c r="R506" s="5" t="str">
        <f t="shared" ca="1" si="87"/>
        <v>OK</v>
      </c>
      <c r="S506" s="5" t="str">
        <f>IF(O506="NG","NG",IF(Q506&gt;1,IF(#REF!="〇","OK","NG"),IF(R506="NG","NG","OK")))</f>
        <v>NG</v>
      </c>
      <c r="T506" s="5" t="str">
        <f t="shared" si="88"/>
        <v>NG</v>
      </c>
      <c r="U506" s="5" t="str">
        <f t="shared" si="89"/>
        <v>OK</v>
      </c>
      <c r="V506" s="5" t="str">
        <f t="shared" si="94"/>
        <v/>
      </c>
      <c r="W506" s="5" t="str">
        <f t="shared" si="90"/>
        <v>NG</v>
      </c>
      <c r="X506" s="5" t="str">
        <f t="shared" si="91"/>
        <v>OK</v>
      </c>
      <c r="Y506" s="5" t="str">
        <f t="shared" si="95"/>
        <v/>
      </c>
    </row>
    <row r="507" spans="2:25" ht="20.149999999999999" customHeight="1">
      <c r="B507" s="25">
        <v>492</v>
      </c>
      <c r="C507" s="26"/>
      <c r="D507" s="27"/>
      <c r="E507" s="28"/>
      <c r="F507" s="28"/>
      <c r="G507" s="28"/>
      <c r="H507" s="28"/>
      <c r="I507" s="29"/>
      <c r="M507" s="5">
        <f t="shared" si="92"/>
        <v>7</v>
      </c>
      <c r="N507" s="5">
        <f t="shared" si="84"/>
        <v>2</v>
      </c>
      <c r="O507" s="5" t="str">
        <f t="shared" si="85"/>
        <v>NG</v>
      </c>
      <c r="P507" s="5" t="str">
        <f t="shared" si="86"/>
        <v/>
      </c>
      <c r="Q507" s="5">
        <f t="shared" si="93"/>
        <v>0</v>
      </c>
      <c r="R507" s="5" t="str">
        <f t="shared" ca="1" si="87"/>
        <v>OK</v>
      </c>
      <c r="S507" s="5" t="str">
        <f>IF(O507="NG","NG",IF(Q507&gt;1,IF(#REF!="〇","OK","NG"),IF(R507="NG","NG","OK")))</f>
        <v>NG</v>
      </c>
      <c r="T507" s="5" t="str">
        <f t="shared" si="88"/>
        <v>NG</v>
      </c>
      <c r="U507" s="5" t="str">
        <f t="shared" si="89"/>
        <v>OK</v>
      </c>
      <c r="V507" s="5" t="str">
        <f t="shared" si="94"/>
        <v/>
      </c>
      <c r="W507" s="5" t="str">
        <f t="shared" si="90"/>
        <v>NG</v>
      </c>
      <c r="X507" s="5" t="str">
        <f t="shared" si="91"/>
        <v>OK</v>
      </c>
      <c r="Y507" s="5" t="str">
        <f t="shared" si="95"/>
        <v/>
      </c>
    </row>
    <row r="508" spans="2:25" ht="20.149999999999999" customHeight="1">
      <c r="B508" s="25">
        <v>493</v>
      </c>
      <c r="C508" s="30"/>
      <c r="D508" s="31"/>
      <c r="E508" s="32"/>
      <c r="F508" s="32"/>
      <c r="G508" s="32"/>
      <c r="H508" s="28"/>
      <c r="I508" s="33"/>
      <c r="M508" s="5">
        <f t="shared" si="92"/>
        <v>7</v>
      </c>
      <c r="N508" s="5">
        <f t="shared" si="84"/>
        <v>2</v>
      </c>
      <c r="O508" s="5" t="str">
        <f t="shared" si="85"/>
        <v>NG</v>
      </c>
      <c r="P508" s="5" t="str">
        <f t="shared" si="86"/>
        <v/>
      </c>
      <c r="Q508" s="5">
        <f t="shared" si="93"/>
        <v>0</v>
      </c>
      <c r="R508" s="5" t="str">
        <f t="shared" ca="1" si="87"/>
        <v>OK</v>
      </c>
      <c r="S508" s="5" t="str">
        <f>IF(O508="NG","NG",IF(Q508&gt;1,IF(#REF!="〇","OK","NG"),IF(R508="NG","NG","OK")))</f>
        <v>NG</v>
      </c>
      <c r="T508" s="5" t="str">
        <f t="shared" si="88"/>
        <v>NG</v>
      </c>
      <c r="U508" s="5" t="str">
        <f t="shared" si="89"/>
        <v>OK</v>
      </c>
      <c r="V508" s="5" t="str">
        <f t="shared" si="94"/>
        <v/>
      </c>
      <c r="W508" s="5" t="str">
        <f t="shared" si="90"/>
        <v>NG</v>
      </c>
      <c r="X508" s="5" t="str">
        <f t="shared" si="91"/>
        <v>OK</v>
      </c>
      <c r="Y508" s="5" t="str">
        <f t="shared" si="95"/>
        <v/>
      </c>
    </row>
    <row r="509" spans="2:25" ht="20.149999999999999" customHeight="1">
      <c r="B509" s="25">
        <v>494</v>
      </c>
      <c r="C509" s="26"/>
      <c r="D509" s="27"/>
      <c r="E509" s="28"/>
      <c r="F509" s="28"/>
      <c r="G509" s="28"/>
      <c r="H509" s="28"/>
      <c r="I509" s="29"/>
      <c r="M509" s="5">
        <f t="shared" si="92"/>
        <v>7</v>
      </c>
      <c r="N509" s="5">
        <f t="shared" si="84"/>
        <v>2</v>
      </c>
      <c r="O509" s="5" t="str">
        <f t="shared" si="85"/>
        <v>NG</v>
      </c>
      <c r="P509" s="5" t="str">
        <f t="shared" si="86"/>
        <v/>
      </c>
      <c r="Q509" s="5">
        <f t="shared" si="93"/>
        <v>0</v>
      </c>
      <c r="R509" s="5" t="str">
        <f t="shared" ca="1" si="87"/>
        <v>OK</v>
      </c>
      <c r="S509" s="5" t="str">
        <f>IF(O509="NG","NG",IF(Q509&gt;1,IF(#REF!="〇","OK","NG"),IF(R509="NG","NG","OK")))</f>
        <v>NG</v>
      </c>
      <c r="T509" s="5" t="str">
        <f t="shared" si="88"/>
        <v>NG</v>
      </c>
      <c r="U509" s="5" t="str">
        <f t="shared" si="89"/>
        <v>OK</v>
      </c>
      <c r="V509" s="5" t="str">
        <f t="shared" si="94"/>
        <v/>
      </c>
      <c r="W509" s="5" t="str">
        <f t="shared" si="90"/>
        <v>NG</v>
      </c>
      <c r="X509" s="5" t="str">
        <f t="shared" si="91"/>
        <v>OK</v>
      </c>
      <c r="Y509" s="5" t="str">
        <f t="shared" si="95"/>
        <v/>
      </c>
    </row>
    <row r="510" spans="2:25" ht="20.149999999999999" customHeight="1">
      <c r="B510" s="25">
        <v>495</v>
      </c>
      <c r="C510" s="30"/>
      <c r="D510" s="31"/>
      <c r="E510" s="32"/>
      <c r="F510" s="32"/>
      <c r="G510" s="32"/>
      <c r="H510" s="28"/>
      <c r="I510" s="33"/>
      <c r="M510" s="5">
        <f t="shared" si="92"/>
        <v>7</v>
      </c>
      <c r="N510" s="5">
        <f t="shared" si="84"/>
        <v>2</v>
      </c>
      <c r="O510" s="5" t="str">
        <f t="shared" si="85"/>
        <v>NG</v>
      </c>
      <c r="P510" s="5" t="str">
        <f t="shared" si="86"/>
        <v/>
      </c>
      <c r="Q510" s="5">
        <f t="shared" si="93"/>
        <v>0</v>
      </c>
      <c r="R510" s="5" t="str">
        <f t="shared" ca="1" si="87"/>
        <v>OK</v>
      </c>
      <c r="S510" s="5" t="str">
        <f>IF(O510="NG","NG",IF(Q510&gt;1,IF(#REF!="〇","OK","NG"),IF(R510="NG","NG","OK")))</f>
        <v>NG</v>
      </c>
      <c r="T510" s="5" t="str">
        <f t="shared" si="88"/>
        <v>NG</v>
      </c>
      <c r="U510" s="5" t="str">
        <f t="shared" si="89"/>
        <v>OK</v>
      </c>
      <c r="V510" s="5" t="str">
        <f t="shared" si="94"/>
        <v/>
      </c>
      <c r="W510" s="5" t="str">
        <f t="shared" si="90"/>
        <v>NG</v>
      </c>
      <c r="X510" s="5" t="str">
        <f t="shared" si="91"/>
        <v>OK</v>
      </c>
      <c r="Y510" s="5" t="str">
        <f t="shared" si="95"/>
        <v/>
      </c>
    </row>
    <row r="511" spans="2:25" ht="20.149999999999999" customHeight="1">
      <c r="B511" s="25">
        <v>496</v>
      </c>
      <c r="C511" s="26"/>
      <c r="D511" s="27"/>
      <c r="E511" s="28"/>
      <c r="F511" s="28"/>
      <c r="G511" s="28"/>
      <c r="H511" s="28"/>
      <c r="I511" s="29"/>
      <c r="M511" s="5">
        <f t="shared" si="92"/>
        <v>7</v>
      </c>
      <c r="N511" s="5">
        <f t="shared" si="84"/>
        <v>2</v>
      </c>
      <c r="O511" s="5" t="str">
        <f t="shared" si="85"/>
        <v>NG</v>
      </c>
      <c r="P511" s="5" t="str">
        <f t="shared" si="86"/>
        <v/>
      </c>
      <c r="Q511" s="5">
        <f t="shared" si="93"/>
        <v>0</v>
      </c>
      <c r="R511" s="5" t="str">
        <f t="shared" ca="1" si="87"/>
        <v>OK</v>
      </c>
      <c r="S511" s="5" t="str">
        <f>IF(O511="NG","NG",IF(Q511&gt;1,IF(#REF!="〇","OK","NG"),IF(R511="NG","NG","OK")))</f>
        <v>NG</v>
      </c>
      <c r="T511" s="5" t="str">
        <f t="shared" si="88"/>
        <v>NG</v>
      </c>
      <c r="U511" s="5" t="str">
        <f t="shared" si="89"/>
        <v>OK</v>
      </c>
      <c r="V511" s="5" t="str">
        <f t="shared" si="94"/>
        <v/>
      </c>
      <c r="W511" s="5" t="str">
        <f t="shared" si="90"/>
        <v>NG</v>
      </c>
      <c r="X511" s="5" t="str">
        <f t="shared" si="91"/>
        <v>OK</v>
      </c>
      <c r="Y511" s="5" t="str">
        <f t="shared" si="95"/>
        <v/>
      </c>
    </row>
    <row r="512" spans="2:25" ht="20.149999999999999" customHeight="1">
      <c r="B512" s="25">
        <v>497</v>
      </c>
      <c r="C512" s="30"/>
      <c r="D512" s="31"/>
      <c r="E512" s="32"/>
      <c r="F512" s="32"/>
      <c r="G512" s="32"/>
      <c r="H512" s="28"/>
      <c r="I512" s="33"/>
      <c r="M512" s="5">
        <f t="shared" si="92"/>
        <v>7</v>
      </c>
      <c r="N512" s="5">
        <f t="shared" si="84"/>
        <v>2</v>
      </c>
      <c r="O512" s="5" t="str">
        <f t="shared" si="85"/>
        <v>NG</v>
      </c>
      <c r="P512" s="5" t="str">
        <f t="shared" si="86"/>
        <v/>
      </c>
      <c r="Q512" s="5">
        <f t="shared" si="93"/>
        <v>0</v>
      </c>
      <c r="R512" s="5" t="str">
        <f t="shared" ca="1" si="87"/>
        <v>OK</v>
      </c>
      <c r="S512" s="5" t="str">
        <f>IF(O512="NG","NG",IF(Q512&gt;1,IF(#REF!="〇","OK","NG"),IF(R512="NG","NG","OK")))</f>
        <v>NG</v>
      </c>
      <c r="T512" s="5" t="str">
        <f t="shared" si="88"/>
        <v>NG</v>
      </c>
      <c r="U512" s="5" t="str">
        <f t="shared" si="89"/>
        <v>OK</v>
      </c>
      <c r="V512" s="5" t="str">
        <f t="shared" si="94"/>
        <v/>
      </c>
      <c r="W512" s="5" t="str">
        <f t="shared" si="90"/>
        <v>NG</v>
      </c>
      <c r="X512" s="5" t="str">
        <f t="shared" si="91"/>
        <v>OK</v>
      </c>
      <c r="Y512" s="5" t="str">
        <f t="shared" si="95"/>
        <v/>
      </c>
    </row>
    <row r="513" spans="2:25" ht="20.149999999999999" customHeight="1">
      <c r="B513" s="25">
        <v>498</v>
      </c>
      <c r="C513" s="26"/>
      <c r="D513" s="27"/>
      <c r="E513" s="28"/>
      <c r="F513" s="28"/>
      <c r="G513" s="28"/>
      <c r="H513" s="28"/>
      <c r="I513" s="29"/>
      <c r="M513" s="5">
        <f t="shared" si="92"/>
        <v>7</v>
      </c>
      <c r="N513" s="5">
        <f t="shared" si="84"/>
        <v>2</v>
      </c>
      <c r="O513" s="5" t="str">
        <f t="shared" si="85"/>
        <v>NG</v>
      </c>
      <c r="P513" s="5" t="str">
        <f t="shared" si="86"/>
        <v/>
      </c>
      <c r="Q513" s="5">
        <f t="shared" si="93"/>
        <v>0</v>
      </c>
      <c r="R513" s="5" t="str">
        <f t="shared" ca="1" si="87"/>
        <v>OK</v>
      </c>
      <c r="S513" s="5" t="str">
        <f>IF(O513="NG","NG",IF(Q513&gt;1,IF(#REF!="〇","OK","NG"),IF(R513="NG","NG","OK")))</f>
        <v>NG</v>
      </c>
      <c r="T513" s="5" t="str">
        <f t="shared" si="88"/>
        <v>NG</v>
      </c>
      <c r="U513" s="5" t="str">
        <f t="shared" si="89"/>
        <v>OK</v>
      </c>
      <c r="V513" s="5" t="str">
        <f t="shared" si="94"/>
        <v/>
      </c>
      <c r="W513" s="5" t="str">
        <f t="shared" si="90"/>
        <v>NG</v>
      </c>
      <c r="X513" s="5" t="str">
        <f t="shared" si="91"/>
        <v>OK</v>
      </c>
      <c r="Y513" s="5" t="str">
        <f t="shared" si="95"/>
        <v/>
      </c>
    </row>
    <row r="514" spans="2:25" ht="20.149999999999999" customHeight="1">
      <c r="B514" s="25">
        <v>499</v>
      </c>
      <c r="C514" s="30"/>
      <c r="D514" s="31"/>
      <c r="E514" s="32"/>
      <c r="F514" s="32"/>
      <c r="G514" s="32"/>
      <c r="H514" s="28"/>
      <c r="I514" s="33"/>
      <c r="M514" s="5">
        <f t="shared" si="92"/>
        <v>7</v>
      </c>
      <c r="N514" s="5">
        <f t="shared" si="84"/>
        <v>2</v>
      </c>
      <c r="O514" s="5" t="str">
        <f t="shared" si="85"/>
        <v>NG</v>
      </c>
      <c r="P514" s="5" t="str">
        <f t="shared" si="86"/>
        <v/>
      </c>
      <c r="Q514" s="5">
        <f t="shared" si="93"/>
        <v>0</v>
      </c>
      <c r="R514" s="5" t="str">
        <f t="shared" ca="1" si="87"/>
        <v>OK</v>
      </c>
      <c r="S514" s="5" t="str">
        <f>IF(O514="NG","NG",IF(Q514&gt;1,IF(#REF!="〇","OK","NG"),IF(R514="NG","NG","OK")))</f>
        <v>NG</v>
      </c>
      <c r="T514" s="5" t="str">
        <f t="shared" si="88"/>
        <v>NG</v>
      </c>
      <c r="U514" s="5" t="str">
        <f t="shared" si="89"/>
        <v>OK</v>
      </c>
      <c r="V514" s="5" t="str">
        <f t="shared" si="94"/>
        <v/>
      </c>
      <c r="W514" s="5" t="str">
        <f t="shared" si="90"/>
        <v>NG</v>
      </c>
      <c r="X514" s="5" t="str">
        <f t="shared" si="91"/>
        <v>OK</v>
      </c>
      <c r="Y514" s="5" t="str">
        <f t="shared" si="95"/>
        <v/>
      </c>
    </row>
    <row r="515" spans="2:25" ht="20.149999999999999" customHeight="1" thickBot="1">
      <c r="B515" s="25">
        <v>500</v>
      </c>
      <c r="C515" s="34"/>
      <c r="D515" s="35"/>
      <c r="E515" s="36"/>
      <c r="F515" s="36"/>
      <c r="G515" s="36"/>
      <c r="H515" s="28"/>
      <c r="I515" s="37"/>
      <c r="M515" s="5">
        <f t="shared" si="92"/>
        <v>7</v>
      </c>
      <c r="N515" s="5">
        <f t="shared" si="84"/>
        <v>2</v>
      </c>
      <c r="O515" s="5" t="str">
        <f t="shared" si="85"/>
        <v>NG</v>
      </c>
      <c r="P515" s="5" t="str">
        <f t="shared" si="86"/>
        <v/>
      </c>
      <c r="Q515" s="5">
        <f t="shared" si="93"/>
        <v>0</v>
      </c>
      <c r="R515" s="5" t="str">
        <f t="shared" ca="1" si="87"/>
        <v>OK</v>
      </c>
      <c r="S515" s="5" t="str">
        <f>IF(O515="NG","NG",IF(Q515&gt;1,IF(#REF!="〇","OK","NG"),IF(R515="NG","NG","OK")))</f>
        <v>NG</v>
      </c>
      <c r="T515" s="5" t="str">
        <f t="shared" si="88"/>
        <v>NG</v>
      </c>
      <c r="U515" s="5" t="str">
        <f t="shared" si="89"/>
        <v>OK</v>
      </c>
      <c r="V515" s="5" t="str">
        <f t="shared" si="94"/>
        <v/>
      </c>
      <c r="W515" s="5" t="str">
        <f t="shared" si="90"/>
        <v>NG</v>
      </c>
      <c r="X515" s="5" t="str">
        <f t="shared" si="91"/>
        <v>OK</v>
      </c>
      <c r="Y515" s="5" t="str">
        <f t="shared" si="95"/>
        <v/>
      </c>
    </row>
    <row r="516" spans="2:25" ht="18.5" thickTop="1"/>
  </sheetData>
  <sheetProtection algorithmName="SHA-512" hashValue="8rpDZVM7TT83j+IMP+hajkzmtA6bZfCshwMZUry/NGVJFYxoiGxGUA2dfKCweDM7hRkjFGt01N8wvf/TKtclfw==" saltValue="gP6BdihRbWfQctwtNYuOIA==" spinCount="100000" sheet="1" objects="1" scenarios="1"/>
  <mergeCells count="31">
    <mergeCell ref="B8:D8"/>
    <mergeCell ref="E8:I8"/>
    <mergeCell ref="B2:D2"/>
    <mergeCell ref="E2:I2"/>
    <mergeCell ref="B3:D3"/>
    <mergeCell ref="E3:I3"/>
    <mergeCell ref="B4:D4"/>
    <mergeCell ref="E4:I4"/>
    <mergeCell ref="B5:D5"/>
    <mergeCell ref="E5:I5"/>
    <mergeCell ref="E6:I6"/>
    <mergeCell ref="B7:D7"/>
    <mergeCell ref="E7:I7"/>
    <mergeCell ref="B13:B14"/>
    <mergeCell ref="B9:D9"/>
    <mergeCell ref="E9:I9"/>
    <mergeCell ref="B11:B12"/>
    <mergeCell ref="C11:D11"/>
    <mergeCell ref="E11:E12"/>
    <mergeCell ref="F11:F12"/>
    <mergeCell ref="G11:G12"/>
    <mergeCell ref="H11:H12"/>
    <mergeCell ref="I11:I12"/>
    <mergeCell ref="W11:Y11"/>
    <mergeCell ref="O12:O13"/>
    <mergeCell ref="M13:N13"/>
    <mergeCell ref="M11:O11"/>
    <mergeCell ref="P11:Q12"/>
    <mergeCell ref="R11:R12"/>
    <mergeCell ref="S11:S12"/>
    <mergeCell ref="T11:V11"/>
  </mergeCells>
  <phoneticPr fontId="3"/>
  <conditionalFormatting sqref="C16:C515">
    <cfRule type="expression" dxfId="17" priority="9">
      <formula>IF(AND($M16&lt;=6,$C16=""),TRUE,FALSE)</formula>
    </cfRule>
  </conditionalFormatting>
  <conditionalFormatting sqref="C16:I16">
    <cfRule type="containsBlanks" dxfId="16" priority="15">
      <formula>LEN(TRIM(C16))=0</formula>
    </cfRule>
  </conditionalFormatting>
  <conditionalFormatting sqref="C16:I515">
    <cfRule type="expression" dxfId="15" priority="8">
      <formula>IF($Q16&gt;=2,TRUE,FALSE)</formula>
    </cfRule>
  </conditionalFormatting>
  <conditionalFormatting sqref="D16:D515">
    <cfRule type="expression" dxfId="14" priority="10">
      <formula>IF(AND($M16&lt;=6,$D16=""),TRUE,FALSE)</formula>
    </cfRule>
  </conditionalFormatting>
  <conditionalFormatting sqref="E9">
    <cfRule type="cellIs" dxfId="13" priority="23" operator="lessThan">
      <formula>0.05</formula>
    </cfRule>
  </conditionalFormatting>
  <conditionalFormatting sqref="E16:E515">
    <cfRule type="expression" dxfId="12" priority="11">
      <formula>IF(AND($M16&lt;=6,$E16=""),TRUE,FALSE)</formula>
    </cfRule>
  </conditionalFormatting>
  <conditionalFormatting sqref="E2:I2">
    <cfRule type="containsBlanks" dxfId="11" priority="21">
      <formula>LEN(TRIM(E2))=0</formula>
    </cfRule>
  </conditionalFormatting>
  <conditionalFormatting sqref="E3:I3">
    <cfRule type="containsBlanks" dxfId="10" priority="20">
      <formula>LEN(TRIM(E3))=0</formula>
    </cfRule>
  </conditionalFormatting>
  <conditionalFormatting sqref="F16:F515">
    <cfRule type="expression" dxfId="9" priority="6">
      <formula>IF(AND($M16&lt;=6,$F16=""),TRUE,FALSE)</formula>
    </cfRule>
  </conditionalFormatting>
  <conditionalFormatting sqref="G16:G515">
    <cfRule type="expression" dxfId="8" priority="5">
      <formula>IF(AND($H16="",$I16=""),FALSE,TRUE)</formula>
    </cfRule>
  </conditionalFormatting>
  <conditionalFormatting sqref="H16:H515">
    <cfRule type="expression" dxfId="7" priority="12">
      <formula>IF(AND($N16=1,$H16=""),TRUE,FALSE)</formula>
    </cfRule>
  </conditionalFormatting>
  <conditionalFormatting sqref="H16:I16">
    <cfRule type="expression" dxfId="6" priority="14">
      <formula>IF(AND($C$16="",$D$16="",$E$16="",$F$16=""),TRUE,FALSE)</formula>
    </cfRule>
  </conditionalFormatting>
  <conditionalFormatting sqref="H16:I515">
    <cfRule type="expression" dxfId="5" priority="7">
      <formula>IF($G16="〇",TRUE,FALSE)</formula>
    </cfRule>
  </conditionalFormatting>
  <conditionalFormatting sqref="I16:I515">
    <cfRule type="expression" dxfId="4" priority="13">
      <formula>IF(AND($N16=1,$I16=""),TRUE,FALSE)</formula>
    </cfRule>
  </conditionalFormatting>
  <conditionalFormatting sqref="M16:N515">
    <cfRule type="containsText" dxfId="3" priority="1" operator="containsText" text="NG">
      <formula>NOT(ISERROR(SEARCH("NG",M16)))</formula>
    </cfRule>
  </conditionalFormatting>
  <conditionalFormatting sqref="O16:Y515">
    <cfRule type="cellIs" dxfId="2" priority="2" operator="equal">
      <formula>FALSE</formula>
    </cfRule>
    <cfRule type="cellIs" dxfId="1" priority="3" operator="equal">
      <formula>"NG"</formula>
    </cfRule>
  </conditionalFormatting>
  <conditionalFormatting sqref="Q16:Q515">
    <cfRule type="cellIs" dxfId="0" priority="4" operator="greaterThanOrEqual">
      <formula>2</formula>
    </cfRule>
  </conditionalFormatting>
  <dataValidations count="6">
    <dataValidation type="date" allowBlank="1" showInputMessage="1" showErrorMessage="1" error="yyyy/mm/ddの形式で入力してください_x000a_または未来の日付が入力されています" sqref="F16:F515" xr:uid="{DDA68C56-1E15-44E8-A3F1-2EAE54763FA6}">
      <formula1>92</formula1>
      <formula2>TODAY()</formula2>
    </dataValidation>
    <dataValidation type="list" allowBlank="1" showInputMessage="1" showErrorMessage="1" sqref="G13:G515" xr:uid="{A387CAB5-6F56-4C98-94E9-62BB8D31C574}">
      <formula1>"〇"</formula1>
    </dataValidation>
    <dataValidation type="date" operator="lessThanOrEqual" allowBlank="1" showInputMessage="1" showErrorMessage="1" error="yyyy/mmの形式で交付申請システムの申請日と同月になるよう記載してください。" sqref="E3:I3" xr:uid="{6D7D5579-3B3F-460D-906C-89677330C858}">
      <formula1>TODAY()+30</formula1>
    </dataValidation>
    <dataValidation type="date" allowBlank="1" showInputMessage="1" showErrorMessage="1" error="yyyy/mm/ddの形式で入力してください" sqref="E16:E515" xr:uid="{D92B6914-C4E2-419D-B920-CC2756F57A81}">
      <formula1>92</formula1>
      <formula2>TODAY()</formula2>
    </dataValidation>
    <dataValidation type="list" allowBlank="1" showInputMessage="1" showErrorMessage="1" sqref="I13:I515" xr:uid="{C4DFCCFC-D35B-4BA7-B00A-153F227BE689}">
      <formula1>"自主退職,契約満了,解雇"</formula1>
    </dataValidation>
    <dataValidation type="date" allowBlank="1" showInputMessage="1" showErrorMessage="1" error="yyyy/mm/ddの形式で入力してください_x000a_または未来の日付が入力されています" sqref="H16:H515" xr:uid="{909674C7-B01D-4A2D-85A0-D4A2BE67C0A2}">
      <formula1>92</formula1>
      <formula2>$E$4</formula2>
    </dataValidation>
  </dataValidations>
  <pageMargins left="0.70866141732283472" right="0.70866141732283472" top="0.74803149606299213" bottom="0.74803149606299213" header="0.31496062992125984" footer="0.31496062992125984"/>
  <pageSetup paperSize="9" scale="85"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従業員</vt:lpstr>
      <vt:lpstr>従業員!Print_Area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Tsuyoshi Kumagai</dc:creator>
  <cp:lastModifiedBy>佐藤 悠理（産業支援課）</cp:lastModifiedBy>
  <cp:lastPrinted>2025-05-19T02:41:16Z</cp:lastPrinted>
  <dcterms:created xsi:type="dcterms:W3CDTF">2015-06-05T18:17:20Z</dcterms:created>
  <dcterms:modified xsi:type="dcterms:W3CDTF">2025-05-23T09:41:57Z</dcterms:modified>
</cp:coreProperties>
</file>