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201112\Box\【02_課所共有】07_01_保健医療政策課\R07年度\03_保健所・衛生研究所・県立大学担当\22_厚生統計\22_05_保健統計年報\22_05_010_保健統計年報\R5年版\WEB版\第1章　人口動態\出生表\"/>
    </mc:Choice>
  </mc:AlternateContent>
  <xr:revisionPtr revIDLastSave="0" documentId="13_ncr:1_{B0846C15-CB4B-4426-8770-B1B2657BEB4B}" xr6:coauthVersionLast="47" xr6:coauthVersionMax="47" xr10:uidLastSave="{00000000-0000-0000-0000-000000000000}"/>
  <bookViews>
    <workbookView xWindow="-120" yWindow="-120" windowWidth="29040" windowHeight="15720" tabRatio="794" xr2:uid="{00000000-000D-0000-FFFF-FFFF00000000}"/>
  </bookViews>
  <sheets>
    <sheet name="春日部保健所" sheetId="3" r:id="rId1"/>
    <sheet name="春日部市" sheetId="2" r:id="rId2"/>
    <sheet name="松伏町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3" l="1"/>
  <c r="G6" i="3"/>
  <c r="H6" i="3"/>
  <c r="I6" i="3"/>
  <c r="J6" i="3"/>
  <c r="K6" i="3"/>
  <c r="L6" i="3"/>
  <c r="M6" i="3"/>
  <c r="N6" i="3"/>
  <c r="O6" i="3"/>
  <c r="F7" i="3"/>
  <c r="G7" i="3"/>
  <c r="H7" i="3"/>
  <c r="I7" i="3"/>
  <c r="J7" i="3"/>
  <c r="K7" i="3"/>
  <c r="L7" i="3"/>
  <c r="M7" i="3"/>
  <c r="N7" i="3"/>
  <c r="O7" i="3"/>
  <c r="F8" i="3"/>
  <c r="G8" i="3"/>
  <c r="H8" i="3"/>
  <c r="I8" i="3"/>
  <c r="J8" i="3"/>
  <c r="K8" i="3"/>
  <c r="L8" i="3"/>
  <c r="M8" i="3"/>
  <c r="N8" i="3"/>
  <c r="O8" i="3"/>
  <c r="F9" i="3"/>
  <c r="G9" i="3"/>
  <c r="H9" i="3"/>
  <c r="I9" i="3"/>
  <c r="J9" i="3"/>
  <c r="K9" i="3"/>
  <c r="L9" i="3"/>
  <c r="M9" i="3"/>
  <c r="N9" i="3"/>
  <c r="O9" i="3"/>
  <c r="F10" i="3"/>
  <c r="G10" i="3"/>
  <c r="H10" i="3"/>
  <c r="I10" i="3"/>
  <c r="J10" i="3"/>
  <c r="K10" i="3"/>
  <c r="L10" i="3"/>
  <c r="M10" i="3"/>
  <c r="N10" i="3"/>
  <c r="O10" i="3"/>
  <c r="F11" i="3"/>
  <c r="G11" i="3"/>
  <c r="H11" i="3"/>
  <c r="I11" i="3"/>
  <c r="J11" i="3"/>
  <c r="K11" i="3"/>
  <c r="L11" i="3"/>
  <c r="M11" i="3"/>
  <c r="N11" i="3"/>
  <c r="O11" i="3"/>
  <c r="F12" i="3"/>
  <c r="G12" i="3"/>
  <c r="H12" i="3"/>
  <c r="I12" i="3"/>
  <c r="J12" i="3"/>
  <c r="K12" i="3"/>
  <c r="L12" i="3"/>
  <c r="M12" i="3"/>
  <c r="N12" i="3"/>
  <c r="O12" i="3"/>
  <c r="F13" i="3"/>
  <c r="G13" i="3"/>
  <c r="H13" i="3"/>
  <c r="I13" i="3"/>
  <c r="J13" i="3"/>
  <c r="K13" i="3"/>
  <c r="L13" i="3"/>
  <c r="M13" i="3"/>
  <c r="N13" i="3"/>
  <c r="O13" i="3"/>
  <c r="F14" i="3"/>
  <c r="G14" i="3"/>
  <c r="H14" i="3"/>
  <c r="I14" i="3"/>
  <c r="J14" i="3"/>
  <c r="K14" i="3"/>
  <c r="L14" i="3"/>
  <c r="M14" i="3"/>
  <c r="N14" i="3"/>
  <c r="O14" i="3"/>
  <c r="F15" i="3"/>
  <c r="G15" i="3"/>
  <c r="H15" i="3"/>
  <c r="I15" i="3"/>
  <c r="J15" i="3"/>
  <c r="K15" i="3"/>
  <c r="L15" i="3"/>
  <c r="M15" i="3"/>
  <c r="N15" i="3"/>
  <c r="O15" i="3"/>
  <c r="F16" i="3"/>
  <c r="G16" i="3"/>
  <c r="H16" i="3"/>
  <c r="I16" i="3"/>
  <c r="J16" i="3"/>
  <c r="K16" i="3"/>
  <c r="L16" i="3"/>
  <c r="M16" i="3"/>
  <c r="N16" i="3"/>
  <c r="O16" i="3"/>
  <c r="F17" i="3"/>
  <c r="G17" i="3"/>
  <c r="H17" i="3"/>
  <c r="I17" i="3"/>
  <c r="J17" i="3"/>
  <c r="K17" i="3"/>
  <c r="L17" i="3"/>
  <c r="M17" i="3"/>
  <c r="N17" i="3"/>
  <c r="O17" i="3"/>
  <c r="F18" i="3"/>
  <c r="G18" i="3"/>
  <c r="H18" i="3"/>
  <c r="I18" i="3"/>
  <c r="J18" i="3"/>
  <c r="K18" i="3"/>
  <c r="L18" i="3"/>
  <c r="M18" i="3"/>
  <c r="N18" i="3"/>
  <c r="O18" i="3"/>
  <c r="F19" i="3"/>
  <c r="G19" i="3"/>
  <c r="H19" i="3"/>
  <c r="I19" i="3"/>
  <c r="J19" i="3"/>
  <c r="K19" i="3"/>
  <c r="L19" i="3"/>
  <c r="M19" i="3"/>
  <c r="N19" i="3"/>
  <c r="O19" i="3"/>
  <c r="F20" i="3"/>
  <c r="G20" i="3"/>
  <c r="H20" i="3"/>
  <c r="I20" i="3"/>
  <c r="J20" i="3"/>
  <c r="K20" i="3"/>
  <c r="L20" i="3"/>
  <c r="M20" i="3"/>
  <c r="N20" i="3"/>
  <c r="O20" i="3"/>
  <c r="F21" i="3"/>
  <c r="G21" i="3"/>
  <c r="H21" i="3"/>
  <c r="I21" i="3"/>
  <c r="J21" i="3"/>
  <c r="K21" i="3"/>
  <c r="L21" i="3"/>
  <c r="M21" i="3"/>
  <c r="N21" i="3"/>
  <c r="O21" i="3"/>
  <c r="F22" i="3"/>
  <c r="G22" i="3"/>
  <c r="H22" i="3"/>
  <c r="I22" i="3"/>
  <c r="J22" i="3"/>
  <c r="K22" i="3"/>
  <c r="L22" i="3"/>
  <c r="M22" i="3"/>
  <c r="N22" i="3"/>
  <c r="O22" i="3"/>
  <c r="F23" i="3"/>
  <c r="G23" i="3"/>
  <c r="H23" i="3"/>
  <c r="I23" i="3"/>
  <c r="J23" i="3"/>
  <c r="K23" i="3"/>
  <c r="L23" i="3"/>
  <c r="M23" i="3"/>
  <c r="N23" i="3"/>
  <c r="O23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F24" i="3"/>
  <c r="G24" i="3"/>
  <c r="H24" i="3"/>
  <c r="I24" i="3"/>
  <c r="J24" i="3"/>
  <c r="K24" i="3"/>
  <c r="L24" i="3"/>
  <c r="M24" i="3"/>
  <c r="N24" i="3"/>
  <c r="O24" i="3"/>
  <c r="P24" i="3"/>
  <c r="F25" i="3"/>
  <c r="G25" i="3"/>
  <c r="H25" i="3"/>
  <c r="I25" i="3"/>
  <c r="J25" i="3"/>
  <c r="K25" i="3"/>
  <c r="L25" i="3"/>
  <c r="M25" i="3"/>
  <c r="N25" i="3"/>
  <c r="O25" i="3"/>
  <c r="P25" i="3"/>
  <c r="F26" i="3"/>
  <c r="G26" i="3"/>
  <c r="H26" i="3"/>
  <c r="I26" i="3"/>
  <c r="J26" i="3"/>
  <c r="K26" i="3"/>
  <c r="L26" i="3"/>
  <c r="M26" i="3"/>
  <c r="N26" i="3"/>
  <c r="O26" i="3"/>
  <c r="P26" i="3"/>
  <c r="P6" i="3"/>
</calcChain>
</file>

<file path=xl/sharedStrings.xml><?xml version="1.0" encoding="utf-8"?>
<sst xmlns="http://schemas.openxmlformats.org/spreadsheetml/2006/main" count="132" uniqueCount="26">
  <si>
    <t>参考表　出生数（母の年齢（５歳階級）・性・出生順位・保健所・市区町村別）　</t>
    <rPh sb="0" eb="2">
      <t>サンコウ</t>
    </rPh>
    <rPh sb="2" eb="3">
      <t>ヒョウ</t>
    </rPh>
    <rPh sb="4" eb="7">
      <t>シュッショウスウ</t>
    </rPh>
    <rPh sb="8" eb="9">
      <t>ハハ</t>
    </rPh>
    <rPh sb="10" eb="12">
      <t>ネンレイ</t>
    </rPh>
    <rPh sb="14" eb="15">
      <t>サイ</t>
    </rPh>
    <rPh sb="15" eb="17">
      <t>カイキュウ</t>
    </rPh>
    <rPh sb="19" eb="20">
      <t>セイ</t>
    </rPh>
    <rPh sb="21" eb="23">
      <t>シュッショウ</t>
    </rPh>
    <rPh sb="23" eb="25">
      <t>ジュンイ</t>
    </rPh>
    <rPh sb="26" eb="29">
      <t>ホケンジョ</t>
    </rPh>
    <rPh sb="30" eb="32">
      <t>シク</t>
    </rPh>
    <rPh sb="32" eb="34">
      <t>チョウソン</t>
    </rPh>
    <rPh sb="34" eb="35">
      <t>ベツ</t>
    </rPh>
    <phoneticPr fontId="2"/>
  </si>
  <si>
    <t>出生順位</t>
    <rPh sb="0" eb="2">
      <t>シュッショウ</t>
    </rPh>
    <rPh sb="2" eb="4">
      <t>ジュンイ</t>
    </rPh>
    <phoneticPr fontId="2"/>
  </si>
  <si>
    <t>性別</t>
  </si>
  <si>
    <t>総数</t>
    <rPh sb="0" eb="2">
      <t>ソウスウ</t>
    </rPh>
    <phoneticPr fontId="2"/>
  </si>
  <si>
    <t>14歳以下</t>
    <rPh sb="2" eb="3">
      <t>サイ</t>
    </rPh>
    <rPh sb="3" eb="5">
      <t>イカ</t>
    </rPh>
    <phoneticPr fontId="2"/>
  </si>
  <si>
    <t>15～19</t>
  </si>
  <si>
    <t>20～24</t>
  </si>
  <si>
    <t>25～29</t>
  </si>
  <si>
    <t>30～34</t>
  </si>
  <si>
    <t>35～39</t>
  </si>
  <si>
    <t>40～44</t>
  </si>
  <si>
    <t>45～49</t>
  </si>
  <si>
    <t>50歳以上</t>
  </si>
  <si>
    <t>不詳</t>
  </si>
  <si>
    <t>男</t>
    <rPh sb="0" eb="1">
      <t>オトコ</t>
    </rPh>
    <phoneticPr fontId="2"/>
  </si>
  <si>
    <t>女</t>
    <rPh sb="0" eb="1">
      <t>オンナ</t>
    </rPh>
    <phoneticPr fontId="2"/>
  </si>
  <si>
    <t>第１子</t>
    <rPh sb="2" eb="3">
      <t>コ</t>
    </rPh>
    <phoneticPr fontId="2"/>
  </si>
  <si>
    <t>第２子</t>
    <rPh sb="2" eb="3">
      <t>コ</t>
    </rPh>
    <phoneticPr fontId="2"/>
  </si>
  <si>
    <t>第３子</t>
    <rPh sb="2" eb="3">
      <t>コ</t>
    </rPh>
    <phoneticPr fontId="2"/>
  </si>
  <si>
    <t>第４子</t>
    <rPh sb="2" eb="3">
      <t>コ</t>
    </rPh>
    <phoneticPr fontId="2"/>
  </si>
  <si>
    <t>第５子</t>
    <rPh sb="2" eb="3">
      <t>コ</t>
    </rPh>
    <phoneticPr fontId="2"/>
  </si>
  <si>
    <t>第６子以上</t>
    <rPh sb="2" eb="3">
      <t>コ</t>
    </rPh>
    <phoneticPr fontId="2"/>
  </si>
  <si>
    <t>春日部保健所</t>
  </si>
  <si>
    <t>春日部市</t>
  </si>
  <si>
    <t>松伏町</t>
  </si>
  <si>
    <t>令和５年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</si>
</sst>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\ ##0_ ;_ * \-#\ ##0_ ;_ * &quot;-&quot;_ ;_ @_ "/>
  </numFmts>
  <fonts count="3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176" fontId="1" fillId="0" borderId="0" xfId="0" applyNumberFormat="1" applyFont="1" applyFill="1" applyBorder="1">
      <alignment vertical="center"/>
    </xf>
    <xf numFmtId="176" fontId="0" fillId="0" borderId="0" xfId="0" applyNumberFormat="1" applyFill="1" applyBorder="1">
      <alignment vertical="center"/>
    </xf>
    <xf numFmtId="176" fontId="0" fillId="0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vertical="center"/>
    </xf>
    <xf numFmtId="176" fontId="0" fillId="0" borderId="0" xfId="0" applyNumberFormat="1" applyFill="1" applyBorder="1" applyAlignment="1">
      <alignment horizontal="center" vertical="center"/>
    </xf>
    <xf numFmtId="176" fontId="0" fillId="0" borderId="0" xfId="0" applyNumberFormat="1" applyFont="1" applyFill="1" applyBorder="1">
      <alignment vertical="center"/>
    </xf>
    <xf numFmtId="176" fontId="0" fillId="0" borderId="0" xfId="0" applyNumberForma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26"/>
  <sheetViews>
    <sheetView tabSelected="1" view="pageBreakPreview" zoomScale="70" zoomScaleNormal="100" zoomScaleSheetLayoutView="70" workbookViewId="0">
      <selection activeCell="P2" sqref="P2"/>
    </sheetView>
  </sheetViews>
  <sheetFormatPr defaultRowHeight="13.5" x14ac:dyDescent="0.15"/>
  <cols>
    <col min="1" max="1" width="16.125" bestFit="1" customWidth="1"/>
    <col min="2" max="2" width="2.5" customWidth="1"/>
    <col min="3" max="3" width="11.25" bestFit="1" customWidth="1"/>
    <col min="4" max="4" width="11.625" customWidth="1"/>
    <col min="5" max="5" width="6.5" bestFit="1" customWidth="1"/>
    <col min="6" max="16" width="11.25" customWidth="1"/>
  </cols>
  <sheetData>
    <row r="1" spans="1:16" s="2" customFormat="1" ht="17.25" x14ac:dyDescent="0.15">
      <c r="A1" s="1" t="s">
        <v>0</v>
      </c>
      <c r="P1" s="3" t="s">
        <v>25</v>
      </c>
    </row>
    <row r="2" spans="1:16" s="2" customFormat="1" ht="28.5" customHeight="1" x14ac:dyDescent="0.15"/>
    <row r="3" spans="1:16" s="2" customFormat="1" x14ac:dyDescent="0.15">
      <c r="A3" s="7"/>
      <c r="B3" s="4"/>
      <c r="C3" s="7"/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9</v>
      </c>
      <c r="M3" s="7" t="s">
        <v>10</v>
      </c>
      <c r="N3" s="7" t="s">
        <v>11</v>
      </c>
      <c r="O3" s="7" t="s">
        <v>12</v>
      </c>
      <c r="P3" s="7" t="s">
        <v>13</v>
      </c>
    </row>
    <row r="4" spans="1:16" s="2" customFormat="1" x14ac:dyDescent="0.15">
      <c r="A4" s="7"/>
      <c r="B4" s="4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2" customForma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s="2" customFormat="1" ht="22.5" customHeight="1" x14ac:dyDescent="0.15">
      <c r="A6" s="6" t="s">
        <v>22</v>
      </c>
      <c r="B6" s="6"/>
      <c r="C6" s="6"/>
      <c r="D6" s="2" t="s">
        <v>3</v>
      </c>
      <c r="E6" s="5" t="s">
        <v>3</v>
      </c>
      <c r="F6" s="2">
        <f>SUM(春日部市:松伏町!F6)</f>
        <v>1214</v>
      </c>
      <c r="G6" s="2">
        <f>SUM(春日部市:松伏町!G6)</f>
        <v>0</v>
      </c>
      <c r="H6" s="2">
        <f>SUM(春日部市:松伏町!H6)</f>
        <v>15</v>
      </c>
      <c r="I6" s="2">
        <f>SUM(春日部市:松伏町!I6)</f>
        <v>108</v>
      </c>
      <c r="J6" s="2">
        <f>SUM(春日部市:松伏町!J6)</f>
        <v>372</v>
      </c>
      <c r="K6" s="2">
        <f>SUM(春日部市:松伏町!K6)</f>
        <v>400</v>
      </c>
      <c r="L6" s="2">
        <f>SUM(春日部市:松伏町!L6)</f>
        <v>252</v>
      </c>
      <c r="M6" s="2">
        <f>SUM(春日部市:松伏町!M6)</f>
        <v>66</v>
      </c>
      <c r="N6" s="2">
        <f>SUM(春日部市:松伏町!N6)</f>
        <v>0</v>
      </c>
      <c r="O6" s="2">
        <f>SUM(春日部市:松伏町!O6)</f>
        <v>1</v>
      </c>
      <c r="P6" s="2">
        <f>SUM(春日部市:松伏町!P6)</f>
        <v>0</v>
      </c>
    </row>
    <row r="7" spans="1:16" s="2" customFormat="1" ht="22.5" customHeight="1" x14ac:dyDescent="0.15">
      <c r="E7" s="5" t="s">
        <v>14</v>
      </c>
      <c r="F7" s="2">
        <f>SUM(春日部市:松伏町!F7)</f>
        <v>601</v>
      </c>
      <c r="G7" s="2">
        <f>SUM(春日部市:松伏町!G7)</f>
        <v>0</v>
      </c>
      <c r="H7" s="2">
        <f>SUM(春日部市:松伏町!H7)</f>
        <v>6</v>
      </c>
      <c r="I7" s="2">
        <f>SUM(春日部市:松伏町!I7)</f>
        <v>48</v>
      </c>
      <c r="J7" s="2">
        <f>SUM(春日部市:松伏町!J7)</f>
        <v>199</v>
      </c>
      <c r="K7" s="2">
        <f>SUM(春日部市:松伏町!K7)</f>
        <v>211</v>
      </c>
      <c r="L7" s="2">
        <f>SUM(春日部市:松伏町!L7)</f>
        <v>111</v>
      </c>
      <c r="M7" s="2">
        <f>SUM(春日部市:松伏町!M7)</f>
        <v>25</v>
      </c>
      <c r="N7" s="2">
        <f>SUM(春日部市:松伏町!N7)</f>
        <v>0</v>
      </c>
      <c r="O7" s="2">
        <f>SUM(春日部市:松伏町!O7)</f>
        <v>1</v>
      </c>
      <c r="P7" s="2">
        <f>SUM(春日部市:松伏町!P7)</f>
        <v>0</v>
      </c>
    </row>
    <row r="8" spans="1:16" s="2" customFormat="1" ht="22.5" customHeight="1" x14ac:dyDescent="0.15">
      <c r="E8" s="5" t="s">
        <v>15</v>
      </c>
      <c r="F8" s="2">
        <f>SUM(春日部市:松伏町!F8)</f>
        <v>613</v>
      </c>
      <c r="G8" s="2">
        <f>SUM(春日部市:松伏町!G8)</f>
        <v>0</v>
      </c>
      <c r="H8" s="2">
        <f>SUM(春日部市:松伏町!H8)</f>
        <v>9</v>
      </c>
      <c r="I8" s="2">
        <f>SUM(春日部市:松伏町!I8)</f>
        <v>60</v>
      </c>
      <c r="J8" s="2">
        <f>SUM(春日部市:松伏町!J8)</f>
        <v>173</v>
      </c>
      <c r="K8" s="2">
        <f>SUM(春日部市:松伏町!K8)</f>
        <v>189</v>
      </c>
      <c r="L8" s="2">
        <f>SUM(春日部市:松伏町!L8)</f>
        <v>141</v>
      </c>
      <c r="M8" s="2">
        <f>SUM(春日部市:松伏町!M8)</f>
        <v>41</v>
      </c>
      <c r="N8" s="2">
        <f>SUM(春日部市:松伏町!N8)</f>
        <v>0</v>
      </c>
      <c r="O8" s="2">
        <f>SUM(春日部市:松伏町!O8)</f>
        <v>0</v>
      </c>
      <c r="P8" s="2">
        <f>SUM(春日部市:松伏町!P8)</f>
        <v>0</v>
      </c>
    </row>
    <row r="9" spans="1:16" s="2" customFormat="1" ht="22.5" customHeight="1" x14ac:dyDescent="0.15">
      <c r="D9" s="2" t="s">
        <v>16</v>
      </c>
      <c r="E9" s="5" t="s">
        <v>3</v>
      </c>
      <c r="F9" s="2">
        <f>SUM(春日部市:松伏町!F9)</f>
        <v>551</v>
      </c>
      <c r="G9" s="2">
        <f>SUM(春日部市:松伏町!G9)</f>
        <v>0</v>
      </c>
      <c r="H9" s="2">
        <f>SUM(春日部市:松伏町!H9)</f>
        <v>14</v>
      </c>
      <c r="I9" s="2">
        <f>SUM(春日部市:松伏町!I9)</f>
        <v>76</v>
      </c>
      <c r="J9" s="2">
        <f>SUM(春日部市:松伏町!J9)</f>
        <v>200</v>
      </c>
      <c r="K9" s="2">
        <f>SUM(春日部市:松伏町!K9)</f>
        <v>156</v>
      </c>
      <c r="L9" s="2">
        <f>SUM(春日部市:松伏町!L9)</f>
        <v>80</v>
      </c>
      <c r="M9" s="2">
        <f>SUM(春日部市:松伏町!M9)</f>
        <v>24</v>
      </c>
      <c r="N9" s="2">
        <f>SUM(春日部市:松伏町!N9)</f>
        <v>0</v>
      </c>
      <c r="O9" s="2">
        <f>SUM(春日部市:松伏町!O9)</f>
        <v>1</v>
      </c>
      <c r="P9" s="2">
        <f>SUM(春日部市:松伏町!P9)</f>
        <v>0</v>
      </c>
    </row>
    <row r="10" spans="1:16" s="2" customFormat="1" ht="22.5" customHeight="1" x14ac:dyDescent="0.15">
      <c r="E10" s="5" t="s">
        <v>14</v>
      </c>
      <c r="F10" s="2">
        <f>SUM(春日部市:松伏町!F10)</f>
        <v>273</v>
      </c>
      <c r="G10" s="2">
        <f>SUM(春日部市:松伏町!G10)</f>
        <v>0</v>
      </c>
      <c r="H10" s="2">
        <f>SUM(春日部市:松伏町!H10)</f>
        <v>6</v>
      </c>
      <c r="I10" s="2">
        <f>SUM(春日部市:松伏町!I10)</f>
        <v>34</v>
      </c>
      <c r="J10" s="2">
        <f>SUM(春日部市:松伏町!J10)</f>
        <v>102</v>
      </c>
      <c r="K10" s="2">
        <f>SUM(春日部市:松伏町!K10)</f>
        <v>84</v>
      </c>
      <c r="L10" s="2">
        <f>SUM(春日部市:松伏町!L10)</f>
        <v>37</v>
      </c>
      <c r="M10" s="2">
        <f>SUM(春日部市:松伏町!M10)</f>
        <v>9</v>
      </c>
      <c r="N10" s="2">
        <f>SUM(春日部市:松伏町!N10)</f>
        <v>0</v>
      </c>
      <c r="O10" s="2">
        <f>SUM(春日部市:松伏町!O10)</f>
        <v>1</v>
      </c>
      <c r="P10" s="2">
        <f>SUM(春日部市:松伏町!P10)</f>
        <v>0</v>
      </c>
    </row>
    <row r="11" spans="1:16" s="2" customFormat="1" ht="22.5" customHeight="1" x14ac:dyDescent="0.15">
      <c r="E11" s="5" t="s">
        <v>15</v>
      </c>
      <c r="F11" s="2">
        <f>SUM(春日部市:松伏町!F11)</f>
        <v>278</v>
      </c>
      <c r="G11" s="2">
        <f>SUM(春日部市:松伏町!G11)</f>
        <v>0</v>
      </c>
      <c r="H11" s="2">
        <f>SUM(春日部市:松伏町!H11)</f>
        <v>8</v>
      </c>
      <c r="I11" s="2">
        <f>SUM(春日部市:松伏町!I11)</f>
        <v>42</v>
      </c>
      <c r="J11" s="2">
        <f>SUM(春日部市:松伏町!J11)</f>
        <v>98</v>
      </c>
      <c r="K11" s="2">
        <f>SUM(春日部市:松伏町!K11)</f>
        <v>72</v>
      </c>
      <c r="L11" s="2">
        <f>SUM(春日部市:松伏町!L11)</f>
        <v>43</v>
      </c>
      <c r="M11" s="2">
        <f>SUM(春日部市:松伏町!M11)</f>
        <v>15</v>
      </c>
      <c r="N11" s="2">
        <f>SUM(春日部市:松伏町!N11)</f>
        <v>0</v>
      </c>
      <c r="O11" s="2">
        <f>SUM(春日部市:松伏町!O11)</f>
        <v>0</v>
      </c>
      <c r="P11" s="2">
        <f>SUM(春日部市:松伏町!P11)</f>
        <v>0</v>
      </c>
    </row>
    <row r="12" spans="1:16" s="2" customFormat="1" ht="22.5" customHeight="1" x14ac:dyDescent="0.15">
      <c r="D12" s="2" t="s">
        <v>17</v>
      </c>
      <c r="E12" s="5" t="s">
        <v>3</v>
      </c>
      <c r="F12" s="2">
        <f>SUM(春日部市:松伏町!F12)</f>
        <v>427</v>
      </c>
      <c r="G12" s="2">
        <f>SUM(春日部市:松伏町!G12)</f>
        <v>0</v>
      </c>
      <c r="H12" s="2">
        <f>SUM(春日部市:松伏町!H12)</f>
        <v>1</v>
      </c>
      <c r="I12" s="2">
        <f>SUM(春日部市:松伏町!I12)</f>
        <v>22</v>
      </c>
      <c r="J12" s="2">
        <f>SUM(春日部市:松伏町!J12)</f>
        <v>122</v>
      </c>
      <c r="K12" s="2">
        <f>SUM(春日部市:松伏町!K12)</f>
        <v>161</v>
      </c>
      <c r="L12" s="2">
        <f>SUM(春日部市:松伏町!L12)</f>
        <v>101</v>
      </c>
      <c r="M12" s="2">
        <f>SUM(春日部市:松伏町!M12)</f>
        <v>20</v>
      </c>
      <c r="N12" s="2">
        <f>SUM(春日部市:松伏町!N12)</f>
        <v>0</v>
      </c>
      <c r="O12" s="2">
        <f>SUM(春日部市:松伏町!O12)</f>
        <v>0</v>
      </c>
      <c r="P12" s="2">
        <f>SUM(春日部市:松伏町!P12)</f>
        <v>0</v>
      </c>
    </row>
    <row r="13" spans="1:16" s="2" customFormat="1" ht="22.5" customHeight="1" x14ac:dyDescent="0.15">
      <c r="E13" s="5" t="s">
        <v>14</v>
      </c>
      <c r="F13" s="2">
        <f>SUM(春日部市:松伏町!F13)</f>
        <v>205</v>
      </c>
      <c r="G13" s="2">
        <f>SUM(春日部市:松伏町!G13)</f>
        <v>0</v>
      </c>
      <c r="H13" s="2">
        <f>SUM(春日部市:松伏町!H13)</f>
        <v>0</v>
      </c>
      <c r="I13" s="2">
        <f>SUM(春日部市:松伏町!I13)</f>
        <v>10</v>
      </c>
      <c r="J13" s="2">
        <f>SUM(春日部市:松伏町!J13)</f>
        <v>67</v>
      </c>
      <c r="K13" s="2">
        <f>SUM(春日部市:松伏町!K13)</f>
        <v>76</v>
      </c>
      <c r="L13" s="2">
        <f>SUM(春日部市:松伏町!L13)</f>
        <v>45</v>
      </c>
      <c r="M13" s="2">
        <f>SUM(春日部市:松伏町!M13)</f>
        <v>7</v>
      </c>
      <c r="N13" s="2">
        <f>SUM(春日部市:松伏町!N13)</f>
        <v>0</v>
      </c>
      <c r="O13" s="2">
        <f>SUM(春日部市:松伏町!O13)</f>
        <v>0</v>
      </c>
      <c r="P13" s="2">
        <f>SUM(春日部市:松伏町!P13)</f>
        <v>0</v>
      </c>
    </row>
    <row r="14" spans="1:16" s="2" customFormat="1" ht="22.5" customHeight="1" x14ac:dyDescent="0.15">
      <c r="E14" s="5" t="s">
        <v>15</v>
      </c>
      <c r="F14" s="2">
        <f>SUM(春日部市:松伏町!F14)</f>
        <v>222</v>
      </c>
      <c r="G14" s="2">
        <f>SUM(春日部市:松伏町!G14)</f>
        <v>0</v>
      </c>
      <c r="H14" s="2">
        <f>SUM(春日部市:松伏町!H14)</f>
        <v>1</v>
      </c>
      <c r="I14" s="2">
        <f>SUM(春日部市:松伏町!I14)</f>
        <v>12</v>
      </c>
      <c r="J14" s="2">
        <f>SUM(春日部市:松伏町!J14)</f>
        <v>55</v>
      </c>
      <c r="K14" s="2">
        <f>SUM(春日部市:松伏町!K14)</f>
        <v>85</v>
      </c>
      <c r="L14" s="2">
        <f>SUM(春日部市:松伏町!L14)</f>
        <v>56</v>
      </c>
      <c r="M14" s="2">
        <f>SUM(春日部市:松伏町!M14)</f>
        <v>13</v>
      </c>
      <c r="N14" s="2">
        <f>SUM(春日部市:松伏町!N14)</f>
        <v>0</v>
      </c>
      <c r="O14" s="2">
        <f>SUM(春日部市:松伏町!O14)</f>
        <v>0</v>
      </c>
      <c r="P14" s="2">
        <f>SUM(春日部市:松伏町!P14)</f>
        <v>0</v>
      </c>
    </row>
    <row r="15" spans="1:16" s="2" customFormat="1" ht="22.5" customHeight="1" x14ac:dyDescent="0.15">
      <c r="D15" s="2" t="s">
        <v>18</v>
      </c>
      <c r="E15" s="5" t="s">
        <v>3</v>
      </c>
      <c r="F15" s="2">
        <f>SUM(春日部市:松伏町!F15)</f>
        <v>172</v>
      </c>
      <c r="G15" s="2">
        <f>SUM(春日部市:松伏町!G15)</f>
        <v>0</v>
      </c>
      <c r="H15" s="2">
        <f>SUM(春日部市:松伏町!H15)</f>
        <v>0</v>
      </c>
      <c r="I15" s="2">
        <f>SUM(春日部市:松伏町!I15)</f>
        <v>10</v>
      </c>
      <c r="J15" s="2">
        <f>SUM(春日部市:松伏町!J15)</f>
        <v>39</v>
      </c>
      <c r="K15" s="2">
        <f>SUM(春日部市:松伏町!K15)</f>
        <v>59</v>
      </c>
      <c r="L15" s="2">
        <f>SUM(春日部市:松伏町!L15)</f>
        <v>51</v>
      </c>
      <c r="M15" s="2">
        <f>SUM(春日部市:松伏町!M15)</f>
        <v>13</v>
      </c>
      <c r="N15" s="2">
        <f>SUM(春日部市:松伏町!N15)</f>
        <v>0</v>
      </c>
      <c r="O15" s="2">
        <f>SUM(春日部市:松伏町!O15)</f>
        <v>0</v>
      </c>
      <c r="P15" s="2">
        <f>SUM(春日部市:松伏町!P15)</f>
        <v>0</v>
      </c>
    </row>
    <row r="16" spans="1:16" s="2" customFormat="1" ht="22.5" customHeight="1" x14ac:dyDescent="0.15">
      <c r="E16" s="5" t="s">
        <v>14</v>
      </c>
      <c r="F16" s="2">
        <f>SUM(春日部市:松伏町!F16)</f>
        <v>90</v>
      </c>
      <c r="G16" s="2">
        <f>SUM(春日部市:松伏町!G16)</f>
        <v>0</v>
      </c>
      <c r="H16" s="2">
        <f>SUM(春日部市:松伏町!H16)</f>
        <v>0</v>
      </c>
      <c r="I16" s="2">
        <f>SUM(春日部市:松伏町!I16)</f>
        <v>4</v>
      </c>
      <c r="J16" s="2">
        <f>SUM(春日部市:松伏町!J16)</f>
        <v>22</v>
      </c>
      <c r="K16" s="2">
        <f>SUM(春日部市:松伏町!K16)</f>
        <v>38</v>
      </c>
      <c r="L16" s="2">
        <f>SUM(春日部市:松伏町!L16)</f>
        <v>21</v>
      </c>
      <c r="M16" s="2">
        <f>SUM(春日部市:松伏町!M16)</f>
        <v>5</v>
      </c>
      <c r="N16" s="2">
        <f>SUM(春日部市:松伏町!N16)</f>
        <v>0</v>
      </c>
      <c r="O16" s="2">
        <f>SUM(春日部市:松伏町!O16)</f>
        <v>0</v>
      </c>
      <c r="P16" s="2">
        <f>SUM(春日部市:松伏町!P16)</f>
        <v>0</v>
      </c>
    </row>
    <row r="17" spans="4:16" s="2" customFormat="1" ht="22.5" customHeight="1" x14ac:dyDescent="0.15">
      <c r="E17" s="5" t="s">
        <v>15</v>
      </c>
      <c r="F17" s="2">
        <f>SUM(春日部市:松伏町!F17)</f>
        <v>82</v>
      </c>
      <c r="G17" s="2">
        <f>SUM(春日部市:松伏町!G17)</f>
        <v>0</v>
      </c>
      <c r="H17" s="2">
        <f>SUM(春日部市:松伏町!H17)</f>
        <v>0</v>
      </c>
      <c r="I17" s="2">
        <f>SUM(春日部市:松伏町!I17)</f>
        <v>6</v>
      </c>
      <c r="J17" s="2">
        <f>SUM(春日部市:松伏町!J17)</f>
        <v>17</v>
      </c>
      <c r="K17" s="2">
        <f>SUM(春日部市:松伏町!K17)</f>
        <v>21</v>
      </c>
      <c r="L17" s="2">
        <f>SUM(春日部市:松伏町!L17)</f>
        <v>30</v>
      </c>
      <c r="M17" s="2">
        <f>SUM(春日部市:松伏町!M17)</f>
        <v>8</v>
      </c>
      <c r="N17" s="2">
        <f>SUM(春日部市:松伏町!N17)</f>
        <v>0</v>
      </c>
      <c r="O17" s="2">
        <f>SUM(春日部市:松伏町!O17)</f>
        <v>0</v>
      </c>
      <c r="P17" s="2">
        <f>SUM(春日部市:松伏町!P17)</f>
        <v>0</v>
      </c>
    </row>
    <row r="18" spans="4:16" s="2" customFormat="1" ht="22.5" customHeight="1" x14ac:dyDescent="0.15">
      <c r="D18" s="2" t="s">
        <v>19</v>
      </c>
      <c r="E18" s="5" t="s">
        <v>3</v>
      </c>
      <c r="F18" s="2">
        <f>SUM(春日部市:松伏町!F18)</f>
        <v>40</v>
      </c>
      <c r="G18" s="2">
        <f>SUM(春日部市:松伏町!G18)</f>
        <v>0</v>
      </c>
      <c r="H18" s="2">
        <f>SUM(春日部市:松伏町!H18)</f>
        <v>0</v>
      </c>
      <c r="I18" s="2">
        <f>SUM(春日部市:松伏町!I18)</f>
        <v>0</v>
      </c>
      <c r="J18" s="2">
        <f>SUM(春日部市:松伏町!J18)</f>
        <v>8</v>
      </c>
      <c r="K18" s="2">
        <f>SUM(春日部市:松伏町!K18)</f>
        <v>15</v>
      </c>
      <c r="L18" s="2">
        <f>SUM(春日部市:松伏町!L18)</f>
        <v>13</v>
      </c>
      <c r="M18" s="2">
        <f>SUM(春日部市:松伏町!M18)</f>
        <v>4</v>
      </c>
      <c r="N18" s="2">
        <f>SUM(春日部市:松伏町!N18)</f>
        <v>0</v>
      </c>
      <c r="O18" s="2">
        <f>SUM(春日部市:松伏町!O18)</f>
        <v>0</v>
      </c>
      <c r="P18" s="2">
        <f>SUM(春日部市:松伏町!P18)</f>
        <v>0</v>
      </c>
    </row>
    <row r="19" spans="4:16" s="2" customFormat="1" ht="22.5" customHeight="1" x14ac:dyDescent="0.15">
      <c r="E19" s="5" t="s">
        <v>14</v>
      </c>
      <c r="F19" s="2">
        <f>SUM(春日部市:松伏町!F19)</f>
        <v>20</v>
      </c>
      <c r="G19" s="2">
        <f>SUM(春日部市:松伏町!G19)</f>
        <v>0</v>
      </c>
      <c r="H19" s="2">
        <f>SUM(春日部市:松伏町!H19)</f>
        <v>0</v>
      </c>
      <c r="I19" s="2">
        <f>SUM(春日部市:松伏町!I19)</f>
        <v>0</v>
      </c>
      <c r="J19" s="2">
        <f>SUM(春日部市:松伏町!J19)</f>
        <v>5</v>
      </c>
      <c r="K19" s="2">
        <f>SUM(春日部市:松伏町!K19)</f>
        <v>7</v>
      </c>
      <c r="L19" s="2">
        <f>SUM(春日部市:松伏町!L19)</f>
        <v>6</v>
      </c>
      <c r="M19" s="2">
        <f>SUM(春日部市:松伏町!M19)</f>
        <v>2</v>
      </c>
      <c r="N19" s="2">
        <f>SUM(春日部市:松伏町!N19)</f>
        <v>0</v>
      </c>
      <c r="O19" s="2">
        <f>SUM(春日部市:松伏町!O19)</f>
        <v>0</v>
      </c>
      <c r="P19" s="2">
        <f>SUM(春日部市:松伏町!P19)</f>
        <v>0</v>
      </c>
    </row>
    <row r="20" spans="4:16" s="2" customFormat="1" ht="22.5" customHeight="1" x14ac:dyDescent="0.15">
      <c r="E20" s="5" t="s">
        <v>15</v>
      </c>
      <c r="F20" s="2">
        <f>SUM(春日部市:松伏町!F20)</f>
        <v>20</v>
      </c>
      <c r="G20" s="2">
        <f>SUM(春日部市:松伏町!G20)</f>
        <v>0</v>
      </c>
      <c r="H20" s="2">
        <f>SUM(春日部市:松伏町!H20)</f>
        <v>0</v>
      </c>
      <c r="I20" s="2">
        <f>SUM(春日部市:松伏町!I20)</f>
        <v>0</v>
      </c>
      <c r="J20" s="2">
        <f>SUM(春日部市:松伏町!J20)</f>
        <v>3</v>
      </c>
      <c r="K20" s="2">
        <f>SUM(春日部市:松伏町!K20)</f>
        <v>8</v>
      </c>
      <c r="L20" s="2">
        <f>SUM(春日部市:松伏町!L20)</f>
        <v>7</v>
      </c>
      <c r="M20" s="2">
        <f>SUM(春日部市:松伏町!M20)</f>
        <v>2</v>
      </c>
      <c r="N20" s="2">
        <f>SUM(春日部市:松伏町!N20)</f>
        <v>0</v>
      </c>
      <c r="O20" s="2">
        <f>SUM(春日部市:松伏町!O20)</f>
        <v>0</v>
      </c>
      <c r="P20" s="2">
        <f>SUM(春日部市:松伏町!P20)</f>
        <v>0</v>
      </c>
    </row>
    <row r="21" spans="4:16" s="2" customFormat="1" ht="22.5" customHeight="1" x14ac:dyDescent="0.15">
      <c r="D21" s="2" t="s">
        <v>20</v>
      </c>
      <c r="E21" s="5" t="s">
        <v>3</v>
      </c>
      <c r="F21" s="2">
        <f>SUM(春日部市:松伏町!F21)</f>
        <v>18</v>
      </c>
      <c r="G21" s="2">
        <f>SUM(春日部市:松伏町!G21)</f>
        <v>0</v>
      </c>
      <c r="H21" s="2">
        <f>SUM(春日部市:松伏町!H21)</f>
        <v>0</v>
      </c>
      <c r="I21" s="2">
        <f>SUM(春日部市:松伏町!I21)</f>
        <v>0</v>
      </c>
      <c r="J21" s="2">
        <f>SUM(春日部市:松伏町!J21)</f>
        <v>1</v>
      </c>
      <c r="K21" s="2">
        <f>SUM(春日部市:松伏町!K21)</f>
        <v>8</v>
      </c>
      <c r="L21" s="2">
        <f>SUM(春日部市:松伏町!L21)</f>
        <v>5</v>
      </c>
      <c r="M21" s="2">
        <f>SUM(春日部市:松伏町!M21)</f>
        <v>4</v>
      </c>
      <c r="N21" s="2">
        <f>SUM(春日部市:松伏町!N21)</f>
        <v>0</v>
      </c>
      <c r="O21" s="2">
        <f>SUM(春日部市:松伏町!O21)</f>
        <v>0</v>
      </c>
      <c r="P21" s="2">
        <f>SUM(春日部市:松伏町!P21)</f>
        <v>0</v>
      </c>
    </row>
    <row r="22" spans="4:16" s="2" customFormat="1" ht="22.5" customHeight="1" x14ac:dyDescent="0.15">
      <c r="E22" s="5" t="s">
        <v>14</v>
      </c>
      <c r="F22" s="2">
        <f>SUM(春日部市:松伏町!F22)</f>
        <v>9</v>
      </c>
      <c r="G22" s="2">
        <f>SUM(春日部市:松伏町!G22)</f>
        <v>0</v>
      </c>
      <c r="H22" s="2">
        <f>SUM(春日部市:松伏町!H22)</f>
        <v>0</v>
      </c>
      <c r="I22" s="2">
        <f>SUM(春日部市:松伏町!I22)</f>
        <v>0</v>
      </c>
      <c r="J22" s="2">
        <f>SUM(春日部市:松伏町!J22)</f>
        <v>1</v>
      </c>
      <c r="K22" s="2">
        <f>SUM(春日部市:松伏町!K22)</f>
        <v>5</v>
      </c>
      <c r="L22" s="2">
        <f>SUM(春日部市:松伏町!L22)</f>
        <v>1</v>
      </c>
      <c r="M22" s="2">
        <f>SUM(春日部市:松伏町!M22)</f>
        <v>2</v>
      </c>
      <c r="N22" s="2">
        <f>SUM(春日部市:松伏町!N22)</f>
        <v>0</v>
      </c>
      <c r="O22" s="2">
        <f>SUM(春日部市:松伏町!O22)</f>
        <v>0</v>
      </c>
      <c r="P22" s="2">
        <f>SUM(春日部市:松伏町!P22)</f>
        <v>0</v>
      </c>
    </row>
    <row r="23" spans="4:16" s="2" customFormat="1" ht="22.5" customHeight="1" x14ac:dyDescent="0.15">
      <c r="E23" s="5" t="s">
        <v>15</v>
      </c>
      <c r="F23" s="2">
        <f>SUM(春日部市:松伏町!F23)</f>
        <v>9</v>
      </c>
      <c r="G23" s="2">
        <f>SUM(春日部市:松伏町!G23)</f>
        <v>0</v>
      </c>
      <c r="H23" s="2">
        <f>SUM(春日部市:松伏町!H23)</f>
        <v>0</v>
      </c>
      <c r="I23" s="2">
        <f>SUM(春日部市:松伏町!I23)</f>
        <v>0</v>
      </c>
      <c r="J23" s="2">
        <f>SUM(春日部市:松伏町!J23)</f>
        <v>0</v>
      </c>
      <c r="K23" s="2">
        <f>SUM(春日部市:松伏町!K23)</f>
        <v>3</v>
      </c>
      <c r="L23" s="2">
        <f>SUM(春日部市:松伏町!L23)</f>
        <v>4</v>
      </c>
      <c r="M23" s="2">
        <f>SUM(春日部市:松伏町!M23)</f>
        <v>2</v>
      </c>
      <c r="N23" s="2">
        <f>SUM(春日部市:松伏町!N23)</f>
        <v>0</v>
      </c>
      <c r="O23" s="2">
        <f>SUM(春日部市:松伏町!O23)</f>
        <v>0</v>
      </c>
      <c r="P23" s="2">
        <f>SUM(春日部市:松伏町!P23)</f>
        <v>0</v>
      </c>
    </row>
    <row r="24" spans="4:16" s="2" customFormat="1" ht="22.5" customHeight="1" x14ac:dyDescent="0.15">
      <c r="D24" s="2" t="s">
        <v>21</v>
      </c>
      <c r="E24" s="5" t="s">
        <v>3</v>
      </c>
      <c r="F24" s="2">
        <f>SUM(春日部市:松伏町!F24)</f>
        <v>6</v>
      </c>
      <c r="G24" s="2">
        <f>SUM(春日部市:松伏町!G24)</f>
        <v>0</v>
      </c>
      <c r="H24" s="2">
        <f>SUM(春日部市:松伏町!H24)</f>
        <v>0</v>
      </c>
      <c r="I24" s="2">
        <f>SUM(春日部市:松伏町!I24)</f>
        <v>0</v>
      </c>
      <c r="J24" s="2">
        <f>SUM(春日部市:松伏町!J24)</f>
        <v>2</v>
      </c>
      <c r="K24" s="2">
        <f>SUM(春日部市:松伏町!K24)</f>
        <v>1</v>
      </c>
      <c r="L24" s="2">
        <f>SUM(春日部市:松伏町!L24)</f>
        <v>2</v>
      </c>
      <c r="M24" s="2">
        <f>SUM(春日部市:松伏町!M24)</f>
        <v>1</v>
      </c>
      <c r="N24" s="2">
        <f>SUM(春日部市:松伏町!N24)</f>
        <v>0</v>
      </c>
      <c r="O24" s="2">
        <f>SUM(春日部市:松伏町!O24)</f>
        <v>0</v>
      </c>
      <c r="P24" s="2">
        <f>SUM(春日部市:松伏町!P24)</f>
        <v>0</v>
      </c>
    </row>
    <row r="25" spans="4:16" s="2" customFormat="1" ht="22.5" customHeight="1" x14ac:dyDescent="0.15">
      <c r="E25" s="5" t="s">
        <v>14</v>
      </c>
      <c r="F25" s="2">
        <f>SUM(春日部市:松伏町!F25)</f>
        <v>4</v>
      </c>
      <c r="G25" s="2">
        <f>SUM(春日部市:松伏町!G25)</f>
        <v>0</v>
      </c>
      <c r="H25" s="2">
        <f>SUM(春日部市:松伏町!H25)</f>
        <v>0</v>
      </c>
      <c r="I25" s="2">
        <f>SUM(春日部市:松伏町!I25)</f>
        <v>0</v>
      </c>
      <c r="J25" s="2">
        <f>SUM(春日部市:松伏町!J25)</f>
        <v>2</v>
      </c>
      <c r="K25" s="2">
        <f>SUM(春日部市:松伏町!K25)</f>
        <v>1</v>
      </c>
      <c r="L25" s="2">
        <f>SUM(春日部市:松伏町!L25)</f>
        <v>1</v>
      </c>
      <c r="M25" s="2">
        <f>SUM(春日部市:松伏町!M25)</f>
        <v>0</v>
      </c>
      <c r="N25" s="2">
        <f>SUM(春日部市:松伏町!N25)</f>
        <v>0</v>
      </c>
      <c r="O25" s="2">
        <f>SUM(春日部市:松伏町!O25)</f>
        <v>0</v>
      </c>
      <c r="P25" s="2">
        <f>SUM(春日部市:松伏町!P25)</f>
        <v>0</v>
      </c>
    </row>
    <row r="26" spans="4:16" s="2" customFormat="1" ht="22.5" customHeight="1" x14ac:dyDescent="0.15">
      <c r="E26" s="5" t="s">
        <v>15</v>
      </c>
      <c r="F26" s="2">
        <f>SUM(春日部市:松伏町!F26)</f>
        <v>2</v>
      </c>
      <c r="G26" s="2">
        <f>SUM(春日部市:松伏町!G26)</f>
        <v>0</v>
      </c>
      <c r="H26" s="2">
        <f>SUM(春日部市:松伏町!H26)</f>
        <v>0</v>
      </c>
      <c r="I26" s="2">
        <f>SUM(春日部市:松伏町!I26)</f>
        <v>0</v>
      </c>
      <c r="J26" s="2">
        <f>SUM(春日部市:松伏町!J26)</f>
        <v>0</v>
      </c>
      <c r="K26" s="2">
        <f>SUM(春日部市:松伏町!K26)</f>
        <v>0</v>
      </c>
      <c r="L26" s="2">
        <f>SUM(春日部市:松伏町!L26)</f>
        <v>1</v>
      </c>
      <c r="M26" s="2">
        <f>SUM(春日部市:松伏町!M26)</f>
        <v>1</v>
      </c>
      <c r="N26" s="2">
        <f>SUM(春日部市:松伏町!N26)</f>
        <v>0</v>
      </c>
      <c r="O26" s="2">
        <f>SUM(春日部市:松伏町!O26)</f>
        <v>0</v>
      </c>
      <c r="P26" s="2">
        <f>SUM(春日部市:松伏町!P26)</f>
        <v>0</v>
      </c>
    </row>
  </sheetData>
  <mergeCells count="15">
    <mergeCell ref="G3:G4"/>
    <mergeCell ref="A3:A4"/>
    <mergeCell ref="C3:C4"/>
    <mergeCell ref="D3:D4"/>
    <mergeCell ref="E3:E4"/>
    <mergeCell ref="F3:F4"/>
    <mergeCell ref="N3:N4"/>
    <mergeCell ref="O3:O4"/>
    <mergeCell ref="P3:P4"/>
    <mergeCell ref="H3:H4"/>
    <mergeCell ref="I3:I4"/>
    <mergeCell ref="J3:J4"/>
    <mergeCell ref="K3:K4"/>
    <mergeCell ref="L3:L4"/>
    <mergeCell ref="M3:M4"/>
  </mergeCells>
  <phoneticPr fontId="2"/>
  <pageMargins left="0.78740157480314965" right="0.78740157480314965" top="0.78740157480314965" bottom="0.78740157480314965" header="0.31496062992125984" footer="0.31496062992125984"/>
  <pageSetup paperSize="9" scale="7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26"/>
  <sheetViews>
    <sheetView view="pageBreakPreview" zoomScale="60" zoomScaleNormal="100" workbookViewId="0">
      <selection activeCell="P2" sqref="P2"/>
    </sheetView>
  </sheetViews>
  <sheetFormatPr defaultRowHeight="13.5" x14ac:dyDescent="0.15"/>
  <cols>
    <col min="1" max="1" width="16.125" bestFit="1" customWidth="1"/>
    <col min="2" max="2" width="2.5" customWidth="1"/>
    <col min="3" max="3" width="11.25" bestFit="1" customWidth="1"/>
    <col min="4" max="4" width="11.625" customWidth="1"/>
    <col min="5" max="5" width="6.5" bestFit="1" customWidth="1"/>
    <col min="6" max="16" width="11.25" customWidth="1"/>
  </cols>
  <sheetData>
    <row r="1" spans="1:16" s="2" customFormat="1" ht="17.25" x14ac:dyDescent="0.15">
      <c r="A1" s="1" t="s">
        <v>0</v>
      </c>
      <c r="P1" s="3" t="s">
        <v>25</v>
      </c>
    </row>
    <row r="2" spans="1:16" s="2" customFormat="1" ht="28.5" customHeight="1" x14ac:dyDescent="0.15"/>
    <row r="3" spans="1:16" s="2" customFormat="1" x14ac:dyDescent="0.15">
      <c r="A3" s="7"/>
      <c r="B3" s="4"/>
      <c r="C3" s="7"/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9</v>
      </c>
      <c r="M3" s="7" t="s">
        <v>10</v>
      </c>
      <c r="N3" s="7" t="s">
        <v>11</v>
      </c>
      <c r="O3" s="7" t="s">
        <v>12</v>
      </c>
      <c r="P3" s="7" t="s">
        <v>13</v>
      </c>
    </row>
    <row r="4" spans="1:16" s="2" customFormat="1" x14ac:dyDescent="0.15">
      <c r="A4" s="7"/>
      <c r="B4" s="4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2" customForma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s="2" customFormat="1" ht="22.5" customHeight="1" x14ac:dyDescent="0.15">
      <c r="A6" s="6"/>
      <c r="B6" s="6"/>
      <c r="C6" s="6" t="s">
        <v>23</v>
      </c>
      <c r="D6" s="2" t="s">
        <v>3</v>
      </c>
      <c r="E6" s="5" t="s">
        <v>3</v>
      </c>
      <c r="F6" s="2">
        <v>1110</v>
      </c>
      <c r="G6" s="2">
        <v>0</v>
      </c>
      <c r="H6" s="2">
        <v>12</v>
      </c>
      <c r="I6" s="2">
        <v>94</v>
      </c>
      <c r="J6" s="2">
        <v>334</v>
      </c>
      <c r="K6" s="2">
        <v>369</v>
      </c>
      <c r="L6" s="2">
        <v>238</v>
      </c>
      <c r="M6" s="2">
        <v>62</v>
      </c>
      <c r="N6" s="2">
        <v>0</v>
      </c>
      <c r="O6" s="2">
        <v>1</v>
      </c>
      <c r="P6" s="2">
        <v>0</v>
      </c>
    </row>
    <row r="7" spans="1:16" s="2" customFormat="1" ht="22.5" customHeight="1" x14ac:dyDescent="0.15">
      <c r="E7" s="5" t="s">
        <v>14</v>
      </c>
      <c r="F7" s="2">
        <v>548</v>
      </c>
      <c r="G7" s="2">
        <v>0</v>
      </c>
      <c r="H7" s="2">
        <v>5</v>
      </c>
      <c r="I7" s="2">
        <v>42</v>
      </c>
      <c r="J7" s="2">
        <v>176</v>
      </c>
      <c r="K7" s="2">
        <v>195</v>
      </c>
      <c r="L7" s="2">
        <v>104</v>
      </c>
      <c r="M7" s="2">
        <v>25</v>
      </c>
      <c r="N7" s="2">
        <v>0</v>
      </c>
      <c r="O7" s="2">
        <v>1</v>
      </c>
      <c r="P7" s="2">
        <v>0</v>
      </c>
    </row>
    <row r="8" spans="1:16" s="2" customFormat="1" ht="22.5" customHeight="1" x14ac:dyDescent="0.15">
      <c r="E8" s="5" t="s">
        <v>15</v>
      </c>
      <c r="F8" s="2">
        <v>562</v>
      </c>
      <c r="G8" s="2">
        <v>0</v>
      </c>
      <c r="H8" s="2">
        <v>7</v>
      </c>
      <c r="I8" s="2">
        <v>52</v>
      </c>
      <c r="J8" s="2">
        <v>158</v>
      </c>
      <c r="K8" s="2">
        <v>174</v>
      </c>
      <c r="L8" s="2">
        <v>134</v>
      </c>
      <c r="M8" s="2">
        <v>37</v>
      </c>
      <c r="N8" s="2">
        <v>0</v>
      </c>
      <c r="O8" s="2">
        <v>0</v>
      </c>
      <c r="P8" s="2">
        <v>0</v>
      </c>
    </row>
    <row r="9" spans="1:16" s="2" customFormat="1" ht="22.5" customHeight="1" x14ac:dyDescent="0.15">
      <c r="D9" s="2" t="s">
        <v>16</v>
      </c>
      <c r="E9" s="5" t="s">
        <v>3</v>
      </c>
      <c r="F9" s="2">
        <v>505</v>
      </c>
      <c r="G9" s="2">
        <v>0</v>
      </c>
      <c r="H9" s="2">
        <v>12</v>
      </c>
      <c r="I9" s="2">
        <v>66</v>
      </c>
      <c r="J9" s="2">
        <v>183</v>
      </c>
      <c r="K9" s="2">
        <v>145</v>
      </c>
      <c r="L9" s="2">
        <v>74</v>
      </c>
      <c r="M9" s="2">
        <v>24</v>
      </c>
      <c r="N9" s="2">
        <v>0</v>
      </c>
      <c r="O9" s="2">
        <v>1</v>
      </c>
      <c r="P9" s="2">
        <v>0</v>
      </c>
    </row>
    <row r="10" spans="1:16" s="2" customFormat="1" ht="22.5" customHeight="1" x14ac:dyDescent="0.15">
      <c r="E10" s="5" t="s">
        <v>14</v>
      </c>
      <c r="F10" s="2">
        <v>250</v>
      </c>
      <c r="G10" s="2">
        <v>0</v>
      </c>
      <c r="H10" s="2">
        <v>5</v>
      </c>
      <c r="I10" s="2">
        <v>30</v>
      </c>
      <c r="J10" s="2">
        <v>93</v>
      </c>
      <c r="K10" s="2">
        <v>78</v>
      </c>
      <c r="L10" s="2">
        <v>34</v>
      </c>
      <c r="M10" s="2">
        <v>9</v>
      </c>
      <c r="N10" s="2">
        <v>0</v>
      </c>
      <c r="O10" s="2">
        <v>1</v>
      </c>
      <c r="P10" s="2">
        <v>0</v>
      </c>
    </row>
    <row r="11" spans="1:16" s="2" customFormat="1" ht="22.5" customHeight="1" x14ac:dyDescent="0.15">
      <c r="E11" s="5" t="s">
        <v>15</v>
      </c>
      <c r="F11" s="2">
        <v>255</v>
      </c>
      <c r="G11" s="2">
        <v>0</v>
      </c>
      <c r="H11" s="2">
        <v>7</v>
      </c>
      <c r="I11" s="2">
        <v>36</v>
      </c>
      <c r="J11" s="2">
        <v>90</v>
      </c>
      <c r="K11" s="2">
        <v>67</v>
      </c>
      <c r="L11" s="2">
        <v>40</v>
      </c>
      <c r="M11" s="2">
        <v>15</v>
      </c>
      <c r="N11" s="2">
        <v>0</v>
      </c>
      <c r="O11" s="2">
        <v>0</v>
      </c>
      <c r="P11" s="2">
        <v>0</v>
      </c>
    </row>
    <row r="12" spans="1:16" s="2" customFormat="1" ht="22.5" customHeight="1" x14ac:dyDescent="0.15">
      <c r="D12" s="2" t="s">
        <v>17</v>
      </c>
      <c r="E12" s="5" t="s">
        <v>3</v>
      </c>
      <c r="F12" s="2">
        <v>394</v>
      </c>
      <c r="G12" s="2">
        <v>0</v>
      </c>
      <c r="H12" s="2">
        <v>0</v>
      </c>
      <c r="I12" s="2">
        <v>20</v>
      </c>
      <c r="J12" s="2">
        <v>107</v>
      </c>
      <c r="K12" s="2">
        <v>149</v>
      </c>
      <c r="L12" s="2">
        <v>98</v>
      </c>
      <c r="M12" s="2">
        <v>20</v>
      </c>
      <c r="N12" s="2">
        <v>0</v>
      </c>
      <c r="O12" s="2">
        <v>0</v>
      </c>
      <c r="P12" s="2">
        <v>0</v>
      </c>
    </row>
    <row r="13" spans="1:16" s="2" customFormat="1" ht="22.5" customHeight="1" x14ac:dyDescent="0.15">
      <c r="E13" s="5" t="s">
        <v>14</v>
      </c>
      <c r="F13" s="2">
        <v>187</v>
      </c>
      <c r="G13" s="2">
        <v>0</v>
      </c>
      <c r="H13" s="2">
        <v>0</v>
      </c>
      <c r="I13" s="2">
        <v>9</v>
      </c>
      <c r="J13" s="2">
        <v>59</v>
      </c>
      <c r="K13" s="2">
        <v>70</v>
      </c>
      <c r="L13" s="2">
        <v>42</v>
      </c>
      <c r="M13" s="2">
        <v>7</v>
      </c>
      <c r="N13" s="2">
        <v>0</v>
      </c>
      <c r="O13" s="2">
        <v>0</v>
      </c>
      <c r="P13" s="2">
        <v>0</v>
      </c>
    </row>
    <row r="14" spans="1:16" s="2" customFormat="1" ht="22.5" customHeight="1" x14ac:dyDescent="0.15">
      <c r="E14" s="5" t="s">
        <v>15</v>
      </c>
      <c r="F14" s="2">
        <v>207</v>
      </c>
      <c r="G14" s="2">
        <v>0</v>
      </c>
      <c r="H14" s="2">
        <v>0</v>
      </c>
      <c r="I14" s="2">
        <v>11</v>
      </c>
      <c r="J14" s="2">
        <v>48</v>
      </c>
      <c r="K14" s="2">
        <v>79</v>
      </c>
      <c r="L14" s="2">
        <v>56</v>
      </c>
      <c r="M14" s="2">
        <v>13</v>
      </c>
      <c r="N14" s="2">
        <v>0</v>
      </c>
      <c r="O14" s="2">
        <v>0</v>
      </c>
      <c r="P14" s="2">
        <v>0</v>
      </c>
    </row>
    <row r="15" spans="1:16" s="2" customFormat="1" ht="22.5" customHeight="1" x14ac:dyDescent="0.15">
      <c r="D15" s="2" t="s">
        <v>18</v>
      </c>
      <c r="E15" s="5" t="s">
        <v>3</v>
      </c>
      <c r="F15" s="2">
        <v>158</v>
      </c>
      <c r="G15" s="2">
        <v>0</v>
      </c>
      <c r="H15" s="2">
        <v>0</v>
      </c>
      <c r="I15" s="2">
        <v>8</v>
      </c>
      <c r="J15" s="2">
        <v>35</v>
      </c>
      <c r="K15" s="2">
        <v>56</v>
      </c>
      <c r="L15" s="2">
        <v>49</v>
      </c>
      <c r="M15" s="2">
        <v>10</v>
      </c>
      <c r="N15" s="2">
        <v>0</v>
      </c>
      <c r="O15" s="2">
        <v>0</v>
      </c>
      <c r="P15" s="2">
        <v>0</v>
      </c>
    </row>
    <row r="16" spans="1:16" s="2" customFormat="1" ht="22.5" customHeight="1" x14ac:dyDescent="0.15">
      <c r="E16" s="5" t="s">
        <v>14</v>
      </c>
      <c r="F16" s="2">
        <v>83</v>
      </c>
      <c r="G16" s="2">
        <v>0</v>
      </c>
      <c r="H16" s="2">
        <v>0</v>
      </c>
      <c r="I16" s="2">
        <v>3</v>
      </c>
      <c r="J16" s="2">
        <v>18</v>
      </c>
      <c r="K16" s="2">
        <v>36</v>
      </c>
      <c r="L16" s="2">
        <v>21</v>
      </c>
      <c r="M16" s="2">
        <v>5</v>
      </c>
      <c r="N16" s="2">
        <v>0</v>
      </c>
      <c r="O16" s="2">
        <v>0</v>
      </c>
      <c r="P16" s="2">
        <v>0</v>
      </c>
    </row>
    <row r="17" spans="4:16" s="2" customFormat="1" ht="22.5" customHeight="1" x14ac:dyDescent="0.15">
      <c r="E17" s="5" t="s">
        <v>15</v>
      </c>
      <c r="F17" s="2">
        <v>75</v>
      </c>
      <c r="G17" s="2">
        <v>0</v>
      </c>
      <c r="H17" s="2">
        <v>0</v>
      </c>
      <c r="I17" s="2">
        <v>5</v>
      </c>
      <c r="J17" s="2">
        <v>17</v>
      </c>
      <c r="K17" s="2">
        <v>20</v>
      </c>
      <c r="L17" s="2">
        <v>28</v>
      </c>
      <c r="M17" s="2">
        <v>5</v>
      </c>
      <c r="N17" s="2">
        <v>0</v>
      </c>
      <c r="O17" s="2">
        <v>0</v>
      </c>
      <c r="P17" s="2">
        <v>0</v>
      </c>
    </row>
    <row r="18" spans="4:16" s="2" customFormat="1" ht="22.5" customHeight="1" x14ac:dyDescent="0.15">
      <c r="D18" s="2" t="s">
        <v>19</v>
      </c>
      <c r="E18" s="5" t="s">
        <v>3</v>
      </c>
      <c r="F18" s="2">
        <v>34</v>
      </c>
      <c r="G18" s="2">
        <v>0</v>
      </c>
      <c r="H18" s="2">
        <v>0</v>
      </c>
      <c r="I18" s="2">
        <v>0</v>
      </c>
      <c r="J18" s="2">
        <v>7</v>
      </c>
      <c r="K18" s="2">
        <v>12</v>
      </c>
      <c r="L18" s="2">
        <v>12</v>
      </c>
      <c r="M18" s="2">
        <v>3</v>
      </c>
      <c r="N18" s="2">
        <v>0</v>
      </c>
      <c r="O18" s="2">
        <v>0</v>
      </c>
      <c r="P18" s="2">
        <v>0</v>
      </c>
    </row>
    <row r="19" spans="4:16" s="2" customFormat="1" ht="22.5" customHeight="1" x14ac:dyDescent="0.15">
      <c r="E19" s="5" t="s">
        <v>14</v>
      </c>
      <c r="F19" s="2">
        <v>19</v>
      </c>
      <c r="G19" s="2">
        <v>0</v>
      </c>
      <c r="H19" s="2">
        <v>0</v>
      </c>
      <c r="I19" s="2">
        <v>0</v>
      </c>
      <c r="J19" s="2">
        <v>4</v>
      </c>
      <c r="K19" s="2">
        <v>7</v>
      </c>
      <c r="L19" s="2">
        <v>6</v>
      </c>
      <c r="M19" s="2">
        <v>2</v>
      </c>
      <c r="N19" s="2">
        <v>0</v>
      </c>
      <c r="O19" s="2">
        <v>0</v>
      </c>
      <c r="P19" s="2">
        <v>0</v>
      </c>
    </row>
    <row r="20" spans="4:16" s="2" customFormat="1" ht="22.5" customHeight="1" x14ac:dyDescent="0.15">
      <c r="E20" s="5" t="s">
        <v>15</v>
      </c>
      <c r="F20" s="2">
        <v>15</v>
      </c>
      <c r="G20" s="2">
        <v>0</v>
      </c>
      <c r="H20" s="2">
        <v>0</v>
      </c>
      <c r="I20" s="2">
        <v>0</v>
      </c>
      <c r="J20" s="2">
        <v>3</v>
      </c>
      <c r="K20" s="2">
        <v>5</v>
      </c>
      <c r="L20" s="2">
        <v>6</v>
      </c>
      <c r="M20" s="2">
        <v>1</v>
      </c>
      <c r="N20" s="2">
        <v>0</v>
      </c>
      <c r="O20" s="2">
        <v>0</v>
      </c>
      <c r="P20" s="2">
        <v>0</v>
      </c>
    </row>
    <row r="21" spans="4:16" s="2" customFormat="1" ht="22.5" customHeight="1" x14ac:dyDescent="0.15">
      <c r="D21" s="2" t="s">
        <v>20</v>
      </c>
      <c r="E21" s="5" t="s">
        <v>3</v>
      </c>
      <c r="F21" s="2">
        <v>15</v>
      </c>
      <c r="G21" s="2">
        <v>0</v>
      </c>
      <c r="H21" s="2">
        <v>0</v>
      </c>
      <c r="I21" s="2">
        <v>0</v>
      </c>
      <c r="J21" s="2">
        <v>1</v>
      </c>
      <c r="K21" s="2">
        <v>6</v>
      </c>
      <c r="L21" s="2">
        <v>4</v>
      </c>
      <c r="M21" s="2">
        <v>4</v>
      </c>
      <c r="N21" s="2">
        <v>0</v>
      </c>
      <c r="O21" s="2">
        <v>0</v>
      </c>
      <c r="P21" s="2">
        <v>0</v>
      </c>
    </row>
    <row r="22" spans="4:16" s="2" customFormat="1" ht="22.5" customHeight="1" x14ac:dyDescent="0.15">
      <c r="E22" s="5" t="s">
        <v>14</v>
      </c>
      <c r="F22" s="2">
        <v>7</v>
      </c>
      <c r="G22" s="2">
        <v>0</v>
      </c>
      <c r="H22" s="2">
        <v>0</v>
      </c>
      <c r="I22" s="2">
        <v>0</v>
      </c>
      <c r="J22" s="2">
        <v>1</v>
      </c>
      <c r="K22" s="2">
        <v>3</v>
      </c>
      <c r="L22" s="2">
        <v>1</v>
      </c>
      <c r="M22" s="2">
        <v>2</v>
      </c>
      <c r="N22" s="2">
        <v>0</v>
      </c>
      <c r="O22" s="2">
        <v>0</v>
      </c>
      <c r="P22" s="2">
        <v>0</v>
      </c>
    </row>
    <row r="23" spans="4:16" s="2" customFormat="1" ht="22.5" customHeight="1" x14ac:dyDescent="0.15">
      <c r="E23" s="5" t="s">
        <v>15</v>
      </c>
      <c r="F23" s="2">
        <v>8</v>
      </c>
      <c r="G23" s="2">
        <v>0</v>
      </c>
      <c r="H23" s="2">
        <v>0</v>
      </c>
      <c r="I23" s="2">
        <v>0</v>
      </c>
      <c r="J23" s="2">
        <v>0</v>
      </c>
      <c r="K23" s="2">
        <v>3</v>
      </c>
      <c r="L23" s="2">
        <v>3</v>
      </c>
      <c r="M23" s="2">
        <v>2</v>
      </c>
      <c r="N23" s="2">
        <v>0</v>
      </c>
      <c r="O23" s="2">
        <v>0</v>
      </c>
      <c r="P23" s="2">
        <v>0</v>
      </c>
    </row>
    <row r="24" spans="4:16" s="2" customFormat="1" ht="22.5" customHeight="1" x14ac:dyDescent="0.15">
      <c r="D24" s="2" t="s">
        <v>21</v>
      </c>
      <c r="E24" s="5" t="s">
        <v>3</v>
      </c>
      <c r="F24" s="2">
        <v>4</v>
      </c>
      <c r="G24" s="2">
        <v>0</v>
      </c>
      <c r="H24" s="2">
        <v>0</v>
      </c>
      <c r="I24" s="2">
        <v>0</v>
      </c>
      <c r="J24" s="2">
        <v>1</v>
      </c>
      <c r="K24" s="2">
        <v>1</v>
      </c>
      <c r="L24" s="2">
        <v>1</v>
      </c>
      <c r="M24" s="2">
        <v>1</v>
      </c>
      <c r="N24" s="2">
        <v>0</v>
      </c>
      <c r="O24" s="2">
        <v>0</v>
      </c>
      <c r="P24" s="2">
        <v>0</v>
      </c>
    </row>
    <row r="25" spans="4:16" s="2" customFormat="1" ht="22.5" customHeight="1" x14ac:dyDescent="0.15">
      <c r="E25" s="5" t="s">
        <v>14</v>
      </c>
      <c r="F25" s="2">
        <v>2</v>
      </c>
      <c r="G25" s="2">
        <v>0</v>
      </c>
      <c r="H25" s="2">
        <v>0</v>
      </c>
      <c r="I25" s="2">
        <v>0</v>
      </c>
      <c r="J25" s="2">
        <v>1</v>
      </c>
      <c r="K25" s="2">
        <v>1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</row>
    <row r="26" spans="4:16" s="2" customFormat="1" ht="22.5" customHeight="1" x14ac:dyDescent="0.15">
      <c r="E26" s="5" t="s">
        <v>15</v>
      </c>
      <c r="F26" s="2">
        <v>2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1</v>
      </c>
      <c r="M26" s="2">
        <v>1</v>
      </c>
      <c r="N26" s="2">
        <v>0</v>
      </c>
      <c r="O26" s="2">
        <v>0</v>
      </c>
      <c r="P26" s="2">
        <v>0</v>
      </c>
    </row>
  </sheetData>
  <mergeCells count="15">
    <mergeCell ref="G3:G4"/>
    <mergeCell ref="A3:A4"/>
    <mergeCell ref="C3:C4"/>
    <mergeCell ref="D3:D4"/>
    <mergeCell ref="E3:E4"/>
    <mergeCell ref="F3:F4"/>
    <mergeCell ref="N3:N4"/>
    <mergeCell ref="O3:O4"/>
    <mergeCell ref="P3:P4"/>
    <mergeCell ref="H3:H4"/>
    <mergeCell ref="I3:I4"/>
    <mergeCell ref="J3:J4"/>
    <mergeCell ref="K3:K4"/>
    <mergeCell ref="L3:L4"/>
    <mergeCell ref="M3:M4"/>
  </mergeCells>
  <phoneticPr fontId="2"/>
  <pageMargins left="0.78740157480314965" right="0.78740157480314965" top="0.78740157480314965" bottom="0.78740157480314965" header="0.31496062992125984" footer="0.31496062992125984"/>
  <pageSetup paperSize="9" scale="7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26"/>
  <sheetViews>
    <sheetView view="pageBreakPreview" zoomScale="60" zoomScaleNormal="100" workbookViewId="0">
      <selection activeCell="P2" sqref="P2"/>
    </sheetView>
  </sheetViews>
  <sheetFormatPr defaultRowHeight="13.5" x14ac:dyDescent="0.15"/>
  <cols>
    <col min="1" max="1" width="16.125" bestFit="1" customWidth="1"/>
    <col min="2" max="2" width="2.5" customWidth="1"/>
    <col min="3" max="3" width="11.25" bestFit="1" customWidth="1"/>
    <col min="4" max="4" width="11.625" customWidth="1"/>
    <col min="5" max="5" width="6.5" bestFit="1" customWidth="1"/>
    <col min="6" max="16" width="11.25" customWidth="1"/>
  </cols>
  <sheetData>
    <row r="1" spans="1:16" s="2" customFormat="1" ht="17.25" x14ac:dyDescent="0.15">
      <c r="A1" s="1" t="s">
        <v>0</v>
      </c>
      <c r="P1" s="3" t="s">
        <v>25</v>
      </c>
    </row>
    <row r="2" spans="1:16" s="2" customFormat="1" ht="28.5" customHeight="1" x14ac:dyDescent="0.15"/>
    <row r="3" spans="1:16" s="2" customFormat="1" x14ac:dyDescent="0.15">
      <c r="A3" s="7"/>
      <c r="B3" s="4"/>
      <c r="C3" s="7"/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9</v>
      </c>
      <c r="M3" s="7" t="s">
        <v>10</v>
      </c>
      <c r="N3" s="7" t="s">
        <v>11</v>
      </c>
      <c r="O3" s="7" t="s">
        <v>12</v>
      </c>
      <c r="P3" s="7" t="s">
        <v>13</v>
      </c>
    </row>
    <row r="4" spans="1:16" s="2" customFormat="1" x14ac:dyDescent="0.15">
      <c r="A4" s="7"/>
      <c r="B4" s="4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2" customForma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s="2" customFormat="1" ht="22.5" customHeight="1" x14ac:dyDescent="0.15">
      <c r="A6" s="6"/>
      <c r="B6" s="6"/>
      <c r="C6" s="6" t="s">
        <v>24</v>
      </c>
      <c r="D6" s="2" t="s">
        <v>3</v>
      </c>
      <c r="E6" s="5" t="s">
        <v>3</v>
      </c>
      <c r="F6" s="2">
        <v>104</v>
      </c>
      <c r="G6" s="2">
        <v>0</v>
      </c>
      <c r="H6" s="2">
        <v>3</v>
      </c>
      <c r="I6" s="2">
        <v>14</v>
      </c>
      <c r="J6" s="2">
        <v>38</v>
      </c>
      <c r="K6" s="2">
        <v>31</v>
      </c>
      <c r="L6" s="2">
        <v>14</v>
      </c>
      <c r="M6" s="2">
        <v>4</v>
      </c>
      <c r="N6" s="2">
        <v>0</v>
      </c>
      <c r="O6" s="2">
        <v>0</v>
      </c>
      <c r="P6" s="2">
        <v>0</v>
      </c>
    </row>
    <row r="7" spans="1:16" s="2" customFormat="1" ht="22.5" customHeight="1" x14ac:dyDescent="0.15">
      <c r="E7" s="5" t="s">
        <v>14</v>
      </c>
      <c r="F7" s="2">
        <v>53</v>
      </c>
      <c r="G7" s="2">
        <v>0</v>
      </c>
      <c r="H7" s="2">
        <v>1</v>
      </c>
      <c r="I7" s="2">
        <v>6</v>
      </c>
      <c r="J7" s="2">
        <v>23</v>
      </c>
      <c r="K7" s="2">
        <v>16</v>
      </c>
      <c r="L7" s="2">
        <v>7</v>
      </c>
      <c r="M7" s="2">
        <v>0</v>
      </c>
      <c r="N7" s="2">
        <v>0</v>
      </c>
      <c r="O7" s="2">
        <v>0</v>
      </c>
      <c r="P7" s="2">
        <v>0</v>
      </c>
    </row>
    <row r="8" spans="1:16" s="2" customFormat="1" ht="22.5" customHeight="1" x14ac:dyDescent="0.15">
      <c r="E8" s="5" t="s">
        <v>15</v>
      </c>
      <c r="F8" s="2">
        <v>51</v>
      </c>
      <c r="G8" s="2">
        <v>0</v>
      </c>
      <c r="H8" s="2">
        <v>2</v>
      </c>
      <c r="I8" s="2">
        <v>8</v>
      </c>
      <c r="J8" s="2">
        <v>15</v>
      </c>
      <c r="K8" s="2">
        <v>15</v>
      </c>
      <c r="L8" s="2">
        <v>7</v>
      </c>
      <c r="M8" s="2">
        <v>4</v>
      </c>
      <c r="N8" s="2">
        <v>0</v>
      </c>
      <c r="O8" s="2">
        <v>0</v>
      </c>
      <c r="P8" s="2">
        <v>0</v>
      </c>
    </row>
    <row r="9" spans="1:16" s="2" customFormat="1" ht="22.5" customHeight="1" x14ac:dyDescent="0.15">
      <c r="D9" s="2" t="s">
        <v>16</v>
      </c>
      <c r="E9" s="5" t="s">
        <v>3</v>
      </c>
      <c r="F9" s="2">
        <v>46</v>
      </c>
      <c r="G9" s="2">
        <v>0</v>
      </c>
      <c r="H9" s="2">
        <v>2</v>
      </c>
      <c r="I9" s="2">
        <v>10</v>
      </c>
      <c r="J9" s="2">
        <v>17</v>
      </c>
      <c r="K9" s="2">
        <v>11</v>
      </c>
      <c r="L9" s="2">
        <v>6</v>
      </c>
      <c r="M9" s="2">
        <v>0</v>
      </c>
      <c r="N9" s="2">
        <v>0</v>
      </c>
      <c r="O9" s="2">
        <v>0</v>
      </c>
      <c r="P9" s="2">
        <v>0</v>
      </c>
    </row>
    <row r="10" spans="1:16" s="2" customFormat="1" ht="22.5" customHeight="1" x14ac:dyDescent="0.15">
      <c r="E10" s="5" t="s">
        <v>14</v>
      </c>
      <c r="F10" s="2">
        <v>23</v>
      </c>
      <c r="G10" s="2">
        <v>0</v>
      </c>
      <c r="H10" s="2">
        <v>1</v>
      </c>
      <c r="I10" s="2">
        <v>4</v>
      </c>
      <c r="J10" s="2">
        <v>9</v>
      </c>
      <c r="K10" s="2">
        <v>6</v>
      </c>
      <c r="L10" s="2">
        <v>3</v>
      </c>
      <c r="M10" s="2">
        <v>0</v>
      </c>
      <c r="N10" s="2">
        <v>0</v>
      </c>
      <c r="O10" s="2">
        <v>0</v>
      </c>
      <c r="P10" s="2">
        <v>0</v>
      </c>
    </row>
    <row r="11" spans="1:16" s="2" customFormat="1" ht="22.5" customHeight="1" x14ac:dyDescent="0.15">
      <c r="E11" s="5" t="s">
        <v>15</v>
      </c>
      <c r="F11" s="2">
        <v>23</v>
      </c>
      <c r="G11" s="2">
        <v>0</v>
      </c>
      <c r="H11" s="2">
        <v>1</v>
      </c>
      <c r="I11" s="2">
        <v>6</v>
      </c>
      <c r="J11" s="2">
        <v>8</v>
      </c>
      <c r="K11" s="2">
        <v>5</v>
      </c>
      <c r="L11" s="2">
        <v>3</v>
      </c>
      <c r="M11" s="2">
        <v>0</v>
      </c>
      <c r="N11" s="2">
        <v>0</v>
      </c>
      <c r="O11" s="2">
        <v>0</v>
      </c>
      <c r="P11" s="2">
        <v>0</v>
      </c>
    </row>
    <row r="12" spans="1:16" s="2" customFormat="1" ht="22.5" customHeight="1" x14ac:dyDescent="0.15">
      <c r="D12" s="2" t="s">
        <v>17</v>
      </c>
      <c r="E12" s="5" t="s">
        <v>3</v>
      </c>
      <c r="F12" s="2">
        <v>33</v>
      </c>
      <c r="G12" s="2">
        <v>0</v>
      </c>
      <c r="H12" s="2">
        <v>1</v>
      </c>
      <c r="I12" s="2">
        <v>2</v>
      </c>
      <c r="J12" s="2">
        <v>15</v>
      </c>
      <c r="K12" s="2">
        <v>12</v>
      </c>
      <c r="L12" s="2">
        <v>3</v>
      </c>
      <c r="M12" s="2">
        <v>0</v>
      </c>
      <c r="N12" s="2">
        <v>0</v>
      </c>
      <c r="O12" s="2">
        <v>0</v>
      </c>
      <c r="P12" s="2">
        <v>0</v>
      </c>
    </row>
    <row r="13" spans="1:16" s="2" customFormat="1" ht="22.5" customHeight="1" x14ac:dyDescent="0.15">
      <c r="E13" s="5" t="s">
        <v>14</v>
      </c>
      <c r="F13" s="2">
        <v>18</v>
      </c>
      <c r="G13" s="2">
        <v>0</v>
      </c>
      <c r="H13" s="2">
        <v>0</v>
      </c>
      <c r="I13" s="2">
        <v>1</v>
      </c>
      <c r="J13" s="2">
        <v>8</v>
      </c>
      <c r="K13" s="2">
        <v>6</v>
      </c>
      <c r="L13" s="2">
        <v>3</v>
      </c>
      <c r="M13" s="2">
        <v>0</v>
      </c>
      <c r="N13" s="2">
        <v>0</v>
      </c>
      <c r="O13" s="2">
        <v>0</v>
      </c>
      <c r="P13" s="2">
        <v>0</v>
      </c>
    </row>
    <row r="14" spans="1:16" s="2" customFormat="1" ht="22.5" customHeight="1" x14ac:dyDescent="0.15">
      <c r="E14" s="5" t="s">
        <v>15</v>
      </c>
      <c r="F14" s="2">
        <v>15</v>
      </c>
      <c r="G14" s="2">
        <v>0</v>
      </c>
      <c r="H14" s="2">
        <v>1</v>
      </c>
      <c r="I14" s="2">
        <v>1</v>
      </c>
      <c r="J14" s="2">
        <v>7</v>
      </c>
      <c r="K14" s="2">
        <v>6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</row>
    <row r="15" spans="1:16" s="2" customFormat="1" ht="22.5" customHeight="1" x14ac:dyDescent="0.15">
      <c r="D15" s="2" t="s">
        <v>18</v>
      </c>
      <c r="E15" s="5" t="s">
        <v>3</v>
      </c>
      <c r="F15" s="2">
        <v>14</v>
      </c>
      <c r="G15" s="2">
        <v>0</v>
      </c>
      <c r="H15" s="2">
        <v>0</v>
      </c>
      <c r="I15" s="2">
        <v>2</v>
      </c>
      <c r="J15" s="2">
        <v>4</v>
      </c>
      <c r="K15" s="2">
        <v>3</v>
      </c>
      <c r="L15" s="2">
        <v>2</v>
      </c>
      <c r="M15" s="2">
        <v>3</v>
      </c>
      <c r="N15" s="2">
        <v>0</v>
      </c>
      <c r="O15" s="2">
        <v>0</v>
      </c>
      <c r="P15" s="2">
        <v>0</v>
      </c>
    </row>
    <row r="16" spans="1:16" s="2" customFormat="1" ht="22.5" customHeight="1" x14ac:dyDescent="0.15">
      <c r="E16" s="5" t="s">
        <v>14</v>
      </c>
      <c r="F16" s="2">
        <v>7</v>
      </c>
      <c r="G16" s="2">
        <v>0</v>
      </c>
      <c r="H16" s="2">
        <v>0</v>
      </c>
      <c r="I16" s="2">
        <v>1</v>
      </c>
      <c r="J16" s="2">
        <v>4</v>
      </c>
      <c r="K16" s="2">
        <v>2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</row>
    <row r="17" spans="4:16" s="2" customFormat="1" ht="22.5" customHeight="1" x14ac:dyDescent="0.15">
      <c r="E17" s="5" t="s">
        <v>15</v>
      </c>
      <c r="F17" s="2">
        <v>7</v>
      </c>
      <c r="G17" s="2">
        <v>0</v>
      </c>
      <c r="H17" s="2">
        <v>0</v>
      </c>
      <c r="I17" s="2">
        <v>1</v>
      </c>
      <c r="J17" s="2">
        <v>0</v>
      </c>
      <c r="K17" s="2">
        <v>1</v>
      </c>
      <c r="L17" s="2">
        <v>2</v>
      </c>
      <c r="M17" s="2">
        <v>3</v>
      </c>
      <c r="N17" s="2">
        <v>0</v>
      </c>
      <c r="O17" s="2">
        <v>0</v>
      </c>
      <c r="P17" s="2">
        <v>0</v>
      </c>
    </row>
    <row r="18" spans="4:16" s="2" customFormat="1" ht="22.5" customHeight="1" x14ac:dyDescent="0.15">
      <c r="D18" s="2" t="s">
        <v>19</v>
      </c>
      <c r="E18" s="5" t="s">
        <v>3</v>
      </c>
      <c r="F18" s="2">
        <v>6</v>
      </c>
      <c r="G18" s="2">
        <v>0</v>
      </c>
      <c r="H18" s="2">
        <v>0</v>
      </c>
      <c r="I18" s="2">
        <v>0</v>
      </c>
      <c r="J18" s="2">
        <v>1</v>
      </c>
      <c r="K18" s="2">
        <v>3</v>
      </c>
      <c r="L18" s="2">
        <v>1</v>
      </c>
      <c r="M18" s="2">
        <v>1</v>
      </c>
      <c r="N18" s="2">
        <v>0</v>
      </c>
      <c r="O18" s="2">
        <v>0</v>
      </c>
      <c r="P18" s="2">
        <v>0</v>
      </c>
    </row>
    <row r="19" spans="4:16" s="2" customFormat="1" ht="22.5" customHeight="1" x14ac:dyDescent="0.15">
      <c r="E19" s="5" t="s">
        <v>14</v>
      </c>
      <c r="F19" s="2">
        <v>1</v>
      </c>
      <c r="G19" s="2">
        <v>0</v>
      </c>
      <c r="H19" s="2">
        <v>0</v>
      </c>
      <c r="I19" s="2">
        <v>0</v>
      </c>
      <c r="J19" s="2">
        <v>1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</row>
    <row r="20" spans="4:16" s="2" customFormat="1" ht="22.5" customHeight="1" x14ac:dyDescent="0.15">
      <c r="E20" s="5" t="s">
        <v>15</v>
      </c>
      <c r="F20" s="2">
        <v>5</v>
      </c>
      <c r="G20" s="2">
        <v>0</v>
      </c>
      <c r="H20" s="2">
        <v>0</v>
      </c>
      <c r="I20" s="2">
        <v>0</v>
      </c>
      <c r="J20" s="2">
        <v>0</v>
      </c>
      <c r="K20" s="2">
        <v>3</v>
      </c>
      <c r="L20" s="2">
        <v>1</v>
      </c>
      <c r="M20" s="2">
        <v>1</v>
      </c>
      <c r="N20" s="2">
        <v>0</v>
      </c>
      <c r="O20" s="2">
        <v>0</v>
      </c>
      <c r="P20" s="2">
        <v>0</v>
      </c>
    </row>
    <row r="21" spans="4:16" s="2" customFormat="1" ht="22.5" customHeight="1" x14ac:dyDescent="0.15">
      <c r="D21" s="2" t="s">
        <v>20</v>
      </c>
      <c r="E21" s="5" t="s">
        <v>3</v>
      </c>
      <c r="F21" s="2">
        <v>3</v>
      </c>
      <c r="G21" s="2">
        <v>0</v>
      </c>
      <c r="H21" s="2">
        <v>0</v>
      </c>
      <c r="I21" s="2">
        <v>0</v>
      </c>
      <c r="J21" s="2">
        <v>0</v>
      </c>
      <c r="K21" s="2">
        <v>2</v>
      </c>
      <c r="L21" s="2">
        <v>1</v>
      </c>
      <c r="M21" s="2">
        <v>0</v>
      </c>
      <c r="N21" s="2">
        <v>0</v>
      </c>
      <c r="O21" s="2">
        <v>0</v>
      </c>
      <c r="P21" s="2">
        <v>0</v>
      </c>
    </row>
    <row r="22" spans="4:16" s="2" customFormat="1" ht="22.5" customHeight="1" x14ac:dyDescent="0.15">
      <c r="E22" s="5" t="s">
        <v>14</v>
      </c>
      <c r="F22" s="2">
        <v>2</v>
      </c>
      <c r="G22" s="2">
        <v>0</v>
      </c>
      <c r="H22" s="2">
        <v>0</v>
      </c>
      <c r="I22" s="2">
        <v>0</v>
      </c>
      <c r="J22" s="2">
        <v>0</v>
      </c>
      <c r="K22" s="2">
        <v>2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</row>
    <row r="23" spans="4:16" s="2" customFormat="1" ht="22.5" customHeight="1" x14ac:dyDescent="0.15">
      <c r="E23" s="5" t="s">
        <v>15</v>
      </c>
      <c r="F23" s="2">
        <v>1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1</v>
      </c>
      <c r="M23" s="2">
        <v>0</v>
      </c>
      <c r="N23" s="2">
        <v>0</v>
      </c>
      <c r="O23" s="2">
        <v>0</v>
      </c>
      <c r="P23" s="2">
        <v>0</v>
      </c>
    </row>
    <row r="24" spans="4:16" s="2" customFormat="1" ht="22.5" customHeight="1" x14ac:dyDescent="0.15">
      <c r="D24" s="2" t="s">
        <v>21</v>
      </c>
      <c r="E24" s="5" t="s">
        <v>3</v>
      </c>
      <c r="F24" s="2">
        <v>2</v>
      </c>
      <c r="G24" s="2">
        <v>0</v>
      </c>
      <c r="H24" s="2">
        <v>0</v>
      </c>
      <c r="I24" s="2">
        <v>0</v>
      </c>
      <c r="J24" s="2">
        <v>1</v>
      </c>
      <c r="K24" s="2">
        <v>0</v>
      </c>
      <c r="L24" s="2">
        <v>1</v>
      </c>
      <c r="M24" s="2">
        <v>0</v>
      </c>
      <c r="N24" s="2">
        <v>0</v>
      </c>
      <c r="O24" s="2">
        <v>0</v>
      </c>
      <c r="P24" s="2">
        <v>0</v>
      </c>
    </row>
    <row r="25" spans="4:16" s="2" customFormat="1" ht="22.5" customHeight="1" x14ac:dyDescent="0.15">
      <c r="E25" s="5" t="s">
        <v>14</v>
      </c>
      <c r="F25" s="2">
        <v>2</v>
      </c>
      <c r="G25" s="2">
        <v>0</v>
      </c>
      <c r="H25" s="2">
        <v>0</v>
      </c>
      <c r="I25" s="2">
        <v>0</v>
      </c>
      <c r="J25" s="2">
        <v>1</v>
      </c>
      <c r="K25" s="2">
        <v>0</v>
      </c>
      <c r="L25" s="2">
        <v>1</v>
      </c>
      <c r="M25" s="2">
        <v>0</v>
      </c>
      <c r="N25" s="2">
        <v>0</v>
      </c>
      <c r="O25" s="2">
        <v>0</v>
      </c>
      <c r="P25" s="2">
        <v>0</v>
      </c>
    </row>
    <row r="26" spans="4:16" s="2" customFormat="1" ht="22.5" customHeight="1" x14ac:dyDescent="0.15">
      <c r="E26" s="5" t="s">
        <v>15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</row>
  </sheetData>
  <mergeCells count="15">
    <mergeCell ref="G3:G4"/>
    <mergeCell ref="A3:A4"/>
    <mergeCell ref="C3:C4"/>
    <mergeCell ref="D3:D4"/>
    <mergeCell ref="E3:E4"/>
    <mergeCell ref="F3:F4"/>
    <mergeCell ref="N3:N4"/>
    <mergeCell ref="O3:O4"/>
    <mergeCell ref="P3:P4"/>
    <mergeCell ref="H3:H4"/>
    <mergeCell ref="I3:I4"/>
    <mergeCell ref="J3:J4"/>
    <mergeCell ref="K3:K4"/>
    <mergeCell ref="L3:L4"/>
    <mergeCell ref="M3:M4"/>
  </mergeCells>
  <phoneticPr fontId="2"/>
  <pageMargins left="0.78740157480314965" right="0.78740157480314965" top="0.78740157480314965" bottom="0.78740157480314965" header="0.31496062992125984" footer="0.31496062992125984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春日部保健所</vt:lpstr>
      <vt:lpstr>春日部市</vt:lpstr>
      <vt:lpstr>松伏町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堀本 健一（保健医療政策課）</cp:lastModifiedBy>
  <dcterms:created xsi:type="dcterms:W3CDTF">2018-01-17T23:50:21Z</dcterms:created>
  <dcterms:modified xsi:type="dcterms:W3CDTF">2025-08-15T05:47:40Z</dcterms:modified>
</cp:coreProperties>
</file>