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4355\Desktop\"/>
    </mc:Choice>
  </mc:AlternateContent>
  <xr:revisionPtr revIDLastSave="0" documentId="13_ncr:1_{205EED0C-F921-41FE-913D-1EFE90A4980B}" xr6:coauthVersionLast="47" xr6:coauthVersionMax="47" xr10:uidLastSave="{00000000-0000-0000-0000-000000000000}"/>
  <bookViews>
    <workbookView xWindow="-120" yWindow="-120" windowWidth="29040" windowHeight="15720" tabRatio="1000" xr2:uid="{8D85D66D-F706-4C8B-8193-9F25245FBA4F}"/>
  </bookViews>
  <sheets>
    <sheet name="2-19" sheetId="30" r:id="rId1"/>
    <sheet name="2-20" sheetId="38" r:id="rId2"/>
    <sheet name="2-21" sheetId="39" r:id="rId3"/>
    <sheet name="2-22" sheetId="40" r:id="rId4"/>
    <sheet name="2-23" sheetId="41" r:id="rId5"/>
    <sheet name="2-24" sheetId="42" r:id="rId6"/>
    <sheet name="2-25" sheetId="43" r:id="rId7"/>
    <sheet name="2-26" sheetId="44" r:id="rId8"/>
    <sheet name="2-27" sheetId="45" r:id="rId9"/>
    <sheet name="2-28" sheetId="47" r:id="rId10"/>
    <sheet name="2-29" sheetId="48" r:id="rId11"/>
    <sheet name="2-30" sheetId="50" r:id="rId12"/>
    <sheet name="2-31" sheetId="51" r:id="rId13"/>
    <sheet name="2-32 " sheetId="52" r:id="rId14"/>
    <sheet name="2-33" sheetId="53" r:id="rId15"/>
  </sheets>
  <externalReferences>
    <externalReference r:id="rId16"/>
    <externalReference r:id="rId17"/>
  </externalReferences>
  <definedNames>
    <definedName name="_xlnm._FilterDatabase" localSheetId="12" hidden="1">'2-31'!$E$1:$AO$92</definedName>
    <definedName name="DATA">[1]表1!#REF!</definedName>
    <definedName name="hyou3">[2]表3!$A$2:$N$34</definedName>
    <definedName name="_xlnm.Print_Area" localSheetId="0">'2-19'!$A$1:$AI$116</definedName>
    <definedName name="_xlnm.Print_Area" localSheetId="1">'2-20'!$A$1:$AV$114</definedName>
    <definedName name="_xlnm.Print_Area" localSheetId="2">'2-21'!$A$1:$BE$63</definedName>
    <definedName name="_xlnm.Print_Area" localSheetId="3">'2-22'!$A$1:$O$116</definedName>
    <definedName name="_xlnm.Print_Area" localSheetId="4">'2-23'!$A$1:$S$115</definedName>
    <definedName name="_xlnm.Print_Area" localSheetId="5">'2-24'!$A$1:$O$118</definedName>
    <definedName name="_xlnm.Print_Area" localSheetId="6">'2-25'!$A$1:$O$118</definedName>
    <definedName name="_xlnm.Print_Area" localSheetId="7">'2-26'!$A$1:$U$82</definedName>
    <definedName name="_xlnm.Print_Area" localSheetId="8">'2-27'!$A$1:$AC$84</definedName>
    <definedName name="_xlnm.Print_Area" localSheetId="9">'2-28'!$A$1:$AC$83</definedName>
    <definedName name="_xlnm.Print_Area" localSheetId="10">'2-29'!$A$1:$AC$83</definedName>
    <definedName name="_xlnm.Print_Area" localSheetId="11">'2-30'!$A$1:$AO$117</definedName>
    <definedName name="_xlnm.Print_Area" localSheetId="12">'2-31'!$A$1:$AO$117</definedName>
    <definedName name="_xlnm.Print_Area" localSheetId="13">'2-32 '!$A$1:$AU$116</definedName>
    <definedName name="_xlnm.Print_Area" localSheetId="14">'2-33'!$A$1:$Y$115</definedName>
    <definedName name="_xlnm.Print_Titles" localSheetId="0">'2-19'!$B:$C,'2-19'!$1:$5</definedName>
    <definedName name="_xlnm.Print_Titles" localSheetId="1">'2-20'!$B:$C,'2-20'!$2:$3</definedName>
    <definedName name="_xlnm.Print_Titles" localSheetId="3">'2-22'!$1:$5</definedName>
    <definedName name="_xlnm.Print_Titles" localSheetId="4">'2-23'!$1:$4</definedName>
    <definedName name="_xlnm.Print_Titles" localSheetId="5">'2-24'!$1:$6</definedName>
    <definedName name="_xlnm.Print_Titles" localSheetId="6">'2-25'!$1:$6</definedName>
    <definedName name="_xlnm.Print_Titles" localSheetId="8">'2-27'!$A:$B,'2-27'!$3:$3</definedName>
    <definedName name="_xlnm.Print_Titles" localSheetId="11">'2-30'!$B:$C,'2-30'!$2:$5</definedName>
    <definedName name="_xlnm.Print_Titles" localSheetId="12">'2-31'!$B:$C,'2-31'!$2:$5</definedName>
    <definedName name="_xlnm.Print_Titles" localSheetId="13">'2-32 '!$A:$D,'2-32 '!$3:$4</definedName>
    <definedName name="_xlnm.Print_Titles" localSheetId="14">'2-33'!$A:$D,'2-33'!$3:$4</definedName>
    <definedName name="test">#REF!</definedName>
    <definedName name="テスト">#REF!</definedName>
    <definedName name="てすと">#REF!</definedName>
    <definedName name="テスト２">#REF!</definedName>
    <definedName name="県">#REF!</definedName>
    <definedName name="県人口">#REF!</definedName>
    <definedName name="順">#REF!</definedName>
    <definedName name="順位">#REF!</definedName>
    <definedName name="順位_">#REF!</definedName>
    <definedName name="順位１">#REF!</definedName>
    <definedName name="順位1_">#REF!</definedName>
    <definedName name="図1">[2]図8!$D$20:$I$31</definedName>
    <definedName name="表３">[2]表3!$A$2:$N$34</definedName>
    <definedName name="並び替え">#REF!</definedName>
    <definedName name="並び替え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3" i="47" l="1"/>
  <c r="Y63" i="47"/>
  <c r="X63" i="47"/>
  <c r="W63" i="47"/>
  <c r="V63" i="47"/>
  <c r="U63" i="47"/>
  <c r="T63" i="47"/>
  <c r="Z62" i="47"/>
  <c r="Y62" i="47"/>
  <c r="X62" i="47"/>
  <c r="W62" i="47"/>
  <c r="W61" i="47" s="1"/>
  <c r="V62" i="47"/>
  <c r="U62" i="47"/>
  <c r="T62" i="47"/>
  <c r="Z61" i="47"/>
  <c r="Z60" i="47"/>
  <c r="Y60" i="47"/>
  <c r="X60" i="47"/>
  <c r="W60" i="47"/>
  <c r="V60" i="47"/>
  <c r="U60" i="47"/>
  <c r="T60" i="47"/>
  <c r="Z59" i="47"/>
  <c r="Y59" i="47"/>
  <c r="X59" i="47"/>
  <c r="W59" i="47"/>
  <c r="V59" i="47"/>
  <c r="U59" i="47"/>
  <c r="T59" i="47"/>
  <c r="Z55" i="47"/>
  <c r="Y55" i="47"/>
  <c r="X55" i="47"/>
  <c r="W55" i="47"/>
  <c r="V55" i="47"/>
  <c r="U55" i="47"/>
  <c r="T55" i="47"/>
  <c r="Z54" i="47"/>
  <c r="Y54" i="47"/>
  <c r="X54" i="47"/>
  <c r="W54" i="47"/>
  <c r="V54" i="47"/>
  <c r="U54" i="47"/>
  <c r="T54" i="47"/>
  <c r="Z53" i="47"/>
  <c r="Y53" i="47"/>
  <c r="Y52" i="47" s="1"/>
  <c r="X53" i="47"/>
  <c r="W53" i="47"/>
  <c r="V53" i="47"/>
  <c r="U53" i="47"/>
  <c r="T53" i="47"/>
  <c r="Z50" i="47"/>
  <c r="Y50" i="47"/>
  <c r="X50" i="47"/>
  <c r="W50" i="47"/>
  <c r="V50" i="47"/>
  <c r="U50" i="47"/>
  <c r="T50" i="47"/>
  <c r="Z48" i="47"/>
  <c r="Y48" i="47"/>
  <c r="X48" i="47"/>
  <c r="W48" i="47"/>
  <c r="V48" i="47"/>
  <c r="U48" i="47"/>
  <c r="T48" i="47"/>
  <c r="Z44" i="47"/>
  <c r="Y44" i="47"/>
  <c r="X44" i="47"/>
  <c r="W44" i="47"/>
  <c r="V44" i="47"/>
  <c r="U44" i="47"/>
  <c r="T44" i="47"/>
  <c r="Z43" i="47"/>
  <c r="Y43" i="47"/>
  <c r="X43" i="47"/>
  <c r="W43" i="47"/>
  <c r="V43" i="47"/>
  <c r="U43" i="47"/>
  <c r="T43" i="47"/>
  <c r="Z42" i="47"/>
  <c r="Y42" i="47"/>
  <c r="X42" i="47"/>
  <c r="W42" i="47"/>
  <c r="V42" i="47"/>
  <c r="U42" i="47"/>
  <c r="T42" i="47"/>
  <c r="Z38" i="47"/>
  <c r="Y38" i="47"/>
  <c r="X38" i="47"/>
  <c r="W38" i="47"/>
  <c r="V38" i="47"/>
  <c r="U38" i="47"/>
  <c r="T38" i="47"/>
  <c r="Z37" i="47"/>
  <c r="Y37" i="47"/>
  <c r="X37" i="47"/>
  <c r="W37" i="47"/>
  <c r="V37" i="47"/>
  <c r="U37" i="47"/>
  <c r="T37" i="47"/>
  <c r="U5" i="47"/>
  <c r="T5" i="47"/>
  <c r="P5" i="47"/>
  <c r="X52" i="47" l="1"/>
  <c r="X61" i="47"/>
  <c r="W58" i="47"/>
  <c r="Y61" i="47"/>
  <c r="Z36" i="47"/>
  <c r="T52" i="47"/>
  <c r="W36" i="47"/>
  <c r="W52" i="47"/>
  <c r="V58" i="47"/>
  <c r="V61" i="47"/>
  <c r="U52" i="47"/>
  <c r="T61" i="47"/>
  <c r="V52" i="47"/>
  <c r="U61" i="47"/>
  <c r="T36" i="47"/>
  <c r="T58" i="47"/>
  <c r="U36" i="47"/>
  <c r="U58" i="47"/>
  <c r="V36" i="47"/>
  <c r="Z52" i="47"/>
  <c r="X36" i="47"/>
  <c r="X58" i="47"/>
  <c r="Y36" i="47"/>
  <c r="Y58" i="47"/>
  <c r="Z58" i="47"/>
  <c r="R63" i="44" l="1"/>
  <c r="Q63" i="44"/>
  <c r="P63" i="44"/>
  <c r="O63" i="44"/>
  <c r="N63" i="44"/>
  <c r="M63" i="44"/>
  <c r="L63" i="44"/>
  <c r="R62" i="44"/>
  <c r="Q62" i="44"/>
  <c r="P62" i="44"/>
  <c r="O62" i="44"/>
  <c r="N62" i="44"/>
  <c r="M62" i="44"/>
  <c r="L62" i="44"/>
  <c r="L61" i="44" s="1"/>
  <c r="Q61" i="44"/>
  <c r="R60" i="44"/>
  <c r="Q60" i="44"/>
  <c r="P60" i="44"/>
  <c r="O60" i="44"/>
  <c r="N60" i="44"/>
  <c r="M60" i="44"/>
  <c r="L60" i="44"/>
  <c r="R59" i="44"/>
  <c r="Q59" i="44"/>
  <c r="P59" i="44"/>
  <c r="O59" i="44"/>
  <c r="N59" i="44"/>
  <c r="M59" i="44"/>
  <c r="L59" i="44"/>
  <c r="P58" i="44"/>
  <c r="O58" i="44"/>
  <c r="N58" i="44"/>
  <c r="R55" i="44"/>
  <c r="Q55" i="44"/>
  <c r="P55" i="44"/>
  <c r="O55" i="44"/>
  <c r="N55" i="44"/>
  <c r="M55" i="44"/>
  <c r="L55" i="44"/>
  <c r="R54" i="44"/>
  <c r="Q54" i="44"/>
  <c r="P54" i="44"/>
  <c r="O54" i="44"/>
  <c r="N54" i="44"/>
  <c r="N52" i="44" s="1"/>
  <c r="M54" i="44"/>
  <c r="L54" i="44"/>
  <c r="R53" i="44"/>
  <c r="Q53" i="44"/>
  <c r="Q52" i="44" s="1"/>
  <c r="P53" i="44"/>
  <c r="P52" i="44" s="1"/>
  <c r="O53" i="44"/>
  <c r="N53" i="44"/>
  <c r="M53" i="44"/>
  <c r="L53" i="44"/>
  <c r="O52" i="44"/>
  <c r="R50" i="44"/>
  <c r="Q50" i="44"/>
  <c r="P50" i="44"/>
  <c r="O50" i="44"/>
  <c r="N50" i="44"/>
  <c r="M50" i="44"/>
  <c r="L50" i="44"/>
  <c r="R48" i="44"/>
  <c r="Q48" i="44"/>
  <c r="P48" i="44"/>
  <c r="O48" i="44"/>
  <c r="N48" i="44"/>
  <c r="M48" i="44"/>
  <c r="L48" i="44"/>
  <c r="R44" i="44"/>
  <c r="Q44" i="44"/>
  <c r="P44" i="44"/>
  <c r="O44" i="44"/>
  <c r="N44" i="44"/>
  <c r="M44" i="44"/>
  <c r="L44" i="44"/>
  <c r="R43" i="44"/>
  <c r="Q43" i="44"/>
  <c r="P43" i="44"/>
  <c r="O43" i="44"/>
  <c r="N43" i="44"/>
  <c r="M43" i="44"/>
  <c r="L43" i="44"/>
  <c r="R42" i="44"/>
  <c r="Q42" i="44"/>
  <c r="P42" i="44"/>
  <c r="O42" i="44"/>
  <c r="N42" i="44"/>
  <c r="M42" i="44"/>
  <c r="L42" i="44"/>
  <c r="R38" i="44"/>
  <c r="R36" i="44" s="1"/>
  <c r="Q38" i="44"/>
  <c r="P38" i="44"/>
  <c r="O38" i="44"/>
  <c r="O36" i="44" s="1"/>
  <c r="N38" i="44"/>
  <c r="M38" i="44"/>
  <c r="L38" i="44"/>
  <c r="R37" i="44"/>
  <c r="Q37" i="44"/>
  <c r="P37" i="44"/>
  <c r="O37" i="44"/>
  <c r="N37" i="44"/>
  <c r="M37" i="44"/>
  <c r="M36" i="44" s="1"/>
  <c r="L37" i="44"/>
  <c r="L36" i="44" s="1"/>
  <c r="P36" i="44"/>
  <c r="L5" i="44"/>
  <c r="R52" i="44" l="1"/>
  <c r="L52" i="44"/>
  <c r="Q58" i="44"/>
  <c r="M52" i="44"/>
  <c r="R58" i="44"/>
  <c r="M61" i="44"/>
  <c r="N61" i="44"/>
  <c r="N36" i="44"/>
  <c r="R61" i="44"/>
  <c r="Q36" i="44"/>
  <c r="L58" i="44"/>
  <c r="O61" i="44"/>
  <c r="M58" i="44"/>
  <c r="P61" i="44"/>
</calcChain>
</file>

<file path=xl/sharedStrings.xml><?xml version="1.0" encoding="utf-8"?>
<sst xmlns="http://schemas.openxmlformats.org/spreadsheetml/2006/main" count="4702" uniqueCount="452">
  <si>
    <t>総　数</t>
    <rPh sb="0" eb="3">
      <t>ソウスウ</t>
    </rPh>
    <phoneticPr fontId="23"/>
  </si>
  <si>
    <t>さいたま市保健所</t>
    <rPh sb="4" eb="5">
      <t>シ</t>
    </rPh>
    <rPh sb="5" eb="8">
      <t>ホケンジョ</t>
    </rPh>
    <phoneticPr fontId="23"/>
  </si>
  <si>
    <t>さいたま市　西 　区</t>
    <rPh sb="4" eb="5">
      <t>シ</t>
    </rPh>
    <rPh sb="6" eb="7">
      <t>ニシ</t>
    </rPh>
    <rPh sb="9" eb="10">
      <t>ク</t>
    </rPh>
    <phoneticPr fontId="23"/>
  </si>
  <si>
    <t>北　 区</t>
    <rPh sb="0" eb="1">
      <t>キタ</t>
    </rPh>
    <rPh sb="3" eb="4">
      <t>ク</t>
    </rPh>
    <phoneticPr fontId="23"/>
  </si>
  <si>
    <t>大宮区</t>
    <rPh sb="0" eb="2">
      <t>オオミヤ</t>
    </rPh>
    <rPh sb="2" eb="3">
      <t>ク</t>
    </rPh>
    <phoneticPr fontId="23"/>
  </si>
  <si>
    <t>見沼区</t>
    <rPh sb="0" eb="3">
      <t>ミヌマク</t>
    </rPh>
    <phoneticPr fontId="23"/>
  </si>
  <si>
    <t>中央区</t>
    <rPh sb="0" eb="3">
      <t>チュウオウク</t>
    </rPh>
    <phoneticPr fontId="23"/>
  </si>
  <si>
    <t>桜　 区</t>
    <rPh sb="0" eb="1">
      <t>サクラ</t>
    </rPh>
    <rPh sb="3" eb="4">
      <t>ク</t>
    </rPh>
    <phoneticPr fontId="23"/>
  </si>
  <si>
    <t>浦和区</t>
    <rPh sb="0" eb="3">
      <t>ウラワク</t>
    </rPh>
    <phoneticPr fontId="23"/>
  </si>
  <si>
    <t>南 　区</t>
    <rPh sb="0" eb="1">
      <t>ミナミ</t>
    </rPh>
    <rPh sb="3" eb="4">
      <t>ク</t>
    </rPh>
    <phoneticPr fontId="23"/>
  </si>
  <si>
    <t>緑 　区</t>
    <rPh sb="0" eb="1">
      <t>ミドリ</t>
    </rPh>
    <rPh sb="3" eb="4">
      <t>ク</t>
    </rPh>
    <phoneticPr fontId="23"/>
  </si>
  <si>
    <t>岩槻区</t>
    <rPh sb="0" eb="2">
      <t>イワツキ</t>
    </rPh>
    <rPh sb="2" eb="3">
      <t>ク</t>
    </rPh>
    <phoneticPr fontId="23"/>
  </si>
  <si>
    <t>川越市保健所</t>
    <rPh sb="0" eb="2">
      <t>カワゴエ</t>
    </rPh>
    <rPh sb="2" eb="3">
      <t>シ</t>
    </rPh>
    <rPh sb="3" eb="6">
      <t>ホ</t>
    </rPh>
    <phoneticPr fontId="23"/>
  </si>
  <si>
    <t>川越市</t>
    <rPh sb="0" eb="3">
      <t>カワゴエシ</t>
    </rPh>
    <phoneticPr fontId="23"/>
  </si>
  <si>
    <t>川口市保健所</t>
    <rPh sb="0" eb="2">
      <t>カワグチ</t>
    </rPh>
    <rPh sb="2" eb="3">
      <t>シ</t>
    </rPh>
    <rPh sb="3" eb="6">
      <t>ホケンジョ</t>
    </rPh>
    <phoneticPr fontId="23"/>
  </si>
  <si>
    <t>川口市</t>
    <rPh sb="0" eb="3">
      <t>カワグチシ</t>
    </rPh>
    <phoneticPr fontId="23"/>
  </si>
  <si>
    <t>朝霞保健所</t>
    <rPh sb="0" eb="2">
      <t>アサカ</t>
    </rPh>
    <rPh sb="2" eb="5">
      <t>ホ</t>
    </rPh>
    <phoneticPr fontId="23"/>
  </si>
  <si>
    <t>朝霞市</t>
    <rPh sb="0" eb="3">
      <t>アサカシ</t>
    </rPh>
    <phoneticPr fontId="23"/>
  </si>
  <si>
    <t>志木市</t>
    <rPh sb="0" eb="3">
      <t>シキシ</t>
    </rPh>
    <phoneticPr fontId="23"/>
  </si>
  <si>
    <t>和光市</t>
    <rPh sb="0" eb="3">
      <t>ワコウシ</t>
    </rPh>
    <phoneticPr fontId="23"/>
  </si>
  <si>
    <t>新座市</t>
    <rPh sb="0" eb="3">
      <t>ニイザシ</t>
    </rPh>
    <phoneticPr fontId="23"/>
  </si>
  <si>
    <t>富士見市</t>
    <rPh sb="0" eb="4">
      <t>フジミシ</t>
    </rPh>
    <phoneticPr fontId="23"/>
  </si>
  <si>
    <t>ふじみ野市</t>
    <rPh sb="3" eb="4">
      <t>ノ</t>
    </rPh>
    <rPh sb="4" eb="5">
      <t>シ</t>
    </rPh>
    <phoneticPr fontId="23"/>
  </si>
  <si>
    <t>三芳町</t>
    <rPh sb="0" eb="3">
      <t>ミヨシマチ</t>
    </rPh>
    <phoneticPr fontId="23"/>
  </si>
  <si>
    <t>鴻巣保健所</t>
    <rPh sb="0" eb="2">
      <t>コウノス</t>
    </rPh>
    <rPh sb="2" eb="5">
      <t>ホ</t>
    </rPh>
    <phoneticPr fontId="23"/>
  </si>
  <si>
    <t>鴻巣市</t>
    <rPh sb="0" eb="3">
      <t>コウノスシ</t>
    </rPh>
    <phoneticPr fontId="23"/>
  </si>
  <si>
    <t>上尾市</t>
    <rPh sb="0" eb="3">
      <t>アゲオシ</t>
    </rPh>
    <phoneticPr fontId="23"/>
  </si>
  <si>
    <t>桶川市</t>
    <rPh sb="0" eb="3">
      <t>オケガワシ</t>
    </rPh>
    <phoneticPr fontId="23"/>
  </si>
  <si>
    <t>北本市</t>
    <rPh sb="0" eb="2">
      <t>キタモト</t>
    </rPh>
    <rPh sb="2" eb="3">
      <t>シ</t>
    </rPh>
    <phoneticPr fontId="23"/>
  </si>
  <si>
    <t>伊奈町</t>
    <rPh sb="0" eb="3">
      <t>イナマチ</t>
    </rPh>
    <phoneticPr fontId="23"/>
  </si>
  <si>
    <t>東松山保健所</t>
    <rPh sb="0" eb="3">
      <t>ヒガシマツヤマ</t>
    </rPh>
    <rPh sb="3" eb="6">
      <t>ホ</t>
    </rPh>
    <phoneticPr fontId="23"/>
  </si>
  <si>
    <t>東松山市</t>
    <rPh sb="0" eb="4">
      <t>ヒガシマツヤマシ</t>
    </rPh>
    <phoneticPr fontId="23"/>
  </si>
  <si>
    <t>滑川町</t>
    <rPh sb="0" eb="2">
      <t>ナメカワ</t>
    </rPh>
    <rPh sb="2" eb="3">
      <t>マチ</t>
    </rPh>
    <phoneticPr fontId="23"/>
  </si>
  <si>
    <t>嵐山町</t>
    <rPh sb="0" eb="3">
      <t>ランザンマチ</t>
    </rPh>
    <phoneticPr fontId="23"/>
  </si>
  <si>
    <t>小川町</t>
    <rPh sb="0" eb="3">
      <t>オガワマチ</t>
    </rPh>
    <phoneticPr fontId="23"/>
  </si>
  <si>
    <t>川島町</t>
    <rPh sb="0" eb="2">
      <t>カワジマ</t>
    </rPh>
    <rPh sb="2" eb="3">
      <t>マチ</t>
    </rPh>
    <phoneticPr fontId="23"/>
  </si>
  <si>
    <t>吉見町</t>
    <rPh sb="0" eb="3">
      <t>ヨシミマチ</t>
    </rPh>
    <phoneticPr fontId="23"/>
  </si>
  <si>
    <t>ときがわ町</t>
    <rPh sb="4" eb="5">
      <t>マチ</t>
    </rPh>
    <phoneticPr fontId="23"/>
  </si>
  <si>
    <t>秩父保健所</t>
    <rPh sb="0" eb="2">
      <t>チチブ</t>
    </rPh>
    <rPh sb="2" eb="5">
      <t>ホ</t>
    </rPh>
    <phoneticPr fontId="23"/>
  </si>
  <si>
    <t>秩父市</t>
    <rPh sb="0" eb="3">
      <t>チチブシ</t>
    </rPh>
    <phoneticPr fontId="23"/>
  </si>
  <si>
    <t>皆野町</t>
    <rPh sb="0" eb="3">
      <t>ミナノマチ</t>
    </rPh>
    <phoneticPr fontId="23"/>
  </si>
  <si>
    <t>小鹿野町</t>
    <rPh sb="0" eb="4">
      <t>オガノマチ</t>
    </rPh>
    <phoneticPr fontId="23"/>
  </si>
  <si>
    <t>本庄保健所</t>
    <rPh sb="0" eb="2">
      <t>ホンジョウ</t>
    </rPh>
    <rPh sb="2" eb="5">
      <t>ホ</t>
    </rPh>
    <phoneticPr fontId="23"/>
  </si>
  <si>
    <t>本庄市</t>
    <rPh sb="0" eb="3">
      <t>ホンジョウシ</t>
    </rPh>
    <phoneticPr fontId="23"/>
  </si>
  <si>
    <t>美里町</t>
    <rPh sb="0" eb="3">
      <t>ミサトマチ</t>
    </rPh>
    <phoneticPr fontId="23"/>
  </si>
  <si>
    <t>神川町</t>
    <rPh sb="0" eb="3">
      <t>カミカワマチ</t>
    </rPh>
    <phoneticPr fontId="23"/>
  </si>
  <si>
    <t>上里町</t>
    <rPh sb="0" eb="2">
      <t>カミサト</t>
    </rPh>
    <rPh sb="2" eb="3">
      <t>マチ</t>
    </rPh>
    <phoneticPr fontId="23"/>
  </si>
  <si>
    <t>熊谷保健所</t>
    <rPh sb="0" eb="2">
      <t>クマガヤ</t>
    </rPh>
    <rPh sb="2" eb="5">
      <t>ホ</t>
    </rPh>
    <phoneticPr fontId="23"/>
  </si>
  <si>
    <t>熊谷市</t>
    <rPh sb="0" eb="3">
      <t>クマガヤシ</t>
    </rPh>
    <phoneticPr fontId="23"/>
  </si>
  <si>
    <t>深谷市</t>
    <rPh sb="0" eb="3">
      <t>フカヤシ</t>
    </rPh>
    <phoneticPr fontId="23"/>
  </si>
  <si>
    <t>寄居町</t>
    <rPh sb="0" eb="3">
      <t>ヨリイマチ</t>
    </rPh>
    <phoneticPr fontId="23"/>
  </si>
  <si>
    <t>加須保健所</t>
    <rPh sb="0" eb="2">
      <t>カゾ</t>
    </rPh>
    <rPh sb="2" eb="5">
      <t>ホ</t>
    </rPh>
    <phoneticPr fontId="23"/>
  </si>
  <si>
    <t>行田市</t>
    <rPh sb="0" eb="3">
      <t>ギョウダシ</t>
    </rPh>
    <phoneticPr fontId="23"/>
  </si>
  <si>
    <t>加須市</t>
    <rPh sb="0" eb="3">
      <t>カゾシ</t>
    </rPh>
    <phoneticPr fontId="23"/>
  </si>
  <si>
    <t>羽生市</t>
    <rPh sb="0" eb="3">
      <t>ハニュウシ</t>
    </rPh>
    <phoneticPr fontId="23"/>
  </si>
  <si>
    <t>春日部保健所</t>
    <rPh sb="0" eb="3">
      <t>カスカベ</t>
    </rPh>
    <rPh sb="3" eb="6">
      <t>ホ</t>
    </rPh>
    <phoneticPr fontId="23"/>
  </si>
  <si>
    <t>春日部市</t>
    <rPh sb="0" eb="4">
      <t>カスカベシ</t>
    </rPh>
    <phoneticPr fontId="23"/>
  </si>
  <si>
    <t>松伏町</t>
    <rPh sb="0" eb="2">
      <t>マツブシ</t>
    </rPh>
    <rPh sb="2" eb="3">
      <t>マチ</t>
    </rPh>
    <phoneticPr fontId="23"/>
  </si>
  <si>
    <t>幸手保健所</t>
    <rPh sb="0" eb="2">
      <t>サッテ</t>
    </rPh>
    <rPh sb="2" eb="5">
      <t>ホ</t>
    </rPh>
    <phoneticPr fontId="23"/>
  </si>
  <si>
    <t>久喜市</t>
    <rPh sb="0" eb="3">
      <t>クキシ</t>
    </rPh>
    <phoneticPr fontId="23"/>
  </si>
  <si>
    <t>幸手市</t>
    <rPh sb="0" eb="3">
      <t>サッテシ</t>
    </rPh>
    <phoneticPr fontId="23"/>
  </si>
  <si>
    <t>宮代町</t>
    <rPh sb="0" eb="3">
      <t>ミヤシロマチ</t>
    </rPh>
    <phoneticPr fontId="23"/>
  </si>
  <si>
    <t>杉戸町</t>
    <rPh sb="0" eb="3">
      <t>スギトマチ</t>
    </rPh>
    <phoneticPr fontId="23"/>
  </si>
  <si>
    <t>坂戸保健所</t>
    <rPh sb="0" eb="2">
      <t>サカド</t>
    </rPh>
    <rPh sb="2" eb="5">
      <t>ホ</t>
    </rPh>
    <phoneticPr fontId="23"/>
  </si>
  <si>
    <t>坂戸市</t>
    <rPh sb="0" eb="3">
      <t>サカドシ</t>
    </rPh>
    <phoneticPr fontId="23"/>
  </si>
  <si>
    <t>鶴ヶ島市</t>
    <rPh sb="0" eb="4">
      <t>ツルガシマシ</t>
    </rPh>
    <phoneticPr fontId="23"/>
  </si>
  <si>
    <t>毛呂山町</t>
    <rPh sb="0" eb="4">
      <t>モロヤママチ</t>
    </rPh>
    <phoneticPr fontId="23"/>
  </si>
  <si>
    <t>鳩山町</t>
    <rPh sb="0" eb="3">
      <t>ハトヤママチ</t>
    </rPh>
    <phoneticPr fontId="23"/>
  </si>
  <si>
    <t>草加市</t>
    <rPh sb="0" eb="3">
      <t>ソウカシ</t>
    </rPh>
    <phoneticPr fontId="23"/>
  </si>
  <si>
    <t>八潮市</t>
    <rPh sb="0" eb="3">
      <t>ヤシオシ</t>
    </rPh>
    <phoneticPr fontId="23"/>
  </si>
  <si>
    <t>三郷市</t>
    <rPh sb="0" eb="3">
      <t>ミサトシ</t>
    </rPh>
    <phoneticPr fontId="23"/>
  </si>
  <si>
    <t>吉川市</t>
    <rPh sb="0" eb="3">
      <t>ヨシカワシ</t>
    </rPh>
    <phoneticPr fontId="23"/>
  </si>
  <si>
    <t>狭山保健所</t>
    <rPh sb="0" eb="2">
      <t>サヤマ</t>
    </rPh>
    <rPh sb="2" eb="5">
      <t>ホケンジョ</t>
    </rPh>
    <phoneticPr fontId="23"/>
  </si>
  <si>
    <t>所沢市</t>
    <rPh sb="0" eb="3">
      <t>トコロザワシ</t>
    </rPh>
    <phoneticPr fontId="23"/>
  </si>
  <si>
    <t>狭山市</t>
    <rPh sb="0" eb="3">
      <t>サヤマシ</t>
    </rPh>
    <phoneticPr fontId="23"/>
  </si>
  <si>
    <t>入間市</t>
    <rPh sb="0" eb="3">
      <t>イルマシ</t>
    </rPh>
    <phoneticPr fontId="23"/>
  </si>
  <si>
    <t>日高市</t>
    <rPh sb="0" eb="3">
      <t>ヒダカシ</t>
    </rPh>
    <phoneticPr fontId="23"/>
  </si>
  <si>
    <t>南部保健所</t>
    <rPh sb="0" eb="2">
      <t>ナンブ</t>
    </rPh>
    <rPh sb="2" eb="5">
      <t>ホケンジョ</t>
    </rPh>
    <phoneticPr fontId="23"/>
  </si>
  <si>
    <t>蕨市</t>
    <rPh sb="0" eb="2">
      <t>ワラビシ</t>
    </rPh>
    <phoneticPr fontId="23"/>
  </si>
  <si>
    <t>戸田市</t>
    <rPh sb="0" eb="3">
      <t>トダシ</t>
    </rPh>
    <phoneticPr fontId="23"/>
  </si>
  <si>
    <t>南部保健医療圏</t>
    <rPh sb="0" eb="2">
      <t>ナンブ</t>
    </rPh>
    <rPh sb="2" eb="4">
      <t>ホケン</t>
    </rPh>
    <rPh sb="4" eb="6">
      <t>イリョウ</t>
    </rPh>
    <rPh sb="6" eb="7">
      <t>ケン</t>
    </rPh>
    <phoneticPr fontId="19"/>
  </si>
  <si>
    <t>東部保健医療圏</t>
    <rPh sb="0" eb="2">
      <t>トウブ</t>
    </rPh>
    <rPh sb="2" eb="4">
      <t>ホケン</t>
    </rPh>
    <rPh sb="4" eb="6">
      <t>イリョウ</t>
    </rPh>
    <rPh sb="6" eb="7">
      <t>ケン</t>
    </rPh>
    <phoneticPr fontId="19"/>
  </si>
  <si>
    <t>東部（北）</t>
    <rPh sb="0" eb="2">
      <t>トウブ</t>
    </rPh>
    <rPh sb="3" eb="4">
      <t>キタ</t>
    </rPh>
    <phoneticPr fontId="19"/>
  </si>
  <si>
    <t>東部（南）</t>
    <rPh sb="0" eb="2">
      <t>トウブ</t>
    </rPh>
    <rPh sb="3" eb="4">
      <t>ミナミ</t>
    </rPh>
    <phoneticPr fontId="19"/>
  </si>
  <si>
    <t>さいたま保健医療圏</t>
    <rPh sb="4" eb="6">
      <t>ホケン</t>
    </rPh>
    <rPh sb="6" eb="8">
      <t>イリョウ</t>
    </rPh>
    <rPh sb="8" eb="9">
      <t>ケン</t>
    </rPh>
    <phoneticPr fontId="19"/>
  </si>
  <si>
    <t>川越比企保健医療圏</t>
    <rPh sb="0" eb="2">
      <t>カワゴエ</t>
    </rPh>
    <rPh sb="2" eb="4">
      <t>ヒキ</t>
    </rPh>
    <rPh sb="4" eb="6">
      <t>ホケン</t>
    </rPh>
    <rPh sb="6" eb="8">
      <t>イリョウ</t>
    </rPh>
    <rPh sb="8" eb="9">
      <t>ケン</t>
    </rPh>
    <phoneticPr fontId="19"/>
  </si>
  <si>
    <t>川越比企（北）</t>
    <rPh sb="0" eb="2">
      <t>カワゴエ</t>
    </rPh>
    <rPh sb="2" eb="4">
      <t>ヒキ</t>
    </rPh>
    <rPh sb="5" eb="6">
      <t>キタ</t>
    </rPh>
    <phoneticPr fontId="19"/>
  </si>
  <si>
    <t>川越比企（南）</t>
    <rPh sb="0" eb="2">
      <t>カワゴエ</t>
    </rPh>
    <rPh sb="2" eb="4">
      <t>ヒキ</t>
    </rPh>
    <rPh sb="5" eb="6">
      <t>ミナミ</t>
    </rPh>
    <phoneticPr fontId="19"/>
  </si>
  <si>
    <t>西部保健医療圏</t>
    <rPh sb="0" eb="2">
      <t>セイブ</t>
    </rPh>
    <rPh sb="2" eb="4">
      <t>ホケン</t>
    </rPh>
    <rPh sb="4" eb="6">
      <t>イリョウ</t>
    </rPh>
    <rPh sb="6" eb="7">
      <t>ケン</t>
    </rPh>
    <phoneticPr fontId="19"/>
  </si>
  <si>
    <t>利根保健医療圏</t>
    <rPh sb="0" eb="2">
      <t>トネ</t>
    </rPh>
    <rPh sb="2" eb="4">
      <t>ホケン</t>
    </rPh>
    <rPh sb="4" eb="6">
      <t>イリョウ</t>
    </rPh>
    <rPh sb="6" eb="7">
      <t>ケン</t>
    </rPh>
    <phoneticPr fontId="19"/>
  </si>
  <si>
    <t>利根（北）</t>
    <rPh sb="0" eb="2">
      <t>トネ</t>
    </rPh>
    <rPh sb="3" eb="4">
      <t>キタ</t>
    </rPh>
    <phoneticPr fontId="19"/>
  </si>
  <si>
    <t>利根（南）</t>
    <rPh sb="0" eb="2">
      <t>トネ</t>
    </rPh>
    <rPh sb="3" eb="4">
      <t>ミナミ</t>
    </rPh>
    <phoneticPr fontId="19"/>
  </si>
  <si>
    <t>北部保健医療圏</t>
    <rPh sb="0" eb="2">
      <t>ホクブ</t>
    </rPh>
    <rPh sb="2" eb="4">
      <t>ホケン</t>
    </rPh>
    <rPh sb="4" eb="6">
      <t>イリョウ</t>
    </rPh>
    <rPh sb="6" eb="7">
      <t>ケン</t>
    </rPh>
    <phoneticPr fontId="19"/>
  </si>
  <si>
    <t>北部（東）</t>
    <rPh sb="0" eb="2">
      <t>ホクブ</t>
    </rPh>
    <rPh sb="3" eb="4">
      <t>ヒガシ</t>
    </rPh>
    <phoneticPr fontId="19"/>
  </si>
  <si>
    <t>北部（西）</t>
    <rPh sb="0" eb="2">
      <t>ホクブ</t>
    </rPh>
    <rPh sb="3" eb="4">
      <t>ニシ</t>
    </rPh>
    <phoneticPr fontId="19"/>
  </si>
  <si>
    <t>東秩父村</t>
    <rPh sb="0" eb="4">
      <t>ヒガシチチブムラ</t>
    </rPh>
    <phoneticPr fontId="19"/>
  </si>
  <si>
    <t>総数</t>
    <rPh sb="0" eb="2">
      <t>ソウスウ</t>
    </rPh>
    <phoneticPr fontId="19"/>
  </si>
  <si>
    <t>第２－19表　一般診療所、歯科診療所数（開設者・保健所・市区町村別）</t>
    <rPh sb="0" eb="1">
      <t>ダイ</t>
    </rPh>
    <rPh sb="5" eb="6">
      <t>ヒョウ</t>
    </rPh>
    <rPh sb="7" eb="9">
      <t>イッパン</t>
    </rPh>
    <rPh sb="9" eb="12">
      <t>シンリョウジョ</t>
    </rPh>
    <rPh sb="13" eb="15">
      <t>シカ</t>
    </rPh>
    <rPh sb="15" eb="18">
      <t>シンリョウジョ</t>
    </rPh>
    <rPh sb="18" eb="19">
      <t>スウ</t>
    </rPh>
    <rPh sb="20" eb="23">
      <t>カイセツシャ</t>
    </rPh>
    <rPh sb="24" eb="27">
      <t>ホケンジョ</t>
    </rPh>
    <rPh sb="28" eb="32">
      <t>シクチョウソン</t>
    </rPh>
    <rPh sb="32" eb="33">
      <t>ベツ</t>
    </rPh>
    <phoneticPr fontId="19"/>
  </si>
  <si>
    <t>一般診療所</t>
    <rPh sb="0" eb="2">
      <t>イッパン</t>
    </rPh>
    <rPh sb="2" eb="5">
      <t>シンリョウジョ</t>
    </rPh>
    <phoneticPr fontId="19"/>
  </si>
  <si>
    <t>歯科診療所</t>
    <rPh sb="0" eb="2">
      <t>シカ</t>
    </rPh>
    <rPh sb="2" eb="5">
      <t>シンリョウジョ</t>
    </rPh>
    <phoneticPr fontId="19"/>
  </si>
  <si>
    <t>国</t>
    <rPh sb="0" eb="1">
      <t>コク</t>
    </rPh>
    <phoneticPr fontId="19"/>
  </si>
  <si>
    <t>公的医療機関</t>
    <rPh sb="0" eb="2">
      <t>コウテキ</t>
    </rPh>
    <rPh sb="2" eb="4">
      <t>イリョウ</t>
    </rPh>
    <rPh sb="4" eb="6">
      <t>キカン</t>
    </rPh>
    <phoneticPr fontId="19"/>
  </si>
  <si>
    <t>社会保険関係団体</t>
    <rPh sb="0" eb="2">
      <t>シャカイ</t>
    </rPh>
    <rPh sb="2" eb="4">
      <t>ホケン</t>
    </rPh>
    <rPh sb="4" eb="6">
      <t>カンケイ</t>
    </rPh>
    <rPh sb="6" eb="8">
      <t>ダンタイ</t>
    </rPh>
    <phoneticPr fontId="19"/>
  </si>
  <si>
    <t>公益法人</t>
    <rPh sb="0" eb="2">
      <t>コウエキ</t>
    </rPh>
    <rPh sb="2" eb="4">
      <t>ホウジン</t>
    </rPh>
    <phoneticPr fontId="19"/>
  </si>
  <si>
    <t>医療法人</t>
    <rPh sb="0" eb="2">
      <t>イリョウ</t>
    </rPh>
    <rPh sb="2" eb="4">
      <t>ホウジン</t>
    </rPh>
    <phoneticPr fontId="19"/>
  </si>
  <si>
    <t>学校法人</t>
    <rPh sb="0" eb="2">
      <t>ガッコウ</t>
    </rPh>
    <rPh sb="2" eb="4">
      <t>ホウジン</t>
    </rPh>
    <phoneticPr fontId="19"/>
  </si>
  <si>
    <t>社会福祉法人</t>
    <rPh sb="0" eb="2">
      <t>シャカイ</t>
    </rPh>
    <rPh sb="2" eb="4">
      <t>フクシ</t>
    </rPh>
    <rPh sb="4" eb="6">
      <t>ホウジン</t>
    </rPh>
    <phoneticPr fontId="19"/>
  </si>
  <si>
    <t>医療生協</t>
    <rPh sb="0" eb="2">
      <t>イリョウ</t>
    </rPh>
    <rPh sb="2" eb="4">
      <t>セイキョウ</t>
    </rPh>
    <phoneticPr fontId="19"/>
  </si>
  <si>
    <t>会社</t>
    <rPh sb="0" eb="2">
      <t>カイシャ</t>
    </rPh>
    <phoneticPr fontId="19"/>
  </si>
  <si>
    <t>その他の法人</t>
    <rPh sb="2" eb="3">
      <t>タ</t>
    </rPh>
    <rPh sb="4" eb="6">
      <t>ホウジン</t>
    </rPh>
    <phoneticPr fontId="19"/>
  </si>
  <si>
    <t>個人</t>
    <rPh sb="0" eb="2">
      <t>コジン</t>
    </rPh>
    <phoneticPr fontId="19"/>
  </si>
  <si>
    <t>救急告示   （再掲）</t>
    <rPh sb="8" eb="10">
      <t>サイケイ</t>
    </rPh>
    <phoneticPr fontId="19"/>
  </si>
  <si>
    <t>国</t>
    <rPh sb="0" eb="1">
      <t>クニ</t>
    </rPh>
    <phoneticPr fontId="19"/>
  </si>
  <si>
    <t>厚生労働省</t>
    <rPh sb="0" eb="2">
      <t>コウセイ</t>
    </rPh>
    <rPh sb="2" eb="5">
      <t>ロウドウショウ</t>
    </rPh>
    <phoneticPr fontId="19"/>
  </si>
  <si>
    <t>国立大学法人</t>
    <rPh sb="0" eb="2">
      <t>コクリツ</t>
    </rPh>
    <rPh sb="2" eb="4">
      <t>ダイガク</t>
    </rPh>
    <rPh sb="4" eb="6">
      <t>ホウジン</t>
    </rPh>
    <phoneticPr fontId="19"/>
  </si>
  <si>
    <t>その他</t>
    <rPh sb="2" eb="3">
      <t>タ</t>
    </rPh>
    <phoneticPr fontId="19"/>
  </si>
  <si>
    <t>都道府県</t>
    <rPh sb="0" eb="4">
      <t>トドウフケン</t>
    </rPh>
    <phoneticPr fontId="19"/>
  </si>
  <si>
    <t>市町村</t>
    <rPh sb="0" eb="3">
      <t>シチョウソン</t>
    </rPh>
    <phoneticPr fontId="19"/>
  </si>
  <si>
    <t>越谷市保健所</t>
    <rPh sb="0" eb="2">
      <t>コシガヤ</t>
    </rPh>
    <rPh sb="2" eb="3">
      <t>シ</t>
    </rPh>
    <rPh sb="3" eb="6">
      <t>ホケンジョ</t>
    </rPh>
    <phoneticPr fontId="19"/>
  </si>
  <si>
    <t>越谷市</t>
    <rPh sb="0" eb="3">
      <t>コシガヤシ</t>
    </rPh>
    <phoneticPr fontId="19"/>
  </si>
  <si>
    <t>横瀬町</t>
    <rPh sb="0" eb="2">
      <t>ヨコゼ</t>
    </rPh>
    <rPh sb="2" eb="3">
      <t>マチ</t>
    </rPh>
    <phoneticPr fontId="19"/>
  </si>
  <si>
    <t>長瀞町</t>
    <rPh sb="0" eb="2">
      <t>ナガトロ</t>
    </rPh>
    <rPh sb="2" eb="3">
      <t>マチ</t>
    </rPh>
    <phoneticPr fontId="19"/>
  </si>
  <si>
    <t>蓮田市</t>
    <rPh sb="0" eb="3">
      <t>ハスダシ</t>
    </rPh>
    <phoneticPr fontId="19"/>
  </si>
  <si>
    <t>白岡市</t>
    <rPh sb="0" eb="3">
      <t>シラオカシ</t>
    </rPh>
    <phoneticPr fontId="19"/>
  </si>
  <si>
    <t>越生町</t>
    <rPh sb="0" eb="2">
      <t>オゴセ</t>
    </rPh>
    <rPh sb="2" eb="3">
      <t>マチ</t>
    </rPh>
    <phoneticPr fontId="19"/>
  </si>
  <si>
    <t>草加保健所</t>
    <rPh sb="0" eb="2">
      <t>ソウカ</t>
    </rPh>
    <rPh sb="2" eb="5">
      <t>ホ</t>
    </rPh>
    <phoneticPr fontId="23"/>
  </si>
  <si>
    <t>飯能市</t>
    <rPh sb="0" eb="2">
      <t>ハンノウ</t>
    </rPh>
    <rPh sb="2" eb="3">
      <t>シ</t>
    </rPh>
    <phoneticPr fontId="23"/>
  </si>
  <si>
    <t>（再掲）</t>
    <rPh sb="1" eb="3">
      <t>サイケイ</t>
    </rPh>
    <phoneticPr fontId="19"/>
  </si>
  <si>
    <t>南西部保健医療圏</t>
    <rPh sb="0" eb="1">
      <t>ミナミ</t>
    </rPh>
    <rPh sb="1" eb="2">
      <t>ニシ</t>
    </rPh>
    <rPh sb="2" eb="3">
      <t>ブ</t>
    </rPh>
    <rPh sb="3" eb="5">
      <t>ホケン</t>
    </rPh>
    <rPh sb="5" eb="7">
      <t>イリョウ</t>
    </rPh>
    <rPh sb="7" eb="8">
      <t>ケン</t>
    </rPh>
    <phoneticPr fontId="19"/>
  </si>
  <si>
    <t>県央保健医療圏</t>
    <rPh sb="0" eb="1">
      <t>ケン</t>
    </rPh>
    <rPh sb="2" eb="4">
      <t>ホケン</t>
    </rPh>
    <rPh sb="4" eb="6">
      <t>イリョウ</t>
    </rPh>
    <rPh sb="6" eb="7">
      <t>ケン</t>
    </rPh>
    <phoneticPr fontId="19"/>
  </si>
  <si>
    <t>秩父保健医療圏</t>
    <rPh sb="0" eb="2">
      <t>チチブ</t>
    </rPh>
    <rPh sb="2" eb="4">
      <t>ホケン</t>
    </rPh>
    <rPh sb="4" eb="6">
      <t>イリョウ</t>
    </rPh>
    <rPh sb="6" eb="7">
      <t>ケン</t>
    </rPh>
    <phoneticPr fontId="19"/>
  </si>
  <si>
    <t>資料　医療施設調査</t>
    <rPh sb="0" eb="2">
      <t>シリョウ</t>
    </rPh>
    <rPh sb="3" eb="5">
      <t>イリョウ</t>
    </rPh>
    <rPh sb="5" eb="7">
      <t>シセツ</t>
    </rPh>
    <rPh sb="7" eb="9">
      <t>チョウサ</t>
    </rPh>
    <phoneticPr fontId="19"/>
  </si>
  <si>
    <t>令和5年10月1日現在</t>
    <rPh sb="0" eb="2">
      <t>レイワ</t>
    </rPh>
    <rPh sb="3" eb="4">
      <t>ネン</t>
    </rPh>
    <rPh sb="6" eb="7">
      <t>ガツ</t>
    </rPh>
    <rPh sb="8" eb="9">
      <t>ニチ</t>
    </rPh>
    <rPh sb="9" eb="11">
      <t>ゲンザイ</t>
    </rPh>
    <phoneticPr fontId="19"/>
  </si>
  <si>
    <t>第２－20表　一般診療所数（診療科目・保健所・市区町村別）</t>
    <rPh sb="0" eb="1">
      <t>ダイ</t>
    </rPh>
    <rPh sb="5" eb="6">
      <t>ヒョウ</t>
    </rPh>
    <rPh sb="7" eb="9">
      <t>イッパン</t>
    </rPh>
    <rPh sb="9" eb="12">
      <t>シンリョウジョ</t>
    </rPh>
    <rPh sb="12" eb="13">
      <t>カズ</t>
    </rPh>
    <rPh sb="14" eb="16">
      <t>シンリョウ</t>
    </rPh>
    <rPh sb="16" eb="18">
      <t>カモク</t>
    </rPh>
    <rPh sb="19" eb="22">
      <t>ホケンジョ</t>
    </rPh>
    <rPh sb="23" eb="27">
      <t>シクチョウソン</t>
    </rPh>
    <rPh sb="27" eb="28">
      <t>ベツ</t>
    </rPh>
    <phoneticPr fontId="19"/>
  </si>
  <si>
    <t>令和5年10月1日現在</t>
    <rPh sb="0" eb="2">
      <t>レイワ</t>
    </rPh>
    <rPh sb="3" eb="4">
      <t>ネン</t>
    </rPh>
    <rPh sb="4" eb="5">
      <t>ヘイネン</t>
    </rPh>
    <rPh sb="6" eb="7">
      <t>ガツ</t>
    </rPh>
    <rPh sb="8" eb="9">
      <t>ニチ</t>
    </rPh>
    <rPh sb="9" eb="11">
      <t>ゲンザイ</t>
    </rPh>
    <phoneticPr fontId="19"/>
  </si>
  <si>
    <t>施設数</t>
    <rPh sb="0" eb="3">
      <t>シセツスウ</t>
    </rPh>
    <phoneticPr fontId="19"/>
  </si>
  <si>
    <t>内科</t>
  </si>
  <si>
    <t>呼吸器内科</t>
  </si>
  <si>
    <t>循環器内科</t>
  </si>
  <si>
    <t>消化器内科
（胃腸内科）</t>
    <phoneticPr fontId="19"/>
  </si>
  <si>
    <t>腎臓内科</t>
  </si>
  <si>
    <t>脳神経内科</t>
    <rPh sb="0" eb="1">
      <t>ノウ</t>
    </rPh>
    <phoneticPr fontId="19"/>
  </si>
  <si>
    <t>糖尿病内科
（代謝内科）</t>
    <phoneticPr fontId="19"/>
  </si>
  <si>
    <t>血液内科</t>
  </si>
  <si>
    <t>皮膚科</t>
  </si>
  <si>
    <t>アレルギー科</t>
  </si>
  <si>
    <t>リウマチ科</t>
  </si>
  <si>
    <t>感染症内科</t>
  </si>
  <si>
    <t>小児科</t>
  </si>
  <si>
    <t>精神科</t>
  </si>
  <si>
    <t>心療内科</t>
  </si>
  <si>
    <t>外科</t>
  </si>
  <si>
    <t>呼吸器外科</t>
  </si>
  <si>
    <t>循環器外科（心臓・血管外科）</t>
  </si>
  <si>
    <t>乳腺外科</t>
  </si>
  <si>
    <t>気管食道外科</t>
  </si>
  <si>
    <t>消化器外科
（胃腸外科）</t>
    <phoneticPr fontId="19"/>
  </si>
  <si>
    <t>泌尿器科</t>
  </si>
  <si>
    <t>肛門外科</t>
  </si>
  <si>
    <t>脳神経外科</t>
  </si>
  <si>
    <t>整形外科</t>
  </si>
  <si>
    <t>形成外科</t>
  </si>
  <si>
    <t>美容外科</t>
  </si>
  <si>
    <t>眼科</t>
  </si>
  <si>
    <t>耳鼻いんこう科</t>
  </si>
  <si>
    <t>小児外科</t>
  </si>
  <si>
    <t>産婦人科</t>
  </si>
  <si>
    <t>産科</t>
  </si>
  <si>
    <t>婦人科</t>
  </si>
  <si>
    <t>リハビリテーション科</t>
  </si>
  <si>
    <t>放射線科</t>
  </si>
  <si>
    <t>麻酔科</t>
  </si>
  <si>
    <t>病理診断科</t>
  </si>
  <si>
    <t>臨床検査科</t>
  </si>
  <si>
    <t>救急科</t>
  </si>
  <si>
    <t>歯科</t>
  </si>
  <si>
    <t>矯正歯科</t>
  </si>
  <si>
    <t>小児歯科</t>
  </si>
  <si>
    <t>歯科口腔外科</t>
  </si>
  <si>
    <t>越谷市保健所</t>
    <rPh sb="0" eb="3">
      <t>コシガヤシ</t>
    </rPh>
    <rPh sb="3" eb="6">
      <t>ホ</t>
    </rPh>
    <phoneticPr fontId="23"/>
  </si>
  <si>
    <t>越谷市</t>
    <rPh sb="0" eb="3">
      <t>コシガヤシ</t>
    </rPh>
    <phoneticPr fontId="23"/>
  </si>
  <si>
    <t>東松山保健所</t>
    <rPh sb="0" eb="1">
      <t>ヒガシ</t>
    </rPh>
    <rPh sb="1" eb="3">
      <t>マツヤマ</t>
    </rPh>
    <rPh sb="3" eb="6">
      <t>ホケンジョ</t>
    </rPh>
    <phoneticPr fontId="23"/>
  </si>
  <si>
    <t>東秩父村</t>
    <rPh sb="0" eb="4">
      <t>ヒガシチチブムラ</t>
    </rPh>
    <phoneticPr fontId="23"/>
  </si>
  <si>
    <t>（再掲）</t>
    <rPh sb="1" eb="3">
      <t>サイケイ</t>
    </rPh>
    <phoneticPr fontId="23"/>
  </si>
  <si>
    <t>第２－21表　一般診療所数（診療科目・年次別）</t>
    <rPh sb="0" eb="1">
      <t>ダイ</t>
    </rPh>
    <rPh sb="5" eb="6">
      <t>ヒョウ</t>
    </rPh>
    <rPh sb="7" eb="9">
      <t>イッパン</t>
    </rPh>
    <rPh sb="9" eb="12">
      <t>シンリョウジョ</t>
    </rPh>
    <rPh sb="12" eb="13">
      <t>スウ</t>
    </rPh>
    <rPh sb="14" eb="16">
      <t>シンリョウ</t>
    </rPh>
    <rPh sb="16" eb="18">
      <t>カモク</t>
    </rPh>
    <rPh sb="19" eb="21">
      <t>ネンジ</t>
    </rPh>
    <rPh sb="21" eb="22">
      <t>ベツ</t>
    </rPh>
    <phoneticPr fontId="23"/>
  </si>
  <si>
    <t>施設数</t>
    <rPh sb="0" eb="3">
      <t>シセツスウ</t>
    </rPh>
    <phoneticPr fontId="23"/>
  </si>
  <si>
    <t>呼吸器科</t>
    <rPh sb="0" eb="3">
      <t>コキュウキ</t>
    </rPh>
    <rPh sb="3" eb="4">
      <t>カ</t>
    </rPh>
    <phoneticPr fontId="23"/>
  </si>
  <si>
    <t>循環器科</t>
    <phoneticPr fontId="23"/>
  </si>
  <si>
    <t>消化器内科
（胃腸内科）</t>
    <phoneticPr fontId="23"/>
  </si>
  <si>
    <t>消化器科
（胃腸内科）</t>
    <phoneticPr fontId="23"/>
  </si>
  <si>
    <t>脳神経内科</t>
    <rPh sb="0" eb="1">
      <t>ノウ</t>
    </rPh>
    <phoneticPr fontId="23"/>
  </si>
  <si>
    <t>糖尿病内科
（代謝内科）</t>
    <phoneticPr fontId="23"/>
  </si>
  <si>
    <t>性病科</t>
    <rPh sb="0" eb="2">
      <t>セイビョウ</t>
    </rPh>
    <rPh sb="2" eb="3">
      <t>カ</t>
    </rPh>
    <phoneticPr fontId="23"/>
  </si>
  <si>
    <t>神経科</t>
    <rPh sb="0" eb="2">
      <t>シンケイ</t>
    </rPh>
    <phoneticPr fontId="23"/>
  </si>
  <si>
    <t>心臓血管外科</t>
  </si>
  <si>
    <t>気管食道科</t>
    <phoneticPr fontId="23"/>
  </si>
  <si>
    <t>消化器外科
（胃腸外科）</t>
    <phoneticPr fontId="23"/>
  </si>
  <si>
    <t>こう門科</t>
    <rPh sb="2" eb="3">
      <t>モン</t>
    </rPh>
    <rPh sb="3" eb="4">
      <t>カ</t>
    </rPh>
    <phoneticPr fontId="23"/>
  </si>
  <si>
    <t>耳鼻
いんこう科</t>
    <phoneticPr fontId="23"/>
  </si>
  <si>
    <t>昭和</t>
    <rPh sb="0" eb="2">
      <t>ショウワ</t>
    </rPh>
    <phoneticPr fontId="23"/>
  </si>
  <si>
    <t>年</t>
    <rPh sb="0" eb="1">
      <t>ネン</t>
    </rPh>
    <phoneticPr fontId="23"/>
  </si>
  <si>
    <t>…</t>
  </si>
  <si>
    <t>-</t>
  </si>
  <si>
    <t>平成</t>
    <rPh sb="0" eb="2">
      <t>ヘイセイ</t>
    </rPh>
    <phoneticPr fontId="23"/>
  </si>
  <si>
    <t>元</t>
    <rPh sb="0" eb="1">
      <t>ゲン</t>
    </rPh>
    <phoneticPr fontId="23"/>
  </si>
  <si>
    <t>令和</t>
    <rPh sb="0" eb="2">
      <t>レイワ</t>
    </rPh>
    <phoneticPr fontId="23"/>
  </si>
  <si>
    <t>元</t>
    <rPh sb="0" eb="1">
      <t>ガン</t>
    </rPh>
    <phoneticPr fontId="23"/>
  </si>
  <si>
    <t>注：昭和59年以前は12月31日現在、昭和60年以降は10月1日現在。</t>
    <rPh sb="0" eb="1">
      <t>チュウ</t>
    </rPh>
    <rPh sb="2" eb="4">
      <t>ショウワ</t>
    </rPh>
    <rPh sb="6" eb="7">
      <t>ネン</t>
    </rPh>
    <rPh sb="7" eb="9">
      <t>イゼン</t>
    </rPh>
    <rPh sb="12" eb="13">
      <t>ガツ</t>
    </rPh>
    <rPh sb="15" eb="16">
      <t>ニチ</t>
    </rPh>
    <rPh sb="16" eb="18">
      <t>ゲンザイ</t>
    </rPh>
    <rPh sb="19" eb="21">
      <t>ショウワ</t>
    </rPh>
    <rPh sb="23" eb="24">
      <t>ネン</t>
    </rPh>
    <rPh sb="24" eb="26">
      <t>イコウ</t>
    </rPh>
    <rPh sb="29" eb="30">
      <t>ガツ</t>
    </rPh>
    <rPh sb="31" eb="32">
      <t>ニチ</t>
    </rPh>
    <rPh sb="32" eb="34">
      <t>ゲンザイ</t>
    </rPh>
    <phoneticPr fontId="23"/>
  </si>
  <si>
    <t>注：平成20年4月1日医療法施行令の一部改正により、診療科目については、従来、省令に具体的名称を限定列挙して規定していた方式から、身体の部位や患者の疾患等、</t>
    <rPh sb="0" eb="1">
      <t>チュウ</t>
    </rPh>
    <rPh sb="2" eb="4">
      <t>ヘイセイ</t>
    </rPh>
    <rPh sb="6" eb="7">
      <t>ネン</t>
    </rPh>
    <rPh sb="8" eb="9">
      <t>ガツ</t>
    </rPh>
    <rPh sb="10" eb="11">
      <t>ニチ</t>
    </rPh>
    <rPh sb="11" eb="14">
      <t>イリョウホウ</t>
    </rPh>
    <rPh sb="14" eb="16">
      <t>セコウ</t>
    </rPh>
    <rPh sb="16" eb="17">
      <t>レイ</t>
    </rPh>
    <rPh sb="18" eb="20">
      <t>イチブ</t>
    </rPh>
    <rPh sb="20" eb="22">
      <t>カイセイ</t>
    </rPh>
    <phoneticPr fontId="23"/>
  </si>
  <si>
    <t>　　 一定の性質を有する名称を診療科目とする方式に改められた。</t>
    <phoneticPr fontId="23"/>
  </si>
  <si>
    <t>注：心臓血管外科には循環器外科を含む。</t>
    <rPh sb="0" eb="1">
      <t>チュウ</t>
    </rPh>
    <phoneticPr fontId="23"/>
  </si>
  <si>
    <t>資料　医療施設調査</t>
    <rPh sb="0" eb="2">
      <t>シリョウ</t>
    </rPh>
    <rPh sb="3" eb="7">
      <t>イリョウシセツ</t>
    </rPh>
    <rPh sb="7" eb="9">
      <t>チョウサ</t>
    </rPh>
    <phoneticPr fontId="23"/>
  </si>
  <si>
    <t>注：脳神経内科は、平成20年から令和元年までは神経内科として 把握していた。</t>
    <rPh sb="0" eb="1">
      <t>チュウ</t>
    </rPh>
    <phoneticPr fontId="23"/>
  </si>
  <si>
    <t>第２－22表　歯科診療所数（診療科目・保健所・市区町村別）</t>
    <rPh sb="0" eb="1">
      <t>ダイ</t>
    </rPh>
    <rPh sb="5" eb="6">
      <t>ヒョウ</t>
    </rPh>
    <rPh sb="7" eb="9">
      <t>シカ</t>
    </rPh>
    <rPh sb="9" eb="12">
      <t>シンリョウジョ</t>
    </rPh>
    <rPh sb="12" eb="13">
      <t>スウ</t>
    </rPh>
    <rPh sb="14" eb="16">
      <t>シンリョウ</t>
    </rPh>
    <rPh sb="16" eb="18">
      <t>カモク</t>
    </rPh>
    <rPh sb="19" eb="22">
      <t>ホケンジョ</t>
    </rPh>
    <rPh sb="23" eb="25">
      <t>シク</t>
    </rPh>
    <rPh sb="25" eb="27">
      <t>チョウソン</t>
    </rPh>
    <rPh sb="27" eb="28">
      <t>ベツ</t>
    </rPh>
    <phoneticPr fontId="19"/>
  </si>
  <si>
    <t>歯科診療所数</t>
    <rPh sb="0" eb="2">
      <t>シカ</t>
    </rPh>
    <rPh sb="2" eb="5">
      <t>シンリョウジョ</t>
    </rPh>
    <rPh sb="5" eb="6">
      <t>スウ</t>
    </rPh>
    <phoneticPr fontId="19"/>
  </si>
  <si>
    <t>診療科目（重複計上）</t>
    <rPh sb="0" eb="2">
      <t>シンリョウ</t>
    </rPh>
    <rPh sb="2" eb="4">
      <t>カモク</t>
    </rPh>
    <rPh sb="5" eb="7">
      <t>チョウフク</t>
    </rPh>
    <rPh sb="7" eb="9">
      <t>ケイジョウ</t>
    </rPh>
    <phoneticPr fontId="19"/>
  </si>
  <si>
    <t>インプラント手術</t>
    <rPh sb="6" eb="8">
      <t>シュジュツ</t>
    </rPh>
    <phoneticPr fontId="19"/>
  </si>
  <si>
    <t>技工物の委託の状況</t>
    <rPh sb="4" eb="6">
      <t>イタク</t>
    </rPh>
    <rPh sb="7" eb="9">
      <t>ジョウキョウ</t>
    </rPh>
    <phoneticPr fontId="19"/>
  </si>
  <si>
    <t>矯正歯科</t>
    <rPh sb="2" eb="4">
      <t>シカ</t>
    </rPh>
    <phoneticPr fontId="19"/>
  </si>
  <si>
    <t>小児歯科</t>
    <rPh sb="2" eb="4">
      <t>シカ</t>
    </rPh>
    <phoneticPr fontId="19"/>
  </si>
  <si>
    <t>歯科口腔外科</t>
    <rPh sb="0" eb="2">
      <t>シカ</t>
    </rPh>
    <rPh sb="4" eb="6">
      <t>ゲカ</t>
    </rPh>
    <phoneticPr fontId="19"/>
  </si>
  <si>
    <t>手術している</t>
    <phoneticPr fontId="19"/>
  </si>
  <si>
    <t>手術していない</t>
  </si>
  <si>
    <t xml:space="preserve">国内で作成 </t>
    <rPh sb="0" eb="2">
      <t>コクナイ</t>
    </rPh>
    <rPh sb="3" eb="5">
      <t>サクセイ</t>
    </rPh>
    <phoneticPr fontId="19"/>
  </si>
  <si>
    <t>国外で作成</t>
    <rPh sb="0" eb="2">
      <t>コクガイ</t>
    </rPh>
    <rPh sb="3" eb="5">
      <t>サクセイ</t>
    </rPh>
    <phoneticPr fontId="19"/>
  </si>
  <si>
    <t>委託している</t>
    <rPh sb="0" eb="2">
      <t>イタク</t>
    </rPh>
    <phoneticPr fontId="19"/>
  </si>
  <si>
    <t>委託していない</t>
    <rPh sb="0" eb="2">
      <t>イタク</t>
    </rPh>
    <phoneticPr fontId="19"/>
  </si>
  <si>
    <t>越谷市保健所</t>
    <rPh sb="0" eb="2">
      <t>コシガヤ</t>
    </rPh>
    <rPh sb="2" eb="3">
      <t>シ</t>
    </rPh>
    <rPh sb="3" eb="6">
      <t>ホ</t>
    </rPh>
    <phoneticPr fontId="23"/>
  </si>
  <si>
    <t>横瀬町</t>
    <rPh sb="0" eb="3">
      <t>ヨコゼマチ</t>
    </rPh>
    <phoneticPr fontId="23"/>
  </si>
  <si>
    <t>長瀞町</t>
    <rPh sb="0" eb="3">
      <t>ナガトロマチ</t>
    </rPh>
    <phoneticPr fontId="23"/>
  </si>
  <si>
    <t>蓮田市</t>
    <rPh sb="0" eb="3">
      <t>ハスダシ</t>
    </rPh>
    <phoneticPr fontId="23"/>
  </si>
  <si>
    <t>白岡市</t>
    <rPh sb="0" eb="3">
      <t>シラオカシ</t>
    </rPh>
    <phoneticPr fontId="23"/>
  </si>
  <si>
    <t>越生町</t>
    <rPh sb="0" eb="3">
      <t>オゴセマチ</t>
    </rPh>
    <phoneticPr fontId="23"/>
  </si>
  <si>
    <t>飯能市</t>
    <rPh sb="0" eb="3">
      <t>ハンノウシ</t>
    </rPh>
    <phoneticPr fontId="23"/>
  </si>
  <si>
    <t>南西部保健医療圏</t>
    <rPh sb="0" eb="3">
      <t>ナンセイブ</t>
    </rPh>
    <rPh sb="3" eb="5">
      <t>ホケン</t>
    </rPh>
    <rPh sb="5" eb="7">
      <t>イリョウ</t>
    </rPh>
    <rPh sb="7" eb="8">
      <t>ケン</t>
    </rPh>
    <phoneticPr fontId="19"/>
  </si>
  <si>
    <t>県央保健医療圏</t>
    <rPh sb="0" eb="2">
      <t>ケンオウ</t>
    </rPh>
    <rPh sb="2" eb="4">
      <t>ホケン</t>
    </rPh>
    <rPh sb="4" eb="6">
      <t>イリョウ</t>
    </rPh>
    <rPh sb="6" eb="7">
      <t>ケン</t>
    </rPh>
    <phoneticPr fontId="19"/>
  </si>
  <si>
    <t>秩父保健医療圏</t>
    <rPh sb="2" eb="4">
      <t>ホケン</t>
    </rPh>
    <rPh sb="4" eb="6">
      <t>イリョウ</t>
    </rPh>
    <rPh sb="6" eb="7">
      <t>ケン</t>
    </rPh>
    <phoneticPr fontId="19"/>
  </si>
  <si>
    <t>第２－23表　一般診療所数（診療所の種類・保健所・市区町村別）</t>
    <rPh sb="0" eb="1">
      <t>ダイ</t>
    </rPh>
    <rPh sb="5" eb="6">
      <t>ヒョウ</t>
    </rPh>
    <rPh sb="7" eb="8">
      <t>イチ</t>
    </rPh>
    <rPh sb="8" eb="9">
      <t>パン</t>
    </rPh>
    <rPh sb="9" eb="12">
      <t>シンリョウジョ</t>
    </rPh>
    <rPh sb="12" eb="13">
      <t>スウ</t>
    </rPh>
    <rPh sb="14" eb="17">
      <t>シンリョウジョ</t>
    </rPh>
    <rPh sb="18" eb="20">
      <t>シュルイ</t>
    </rPh>
    <rPh sb="21" eb="24">
      <t>ホケンジョ</t>
    </rPh>
    <rPh sb="25" eb="27">
      <t>シク</t>
    </rPh>
    <rPh sb="27" eb="29">
      <t>チョウソン</t>
    </rPh>
    <rPh sb="29" eb="30">
      <t>ベツ</t>
    </rPh>
    <phoneticPr fontId="19"/>
  </si>
  <si>
    <t>総　　　　計</t>
    <phoneticPr fontId="19"/>
  </si>
  <si>
    <t>一般診療業務を主とする診療所</t>
    <rPh sb="0" eb="2">
      <t>イッパン</t>
    </rPh>
    <rPh sb="2" eb="4">
      <t>シンリョウ</t>
    </rPh>
    <rPh sb="4" eb="6">
      <t>ギョウム</t>
    </rPh>
    <rPh sb="7" eb="8">
      <t>シュ</t>
    </rPh>
    <rPh sb="11" eb="14">
      <t>シンリョウジョ</t>
    </rPh>
    <phoneticPr fontId="19"/>
  </si>
  <si>
    <t>一般診療業務以外の業務を主とする診療所</t>
    <rPh sb="0" eb="2">
      <t>イッパン</t>
    </rPh>
    <rPh sb="2" eb="4">
      <t>シンリョウ</t>
    </rPh>
    <rPh sb="4" eb="6">
      <t>ギョウム</t>
    </rPh>
    <rPh sb="6" eb="8">
      <t>イガイ</t>
    </rPh>
    <rPh sb="9" eb="11">
      <t>ギョウム</t>
    </rPh>
    <rPh sb="12" eb="13">
      <t>シュ</t>
    </rPh>
    <rPh sb="16" eb="19">
      <t>シンリョウジョ</t>
    </rPh>
    <phoneticPr fontId="19"/>
  </si>
  <si>
    <t>不　　　　詳</t>
    <rPh sb="0" eb="1">
      <t>フ</t>
    </rPh>
    <rPh sb="5" eb="6">
      <t>ショウ</t>
    </rPh>
    <phoneticPr fontId="19"/>
  </si>
  <si>
    <t>特定の期間（季節）のみの診療所
（再掲）</t>
    <rPh sb="0" eb="2">
      <t>トクテイ</t>
    </rPh>
    <rPh sb="3" eb="5">
      <t>キカン</t>
    </rPh>
    <rPh sb="6" eb="8">
      <t>キセツ</t>
    </rPh>
    <rPh sb="12" eb="15">
      <t>シンリョウジョ</t>
    </rPh>
    <rPh sb="17" eb="19">
      <t>サイケイ</t>
    </rPh>
    <phoneticPr fontId="19"/>
  </si>
  <si>
    <t>事業所内の診療所　　　　　　　　（再掲）</t>
    <rPh sb="0" eb="3">
      <t>ジギョウショ</t>
    </rPh>
    <rPh sb="3" eb="4">
      <t>ナイ</t>
    </rPh>
    <rPh sb="5" eb="8">
      <t>シンリョウジョ</t>
    </rPh>
    <rPh sb="17" eb="19">
      <t>サイケイ</t>
    </rPh>
    <phoneticPr fontId="19"/>
  </si>
  <si>
    <t>市町村保健センター内の診療所　　（再掲）</t>
    <rPh sb="0" eb="3">
      <t>シチョウソン</t>
    </rPh>
    <rPh sb="3" eb="5">
      <t>ホケン</t>
    </rPh>
    <rPh sb="9" eb="10">
      <t>ナイ</t>
    </rPh>
    <rPh sb="11" eb="14">
      <t>シンリョウジョ</t>
    </rPh>
    <rPh sb="17" eb="19">
      <t>サイケイ</t>
    </rPh>
    <phoneticPr fontId="19"/>
  </si>
  <si>
    <t>相談・指導業務を主とする
診療所</t>
    <rPh sb="0" eb="2">
      <t>ソウダン</t>
    </rPh>
    <rPh sb="3" eb="5">
      <t>シドウ</t>
    </rPh>
    <rPh sb="5" eb="7">
      <t>ギョウム</t>
    </rPh>
    <rPh sb="8" eb="9">
      <t>シュ</t>
    </rPh>
    <rPh sb="13" eb="16">
      <t>シンリョウジョ</t>
    </rPh>
    <phoneticPr fontId="19"/>
  </si>
  <si>
    <t>採血及び供血を主とする
診療所</t>
    <rPh sb="0" eb="2">
      <t>サイケツ</t>
    </rPh>
    <rPh sb="2" eb="3">
      <t>オヨ</t>
    </rPh>
    <rPh sb="4" eb="6">
      <t>キョウケツ</t>
    </rPh>
    <rPh sb="7" eb="8">
      <t>シュ</t>
    </rPh>
    <rPh sb="12" eb="15">
      <t>シンリョウジョ</t>
    </rPh>
    <phoneticPr fontId="19"/>
  </si>
  <si>
    <t>検診業務（集団・個別）を主とする診療所</t>
    <rPh sb="0" eb="2">
      <t>ケンシン</t>
    </rPh>
    <rPh sb="2" eb="4">
      <t>ギョウム</t>
    </rPh>
    <rPh sb="5" eb="7">
      <t>シュウダン</t>
    </rPh>
    <rPh sb="8" eb="10">
      <t>コベツ</t>
    </rPh>
    <rPh sb="12" eb="13">
      <t>シュ</t>
    </rPh>
    <rPh sb="16" eb="19">
      <t>シンリョウジョ</t>
    </rPh>
    <phoneticPr fontId="19"/>
  </si>
  <si>
    <t>検査業務を主とする　　　　診療所</t>
    <rPh sb="0" eb="2">
      <t>ケンサ</t>
    </rPh>
    <rPh sb="2" eb="4">
      <t>ギョウム</t>
    </rPh>
    <rPh sb="5" eb="6">
      <t>シュ</t>
    </rPh>
    <rPh sb="13" eb="16">
      <t>シンリョウジョ</t>
    </rPh>
    <phoneticPr fontId="19"/>
  </si>
  <si>
    <t>人工透析を主とする診療所</t>
    <rPh sb="0" eb="2">
      <t>ジンコウ</t>
    </rPh>
    <rPh sb="2" eb="4">
      <t>トウセキ</t>
    </rPh>
    <rPh sb="5" eb="6">
      <t>シュ</t>
    </rPh>
    <rPh sb="9" eb="12">
      <t>シンリョウジョ</t>
    </rPh>
    <phoneticPr fontId="19"/>
  </si>
  <si>
    <t>巡回診療を主とする　　　　診療所</t>
    <rPh sb="0" eb="2">
      <t>ジュンカイ</t>
    </rPh>
    <rPh sb="2" eb="4">
      <t>シンリョウ</t>
    </rPh>
    <rPh sb="5" eb="6">
      <t>シュ</t>
    </rPh>
    <rPh sb="13" eb="16">
      <t>シンリョウジョ</t>
    </rPh>
    <phoneticPr fontId="19"/>
  </si>
  <si>
    <t>休日夜間救急センター</t>
    <rPh sb="0" eb="2">
      <t>キュウジツ</t>
    </rPh>
    <rPh sb="2" eb="4">
      <t>ヤカン</t>
    </rPh>
    <rPh sb="4" eb="6">
      <t>キュウキュウ</t>
    </rPh>
    <phoneticPr fontId="19"/>
  </si>
  <si>
    <t>介護保険サービス提供を主とする診療所</t>
    <rPh sb="0" eb="2">
      <t>カイゴ</t>
    </rPh>
    <rPh sb="2" eb="4">
      <t>ホケン</t>
    </rPh>
    <rPh sb="8" eb="10">
      <t>テイキョウ</t>
    </rPh>
    <rPh sb="11" eb="12">
      <t>シュ</t>
    </rPh>
    <rPh sb="15" eb="18">
      <t>シンリョウジョ</t>
    </rPh>
    <phoneticPr fontId="19"/>
  </si>
  <si>
    <t>第２－24表　病院、一般診療所の病床数（病床の種類・保健所・市区町村別）</t>
    <rPh sb="0" eb="1">
      <t>ダイ</t>
    </rPh>
    <rPh sb="5" eb="6">
      <t>ヒョウ</t>
    </rPh>
    <rPh sb="7" eb="9">
      <t>ビョウイン</t>
    </rPh>
    <rPh sb="10" eb="12">
      <t>イッパン</t>
    </rPh>
    <rPh sb="12" eb="15">
      <t>シンリョウジョ</t>
    </rPh>
    <rPh sb="16" eb="19">
      <t>ビョウショウスウ</t>
    </rPh>
    <rPh sb="20" eb="22">
      <t>ビョウショウ</t>
    </rPh>
    <rPh sb="23" eb="25">
      <t>シュルイ</t>
    </rPh>
    <rPh sb="26" eb="29">
      <t>ホケンジョ</t>
    </rPh>
    <rPh sb="30" eb="32">
      <t>シク</t>
    </rPh>
    <rPh sb="32" eb="34">
      <t>チョウソン</t>
    </rPh>
    <rPh sb="34" eb="35">
      <t>ベツ</t>
    </rPh>
    <phoneticPr fontId="23"/>
  </si>
  <si>
    <t>令和5年10月1日現在</t>
    <rPh sb="0" eb="1">
      <t>レイ</t>
    </rPh>
    <rPh sb="1" eb="2">
      <t>ネン</t>
    </rPh>
    <rPh sb="4" eb="5">
      <t>ガツ</t>
    </rPh>
    <rPh sb="6" eb="7">
      <t>ニチ</t>
    </rPh>
    <rPh sb="7" eb="9">
      <t>ゲンザイ</t>
    </rPh>
    <phoneticPr fontId="23"/>
  </si>
  <si>
    <t>病　　　　　　　　　　　　　　　　　　　院</t>
    <rPh sb="0" eb="1">
      <t>ヤマイ</t>
    </rPh>
    <rPh sb="20" eb="21">
      <t>イン</t>
    </rPh>
    <phoneticPr fontId="23"/>
  </si>
  <si>
    <t>一般診療所</t>
    <rPh sb="0" eb="2">
      <t>イッパン</t>
    </rPh>
    <rPh sb="2" eb="5">
      <t>シンリョウショ</t>
    </rPh>
    <phoneticPr fontId="23"/>
  </si>
  <si>
    <t>病　　床　　数</t>
    <rPh sb="0" eb="7">
      <t>ビョウショウスウ</t>
    </rPh>
    <phoneticPr fontId="23"/>
  </si>
  <si>
    <t>有床
施設数</t>
    <rPh sb="0" eb="1">
      <t>ユウ</t>
    </rPh>
    <rPh sb="1" eb="2">
      <t>ユカ</t>
    </rPh>
    <rPh sb="3" eb="6">
      <t>シセツスウ</t>
    </rPh>
    <phoneticPr fontId="23"/>
  </si>
  <si>
    <t>病床数</t>
    <rPh sb="0" eb="3">
      <t>ビョウショウスウ</t>
    </rPh>
    <phoneticPr fontId="23"/>
  </si>
  <si>
    <t>精神</t>
    <rPh sb="0" eb="2">
      <t>セイシン</t>
    </rPh>
    <phoneticPr fontId="23"/>
  </si>
  <si>
    <t>感染症</t>
    <rPh sb="0" eb="3">
      <t>カンセンショウ</t>
    </rPh>
    <phoneticPr fontId="23"/>
  </si>
  <si>
    <t>結核</t>
    <rPh sb="0" eb="2">
      <t>ケッカク</t>
    </rPh>
    <phoneticPr fontId="23"/>
  </si>
  <si>
    <t>療養</t>
    <rPh sb="0" eb="2">
      <t>リョウヨウ</t>
    </rPh>
    <phoneticPr fontId="23"/>
  </si>
  <si>
    <t>一般</t>
    <rPh sb="0" eb="2">
      <t>イッパン</t>
    </rPh>
    <phoneticPr fontId="23"/>
  </si>
  <si>
    <t>救急告
示病院
（再掲）</t>
    <rPh sb="0" eb="2">
      <t>キュウキュウ</t>
    </rPh>
    <rPh sb="2" eb="3">
      <t>コク</t>
    </rPh>
    <rPh sb="4" eb="5">
      <t>シメス</t>
    </rPh>
    <rPh sb="5" eb="7">
      <t>ビョウイン</t>
    </rPh>
    <rPh sb="9" eb="11">
      <t>サイケイ</t>
    </rPh>
    <phoneticPr fontId="23"/>
  </si>
  <si>
    <t>療養病床
（再掲）</t>
    <rPh sb="0" eb="2">
      <t>リョウヨウ</t>
    </rPh>
    <rPh sb="2" eb="3">
      <t>ビョウ</t>
    </rPh>
    <rPh sb="3" eb="4">
      <t>ショウ</t>
    </rPh>
    <rPh sb="6" eb="8">
      <t>サイケイ</t>
    </rPh>
    <phoneticPr fontId="23"/>
  </si>
  <si>
    <t>越谷市</t>
    <rPh sb="0" eb="2">
      <t>コシガヤ</t>
    </rPh>
    <rPh sb="2" eb="3">
      <t>シ</t>
    </rPh>
    <phoneticPr fontId="23"/>
  </si>
  <si>
    <t>資料  医療施設調査</t>
    <rPh sb="0" eb="2">
      <t>シリョウ</t>
    </rPh>
    <rPh sb="4" eb="8">
      <t>イリョウシセツ</t>
    </rPh>
    <rPh sb="8" eb="10">
      <t>チョウサ</t>
    </rPh>
    <phoneticPr fontId="23"/>
  </si>
  <si>
    <t>第２－25表　病院、一般診療所の人口１０万対施設数及び病床数（病床の種類・保健所・市区町村別）</t>
    <rPh sb="0" eb="1">
      <t>ダイ</t>
    </rPh>
    <rPh sb="5" eb="6">
      <t>ヒョウ</t>
    </rPh>
    <rPh sb="7" eb="9">
      <t>ビョウイン</t>
    </rPh>
    <rPh sb="10" eb="12">
      <t>イッパン</t>
    </rPh>
    <rPh sb="12" eb="15">
      <t>シンリョウジョ</t>
    </rPh>
    <rPh sb="16" eb="18">
      <t>ジンコウ</t>
    </rPh>
    <rPh sb="20" eb="21">
      <t>マン</t>
    </rPh>
    <rPh sb="21" eb="22">
      <t>タイ</t>
    </rPh>
    <rPh sb="22" eb="24">
      <t>シセツ</t>
    </rPh>
    <rPh sb="24" eb="25">
      <t>スウ</t>
    </rPh>
    <rPh sb="25" eb="26">
      <t>オヨ</t>
    </rPh>
    <rPh sb="27" eb="30">
      <t>ビョウショウスウ</t>
    </rPh>
    <rPh sb="31" eb="33">
      <t>ビョウショウ</t>
    </rPh>
    <rPh sb="34" eb="36">
      <t>シュルイ</t>
    </rPh>
    <rPh sb="37" eb="40">
      <t>ホケンジョ</t>
    </rPh>
    <rPh sb="41" eb="43">
      <t>シク</t>
    </rPh>
    <rPh sb="43" eb="45">
      <t>チョウソン</t>
    </rPh>
    <rPh sb="45" eb="46">
      <t>ベツ</t>
    </rPh>
    <phoneticPr fontId="23"/>
  </si>
  <si>
    <t>令和5年10月1日現在</t>
    <rPh sb="0" eb="2">
      <t>レイワ</t>
    </rPh>
    <rPh sb="3" eb="4">
      <t>ネン</t>
    </rPh>
    <rPh sb="4" eb="5">
      <t>ヘイネン</t>
    </rPh>
    <rPh sb="6" eb="7">
      <t>ガツ</t>
    </rPh>
    <rPh sb="8" eb="9">
      <t>ニチ</t>
    </rPh>
    <rPh sb="9" eb="11">
      <t>ゲンザイ</t>
    </rPh>
    <phoneticPr fontId="23"/>
  </si>
  <si>
    <t>第２－26表　病院の病床数（年次・保健所別）</t>
    <rPh sb="0" eb="1">
      <t>ダイ</t>
    </rPh>
    <rPh sb="5" eb="6">
      <t>ヒョウ</t>
    </rPh>
    <rPh sb="7" eb="9">
      <t>ビョウイン</t>
    </rPh>
    <rPh sb="10" eb="13">
      <t>ビョウショウスウ</t>
    </rPh>
    <rPh sb="14" eb="16">
      <t>ネンジ</t>
    </rPh>
    <rPh sb="17" eb="20">
      <t>ホケンジョ</t>
    </rPh>
    <rPh sb="20" eb="21">
      <t>ベツ</t>
    </rPh>
    <phoneticPr fontId="23"/>
  </si>
  <si>
    <t>昭和 45</t>
    <rPh sb="0" eb="2">
      <t>ショウワ</t>
    </rPh>
    <phoneticPr fontId="23"/>
  </si>
  <si>
    <t>平成 2</t>
    <rPh sb="0" eb="2">
      <t>ヘイセイ</t>
    </rPh>
    <phoneticPr fontId="23"/>
  </si>
  <si>
    <t>令和元</t>
    <rPh sb="0" eb="2">
      <t>レイワ</t>
    </rPh>
    <rPh sb="2" eb="3">
      <t>ガン</t>
    </rPh>
    <phoneticPr fontId="23"/>
  </si>
  <si>
    <t>総数</t>
    <rPh sb="0" eb="2">
      <t>ソウスウ</t>
    </rPh>
    <phoneticPr fontId="23"/>
  </si>
  <si>
    <t>さいたま市保健所</t>
    <rPh sb="4" eb="5">
      <t>シ</t>
    </rPh>
    <rPh sb="5" eb="8">
      <t>ホ</t>
    </rPh>
    <phoneticPr fontId="23"/>
  </si>
  <si>
    <t>…</t>
    <phoneticPr fontId="23"/>
  </si>
  <si>
    <t>川越市保健所</t>
    <rPh sb="0" eb="3">
      <t>カワゴエシ</t>
    </rPh>
    <rPh sb="3" eb="6">
      <t>ホケンジョ</t>
    </rPh>
    <phoneticPr fontId="23"/>
  </si>
  <si>
    <t>越谷市保健所</t>
    <rPh sb="0" eb="3">
      <t>コシガヤシ</t>
    </rPh>
    <rPh sb="3" eb="6">
      <t>ホケンジョ</t>
    </rPh>
    <phoneticPr fontId="23"/>
  </si>
  <si>
    <t>川口市保健所</t>
    <rPh sb="0" eb="3">
      <t>カワグチシ</t>
    </rPh>
    <rPh sb="3" eb="6">
      <t>ホケンジョ</t>
    </rPh>
    <phoneticPr fontId="23"/>
  </si>
  <si>
    <t>中央保健所</t>
    <rPh sb="0" eb="2">
      <t>チュウオウ</t>
    </rPh>
    <rPh sb="2" eb="5">
      <t>ホ</t>
    </rPh>
    <phoneticPr fontId="23"/>
  </si>
  <si>
    <t>戸田蕨保健所</t>
    <rPh sb="0" eb="2">
      <t>トダ</t>
    </rPh>
    <rPh sb="2" eb="3">
      <t>ワラビ</t>
    </rPh>
    <rPh sb="3" eb="6">
      <t>ホ</t>
    </rPh>
    <phoneticPr fontId="23"/>
  </si>
  <si>
    <t>川口保健所</t>
    <rPh sb="0" eb="2">
      <t>カワグチ</t>
    </rPh>
    <rPh sb="2" eb="5">
      <t>ホ</t>
    </rPh>
    <phoneticPr fontId="23"/>
  </si>
  <si>
    <t>大宮保健所</t>
    <rPh sb="0" eb="2">
      <t>オオミヤ</t>
    </rPh>
    <rPh sb="2" eb="5">
      <t>ホ</t>
    </rPh>
    <phoneticPr fontId="23"/>
  </si>
  <si>
    <t>川越保健所</t>
    <rPh sb="0" eb="2">
      <t>カワゴエ</t>
    </rPh>
    <rPh sb="2" eb="5">
      <t>ホ</t>
    </rPh>
    <phoneticPr fontId="23"/>
  </si>
  <si>
    <t>所沢保健所</t>
    <rPh sb="0" eb="2">
      <t>トコロザワ</t>
    </rPh>
    <rPh sb="2" eb="5">
      <t>ホ</t>
    </rPh>
    <phoneticPr fontId="23"/>
  </si>
  <si>
    <t>飯能保健所</t>
    <rPh sb="0" eb="2">
      <t>ハンノウ</t>
    </rPh>
    <rPh sb="2" eb="5">
      <t>ホ</t>
    </rPh>
    <phoneticPr fontId="23"/>
  </si>
  <si>
    <t>深谷保健所</t>
    <rPh sb="0" eb="2">
      <t>フカヤ</t>
    </rPh>
    <rPh sb="2" eb="5">
      <t>ホ</t>
    </rPh>
    <phoneticPr fontId="23"/>
  </si>
  <si>
    <t>行田保健所</t>
    <rPh sb="0" eb="2">
      <t>ギョウダ</t>
    </rPh>
    <rPh sb="2" eb="5">
      <t>ホ</t>
    </rPh>
    <phoneticPr fontId="23"/>
  </si>
  <si>
    <t>越谷保健所</t>
    <rPh sb="0" eb="2">
      <t>コシガヤ</t>
    </rPh>
    <rPh sb="2" eb="5">
      <t>ホ</t>
    </rPh>
    <phoneticPr fontId="23"/>
  </si>
  <si>
    <t>吉川保健所</t>
    <rPh sb="0" eb="2">
      <t>ヨシカワ</t>
    </rPh>
    <rPh sb="2" eb="5">
      <t>ホ</t>
    </rPh>
    <phoneticPr fontId="23"/>
  </si>
  <si>
    <t>狭山保健所</t>
    <rPh sb="0" eb="2">
      <t>サヤマ</t>
    </rPh>
    <rPh sb="2" eb="5">
      <t>ホ</t>
    </rPh>
    <phoneticPr fontId="23"/>
  </si>
  <si>
    <t>東部保健医療圏</t>
    <rPh sb="0" eb="2">
      <t>トウブ</t>
    </rPh>
    <rPh sb="2" eb="4">
      <t>ホケン</t>
    </rPh>
    <rPh sb="4" eb="7">
      <t>イリョウケン</t>
    </rPh>
    <phoneticPr fontId="23"/>
  </si>
  <si>
    <t>東部（北）</t>
    <rPh sb="0" eb="2">
      <t>トウブ</t>
    </rPh>
    <rPh sb="3" eb="4">
      <t>キタ</t>
    </rPh>
    <phoneticPr fontId="23"/>
  </si>
  <si>
    <t>東部（南）</t>
    <rPh sb="0" eb="2">
      <t>トウブ</t>
    </rPh>
    <rPh sb="3" eb="4">
      <t>ミナミ</t>
    </rPh>
    <phoneticPr fontId="23"/>
  </si>
  <si>
    <t>中央保健医療圏</t>
    <rPh sb="0" eb="2">
      <t>チュウオウ</t>
    </rPh>
    <rPh sb="2" eb="7">
      <t>ホ</t>
    </rPh>
    <phoneticPr fontId="23"/>
  </si>
  <si>
    <t>中央（北）</t>
    <rPh sb="0" eb="2">
      <t>チュウオウ</t>
    </rPh>
    <rPh sb="3" eb="4">
      <t>キタ</t>
    </rPh>
    <phoneticPr fontId="23"/>
  </si>
  <si>
    <t>中央（南）</t>
    <rPh sb="0" eb="2">
      <t>チュウオウ</t>
    </rPh>
    <rPh sb="3" eb="4">
      <t>ミナミ</t>
    </rPh>
    <phoneticPr fontId="23"/>
  </si>
  <si>
    <t>南部保健医療圏</t>
    <rPh sb="0" eb="2">
      <t>ナンブ</t>
    </rPh>
    <rPh sb="2" eb="7">
      <t>ホ</t>
    </rPh>
    <phoneticPr fontId="23"/>
  </si>
  <si>
    <t>さいたま保健医療圏</t>
    <rPh sb="4" eb="9">
      <t>ホ</t>
    </rPh>
    <phoneticPr fontId="23"/>
  </si>
  <si>
    <t>県央保健医療圏</t>
    <rPh sb="0" eb="1">
      <t>ケン</t>
    </rPh>
    <rPh sb="2" eb="7">
      <t>ホ</t>
    </rPh>
    <phoneticPr fontId="23"/>
  </si>
  <si>
    <t>西部第一保健医療圏</t>
    <rPh sb="0" eb="2">
      <t>セイブ</t>
    </rPh>
    <rPh sb="2" eb="4">
      <t>ダイイチ</t>
    </rPh>
    <rPh sb="4" eb="9">
      <t>ホ</t>
    </rPh>
    <phoneticPr fontId="23"/>
  </si>
  <si>
    <t>西部第一（東）</t>
    <rPh sb="0" eb="2">
      <t>セイブ</t>
    </rPh>
    <rPh sb="2" eb="4">
      <t>ダイイチ</t>
    </rPh>
    <rPh sb="5" eb="6">
      <t>ヒガシ</t>
    </rPh>
    <phoneticPr fontId="23"/>
  </si>
  <si>
    <t>西部第一（西）</t>
    <rPh sb="0" eb="2">
      <t>セイブ</t>
    </rPh>
    <rPh sb="2" eb="3">
      <t>ダイニ</t>
    </rPh>
    <rPh sb="3" eb="4">
      <t>イチ</t>
    </rPh>
    <rPh sb="5" eb="6">
      <t>ニシ</t>
    </rPh>
    <phoneticPr fontId="23"/>
  </si>
  <si>
    <t>南西部保健医療圏</t>
    <rPh sb="0" eb="3">
      <t>ナンセイブ</t>
    </rPh>
    <rPh sb="3" eb="8">
      <t>ホ</t>
    </rPh>
    <phoneticPr fontId="23"/>
  </si>
  <si>
    <t>西部第二保健医療圏</t>
    <rPh sb="0" eb="2">
      <t>セイブ</t>
    </rPh>
    <rPh sb="2" eb="4">
      <t>ダイニ</t>
    </rPh>
    <rPh sb="4" eb="9">
      <t>ホ</t>
    </rPh>
    <phoneticPr fontId="23"/>
  </si>
  <si>
    <t>西部保健医療圏</t>
    <rPh sb="0" eb="2">
      <t>セイブ</t>
    </rPh>
    <rPh sb="2" eb="7">
      <t>ホ</t>
    </rPh>
    <phoneticPr fontId="23"/>
  </si>
  <si>
    <t>比企保健医療圏</t>
    <rPh sb="0" eb="2">
      <t>ヒキ</t>
    </rPh>
    <rPh sb="2" eb="7">
      <t>ホ</t>
    </rPh>
    <phoneticPr fontId="23"/>
  </si>
  <si>
    <t>川越比企保健医療圏</t>
    <rPh sb="0" eb="2">
      <t>カワゴエ</t>
    </rPh>
    <rPh sb="2" eb="4">
      <t>ヒキ</t>
    </rPh>
    <rPh sb="4" eb="6">
      <t>ホケン</t>
    </rPh>
    <rPh sb="6" eb="8">
      <t>イリョウ</t>
    </rPh>
    <rPh sb="8" eb="9">
      <t>ケン</t>
    </rPh>
    <phoneticPr fontId="23"/>
  </si>
  <si>
    <t>川越比企（北）</t>
    <rPh sb="0" eb="2">
      <t>カワゴエ</t>
    </rPh>
    <rPh sb="2" eb="4">
      <t>ヒキ</t>
    </rPh>
    <rPh sb="5" eb="6">
      <t>キタ</t>
    </rPh>
    <phoneticPr fontId="23"/>
  </si>
  <si>
    <t>川越比企（南）</t>
    <rPh sb="0" eb="2">
      <t>カワゴエ</t>
    </rPh>
    <rPh sb="2" eb="4">
      <t>ヒキ</t>
    </rPh>
    <rPh sb="5" eb="6">
      <t>ミナミ</t>
    </rPh>
    <phoneticPr fontId="23"/>
  </si>
  <si>
    <t>秩父保健医療圏</t>
    <rPh sb="0" eb="2">
      <t>チチブ</t>
    </rPh>
    <rPh sb="2" eb="7">
      <t>ホ</t>
    </rPh>
    <phoneticPr fontId="23"/>
  </si>
  <si>
    <t>児玉保健医療圏</t>
    <rPh sb="0" eb="2">
      <t>コダマ</t>
    </rPh>
    <rPh sb="2" eb="7">
      <t>ホ</t>
    </rPh>
    <phoneticPr fontId="23"/>
  </si>
  <si>
    <t>大里保健医療圏</t>
    <rPh sb="0" eb="2">
      <t>オオサト</t>
    </rPh>
    <rPh sb="2" eb="7">
      <t>ホ</t>
    </rPh>
    <phoneticPr fontId="23"/>
  </si>
  <si>
    <t>北部保健医療圏</t>
    <rPh sb="0" eb="2">
      <t>ホクブ</t>
    </rPh>
    <rPh sb="2" eb="7">
      <t>ホ</t>
    </rPh>
    <phoneticPr fontId="23"/>
  </si>
  <si>
    <t>北部（東）</t>
    <rPh sb="0" eb="2">
      <t>ホクブ</t>
    </rPh>
    <rPh sb="3" eb="4">
      <t>ヒガシ</t>
    </rPh>
    <phoneticPr fontId="23"/>
  </si>
  <si>
    <t>北部（西）</t>
    <rPh sb="0" eb="2">
      <t>ホクブ</t>
    </rPh>
    <rPh sb="3" eb="4">
      <t>ニシ</t>
    </rPh>
    <phoneticPr fontId="23"/>
  </si>
  <si>
    <t>利根保健医療圏</t>
    <rPh sb="0" eb="2">
      <t>トネ</t>
    </rPh>
    <rPh sb="2" eb="7">
      <t>ホ</t>
    </rPh>
    <phoneticPr fontId="23"/>
  </si>
  <si>
    <t>利根（北）</t>
    <rPh sb="0" eb="2">
      <t>トネ</t>
    </rPh>
    <rPh sb="3" eb="4">
      <t>キタ</t>
    </rPh>
    <phoneticPr fontId="23"/>
  </si>
  <si>
    <t>利根（南）</t>
    <rPh sb="0" eb="2">
      <t>トネ</t>
    </rPh>
    <rPh sb="3" eb="4">
      <t>ミナミ</t>
    </rPh>
    <phoneticPr fontId="23"/>
  </si>
  <si>
    <t>注:1  昭和55年以前は12月31日現在、昭和60年以降は10月1日現在である。</t>
    <rPh sb="0" eb="1">
      <t>チュウ</t>
    </rPh>
    <rPh sb="5" eb="7">
      <t>ショウワ</t>
    </rPh>
    <rPh sb="9" eb="10">
      <t>ネン</t>
    </rPh>
    <rPh sb="10" eb="12">
      <t>イゼン</t>
    </rPh>
    <rPh sb="15" eb="16">
      <t>ガツ</t>
    </rPh>
    <rPh sb="18" eb="19">
      <t>ニチ</t>
    </rPh>
    <rPh sb="19" eb="21">
      <t>ゲンザイ</t>
    </rPh>
    <rPh sb="22" eb="24">
      <t>ショウワ</t>
    </rPh>
    <rPh sb="26" eb="27">
      <t>ネン</t>
    </rPh>
    <rPh sb="27" eb="29">
      <t>イコウ</t>
    </rPh>
    <rPh sb="32" eb="33">
      <t>ガツ</t>
    </rPh>
    <rPh sb="34" eb="35">
      <t>ニチ</t>
    </rPh>
    <rPh sb="35" eb="37">
      <t>ゲンザイ</t>
    </rPh>
    <phoneticPr fontId="23"/>
  </si>
  <si>
    <t>　  2  それぞれの当該年の保健所の所管区域で集計している。ただし、熊谷保健所については、平成7年まで寄居保健所分を含んでいる。</t>
    <rPh sb="11" eb="13">
      <t>トウガイ</t>
    </rPh>
    <rPh sb="13" eb="14">
      <t>ネン</t>
    </rPh>
    <rPh sb="15" eb="18">
      <t>ホケンジョ</t>
    </rPh>
    <rPh sb="19" eb="21">
      <t>ショカン</t>
    </rPh>
    <rPh sb="21" eb="23">
      <t>クイキ</t>
    </rPh>
    <rPh sb="24" eb="26">
      <t>シュウケイ</t>
    </rPh>
    <rPh sb="35" eb="37">
      <t>クマガヤ</t>
    </rPh>
    <rPh sb="37" eb="40">
      <t>ホケンジョ</t>
    </rPh>
    <rPh sb="46" eb="48">
      <t>ヘイセイ</t>
    </rPh>
    <rPh sb="49" eb="50">
      <t>ネン</t>
    </rPh>
    <rPh sb="52" eb="54">
      <t>ヨリイ</t>
    </rPh>
    <rPh sb="54" eb="57">
      <t>ホケンジョ</t>
    </rPh>
    <rPh sb="57" eb="58">
      <t>ブン</t>
    </rPh>
    <rPh sb="59" eb="60">
      <t>フク</t>
    </rPh>
    <phoneticPr fontId="23"/>
  </si>
  <si>
    <t>　  3  平成14年4月1日付けでさいたま市保健所が設置され、同日付けで上尾市及び伊奈町の所管は大宮保健所から鴻巣保健所に変更となった。</t>
    <rPh sb="6" eb="8">
      <t>ヘイセイ</t>
    </rPh>
    <rPh sb="10" eb="11">
      <t>ネン</t>
    </rPh>
    <rPh sb="12" eb="13">
      <t>ガツ</t>
    </rPh>
    <rPh sb="14" eb="15">
      <t>ニチ</t>
    </rPh>
    <rPh sb="15" eb="16">
      <t>ヅ</t>
    </rPh>
    <rPh sb="22" eb="23">
      <t>シ</t>
    </rPh>
    <rPh sb="23" eb="26">
      <t>ホケンジョ</t>
    </rPh>
    <rPh sb="27" eb="29">
      <t>セッチ</t>
    </rPh>
    <rPh sb="32" eb="34">
      <t>ドウジツ</t>
    </rPh>
    <rPh sb="34" eb="35">
      <t>ヅ</t>
    </rPh>
    <rPh sb="37" eb="40">
      <t>アゲオシ</t>
    </rPh>
    <rPh sb="40" eb="41">
      <t>オヨ</t>
    </rPh>
    <rPh sb="42" eb="45">
      <t>イナマチ</t>
    </rPh>
    <rPh sb="46" eb="48">
      <t>ショカン</t>
    </rPh>
    <rPh sb="49" eb="51">
      <t>オオミヤ</t>
    </rPh>
    <rPh sb="51" eb="54">
      <t>ホケンジョ</t>
    </rPh>
    <rPh sb="56" eb="58">
      <t>コウノス</t>
    </rPh>
    <rPh sb="58" eb="61">
      <t>ホケンジョ</t>
    </rPh>
    <rPh sb="62" eb="64">
      <t>ヘンコウ</t>
    </rPh>
    <phoneticPr fontId="23"/>
  </si>
  <si>
    <t xml:space="preserve"> 　 4  平成15年4月1日付けで川越市保健所が設置され、同日付けで富士見市、上福岡市、大井町及び三芳町の所管は川越保健所から所沢保健所に変更となった。(二次保健医療圏は変更なし)</t>
    <rPh sb="6" eb="8">
      <t>ヘイセイ</t>
    </rPh>
    <rPh sb="10" eb="11">
      <t>ネン</t>
    </rPh>
    <rPh sb="12" eb="13">
      <t>ガツ</t>
    </rPh>
    <rPh sb="14" eb="15">
      <t>ニチ</t>
    </rPh>
    <rPh sb="15" eb="16">
      <t>ヅ</t>
    </rPh>
    <rPh sb="18" eb="21">
      <t>カワゴエシ</t>
    </rPh>
    <rPh sb="21" eb="24">
      <t>ホケンジョ</t>
    </rPh>
    <rPh sb="25" eb="27">
      <t>セッチ</t>
    </rPh>
    <rPh sb="30" eb="32">
      <t>ドウジツ</t>
    </rPh>
    <rPh sb="32" eb="33">
      <t>ヅ</t>
    </rPh>
    <rPh sb="35" eb="39">
      <t>フジミシ</t>
    </rPh>
    <rPh sb="40" eb="44">
      <t>カミフクオカシ</t>
    </rPh>
    <rPh sb="45" eb="48">
      <t>オオイマチ</t>
    </rPh>
    <rPh sb="48" eb="49">
      <t>オヨ</t>
    </rPh>
    <rPh sb="50" eb="53">
      <t>ミヨシマチ</t>
    </rPh>
    <rPh sb="54" eb="56">
      <t>ショカン</t>
    </rPh>
    <rPh sb="57" eb="59">
      <t>カワゴエ</t>
    </rPh>
    <rPh sb="59" eb="62">
      <t>ホケンジョ</t>
    </rPh>
    <rPh sb="64" eb="66">
      <t>トコロザワ</t>
    </rPh>
    <rPh sb="66" eb="69">
      <t>ホケンジョ</t>
    </rPh>
    <rPh sb="70" eb="71">
      <t>ヘン</t>
    </rPh>
    <rPh sb="71" eb="72">
      <t>サラ</t>
    </rPh>
    <rPh sb="78" eb="80">
      <t>ニジ</t>
    </rPh>
    <rPh sb="80" eb="84">
      <t>ホケンイリョウ</t>
    </rPh>
    <rPh sb="84" eb="85">
      <t>ケン</t>
    </rPh>
    <rPh sb="86" eb="88">
      <t>ヘンコウ</t>
    </rPh>
    <phoneticPr fontId="23"/>
  </si>
  <si>
    <t xml:space="preserve"> 　 5  平成17年4月1日付けでさいたま市と岩槻市が合併し、岩槻市はさいたま市岩槻区となり、所管が春日部保健所からさいたま市保健所に変更となっ た。（二次保健医療圏は変更なし）</t>
    <rPh sb="6" eb="8">
      <t>ヘイセイ</t>
    </rPh>
    <rPh sb="10" eb="11">
      <t>ネン</t>
    </rPh>
    <rPh sb="12" eb="13">
      <t>ガツ</t>
    </rPh>
    <rPh sb="14" eb="15">
      <t>ニチ</t>
    </rPh>
    <rPh sb="15" eb="16">
      <t>ヅ</t>
    </rPh>
    <rPh sb="22" eb="23">
      <t>シ</t>
    </rPh>
    <rPh sb="24" eb="27">
      <t>イワツキシ</t>
    </rPh>
    <rPh sb="28" eb="30">
      <t>ガッペイ</t>
    </rPh>
    <rPh sb="32" eb="35">
      <t>イワツキシ</t>
    </rPh>
    <rPh sb="40" eb="41">
      <t>シ</t>
    </rPh>
    <rPh sb="41" eb="43">
      <t>イワツキ</t>
    </rPh>
    <rPh sb="43" eb="44">
      <t>ク</t>
    </rPh>
    <rPh sb="48" eb="50">
      <t>ショカン</t>
    </rPh>
    <rPh sb="51" eb="54">
      <t>カスカベ</t>
    </rPh>
    <rPh sb="54" eb="57">
      <t>ホケンジョ</t>
    </rPh>
    <rPh sb="63" eb="64">
      <t>シ</t>
    </rPh>
    <rPh sb="64" eb="67">
      <t>ホケンジョ</t>
    </rPh>
    <rPh sb="68" eb="70">
      <t>ヘンコウ</t>
    </rPh>
    <rPh sb="77" eb="79">
      <t>ニジ</t>
    </rPh>
    <rPh sb="79" eb="83">
      <t>ホケンイリョウ</t>
    </rPh>
    <rPh sb="83" eb="84">
      <t>ケン</t>
    </rPh>
    <rPh sb="85" eb="87">
      <t>ヘンコウ</t>
    </rPh>
    <phoneticPr fontId="23"/>
  </si>
  <si>
    <t xml:space="preserve"> 　 6  平成20年4月から岩槻区の二次保健医療圏が東部（北）から中央（北）に変更となった。</t>
    <rPh sb="6" eb="8">
      <t>ヘイセイ</t>
    </rPh>
    <rPh sb="10" eb="11">
      <t>ネン</t>
    </rPh>
    <rPh sb="12" eb="13">
      <t>ガツ</t>
    </rPh>
    <rPh sb="15" eb="18">
      <t>イワツキク</t>
    </rPh>
    <rPh sb="19" eb="21">
      <t>ニジ</t>
    </rPh>
    <rPh sb="21" eb="23">
      <t>ホケン</t>
    </rPh>
    <rPh sb="23" eb="25">
      <t>イリョウ</t>
    </rPh>
    <rPh sb="25" eb="26">
      <t>ケン</t>
    </rPh>
    <rPh sb="27" eb="29">
      <t>トウブ</t>
    </rPh>
    <rPh sb="30" eb="31">
      <t>キタ</t>
    </rPh>
    <rPh sb="34" eb="36">
      <t>チュウオウ</t>
    </rPh>
    <rPh sb="37" eb="38">
      <t>キタ</t>
    </rPh>
    <rPh sb="40" eb="42">
      <t>ヘンコウ</t>
    </rPh>
    <phoneticPr fontId="23"/>
  </si>
  <si>
    <t>7  平成22年4月から保健所の担当区域が変更され、富士見市、ふじみの市、三芳町の所管は所沢保健所から朝霞保健所に変更となり、</t>
    <rPh sb="3" eb="5">
      <t>ヘイセイ</t>
    </rPh>
    <rPh sb="7" eb="8">
      <t>ネン</t>
    </rPh>
    <rPh sb="9" eb="10">
      <t>ガツ</t>
    </rPh>
    <rPh sb="12" eb="15">
      <t>ホケンジョ</t>
    </rPh>
    <rPh sb="16" eb="18">
      <t>タントウ</t>
    </rPh>
    <rPh sb="18" eb="20">
      <t>クイキ</t>
    </rPh>
    <rPh sb="21" eb="23">
      <t>ヘンコウ</t>
    </rPh>
    <phoneticPr fontId="23"/>
  </si>
  <si>
    <t>　越谷市、松伏町の所管は越谷保健所から春日部保健所に変更となり、蓮田市の所管は春日部保健所から幸手保健所に変更となり、</t>
    <phoneticPr fontId="23"/>
  </si>
  <si>
    <t>　飯能市、日高市の所管は坂戸保健所から狭山保健所に変更となった。</t>
    <phoneticPr fontId="23"/>
  </si>
  <si>
    <t xml:space="preserve"> 　 8  平成22年4月から二次保健医療圏が再編され、越谷市・松伏町が東部（南）から東部（北）に、川口市・蕨市・戸田市・鳩ケ谷市が中央から南部に、</t>
    <rPh sb="6" eb="8">
      <t>ヘイセイ</t>
    </rPh>
    <rPh sb="10" eb="11">
      <t>ネン</t>
    </rPh>
    <rPh sb="12" eb="13">
      <t>ガツ</t>
    </rPh>
    <rPh sb="15" eb="17">
      <t>ニジ</t>
    </rPh>
    <rPh sb="17" eb="19">
      <t>ホケン</t>
    </rPh>
    <rPh sb="19" eb="21">
      <t>イリョウ</t>
    </rPh>
    <rPh sb="21" eb="22">
      <t>ケン</t>
    </rPh>
    <rPh sb="23" eb="25">
      <t>サイヘン</t>
    </rPh>
    <rPh sb="70" eb="72">
      <t>ナンブ</t>
    </rPh>
    <phoneticPr fontId="23"/>
  </si>
  <si>
    <t>　さいたま市が中央からさいたま市に、鴻巣市・上尾市・桶川市・北本市・伊奈町が中央から県央に、朝霞市・志木市・和光市・新座市・富士見市・ふじみの市・三芳町が西部第一（東）から南西部に、</t>
    <phoneticPr fontId="23"/>
  </si>
  <si>
    <t>　所沢市、狭山市、入間市が西部第一（西）から西部に、飯能市・日高市が西部第二から西部に、東松山市・滑川町・嵐山町・小川町・川島町・吉見町・ときがわ町・東秩父村が比企から川越比企（北）に、</t>
    <phoneticPr fontId="23"/>
  </si>
  <si>
    <t>　川越市が西部第一（東）から川越比企（南）に、坂戸市、鶴ヶ島市・毛呂山町・越生町・鳩山町が西部第二から川越比企（南）に、</t>
    <rPh sb="1" eb="4">
      <t>カワゴエシ</t>
    </rPh>
    <rPh sb="5" eb="7">
      <t>セイブ</t>
    </rPh>
    <rPh sb="7" eb="9">
      <t>ダイイチ</t>
    </rPh>
    <rPh sb="10" eb="11">
      <t>ヒガシ</t>
    </rPh>
    <rPh sb="14" eb="16">
      <t>カワゴエ</t>
    </rPh>
    <rPh sb="16" eb="18">
      <t>ヒキ</t>
    </rPh>
    <rPh sb="19" eb="20">
      <t>ミナミ</t>
    </rPh>
    <phoneticPr fontId="23"/>
  </si>
  <si>
    <t>　熊谷市・深谷市・寄居町が大里から北部（東）に、本庄市・美里町・神川町・上里町が児玉から北部（西）に、蓮田市が東部（北）から利根（南）に、変更となった。</t>
    <rPh sb="1" eb="4">
      <t>クマガヤシ</t>
    </rPh>
    <rPh sb="69" eb="71">
      <t>ヘンコウ</t>
    </rPh>
    <phoneticPr fontId="23"/>
  </si>
  <si>
    <t>9　平成22年4月から越谷保健所及び所沢保健所が移転し、それぞれ草加保健所及び狭山保健所に名称が変更となった。</t>
    <rPh sb="2" eb="4">
      <t>ヘイセイ</t>
    </rPh>
    <rPh sb="6" eb="7">
      <t>ネン</t>
    </rPh>
    <rPh sb="8" eb="9">
      <t>ガツ</t>
    </rPh>
    <phoneticPr fontId="23"/>
  </si>
  <si>
    <t>10 平成27年4月1日付で越谷市保健所が設置され、同日付で越谷市の所管は春日部保健所から越谷市保健所に変更となった。（二次保健医療圏は変更なし）</t>
    <rPh sb="3" eb="5">
      <t>ヘイセイ</t>
    </rPh>
    <rPh sb="7" eb="8">
      <t>ネン</t>
    </rPh>
    <rPh sb="9" eb="10">
      <t>ガツ</t>
    </rPh>
    <rPh sb="11" eb="12">
      <t>ニチ</t>
    </rPh>
    <rPh sb="12" eb="13">
      <t>ヅケ</t>
    </rPh>
    <rPh sb="14" eb="16">
      <t>コシガヤ</t>
    </rPh>
    <rPh sb="16" eb="17">
      <t>シ</t>
    </rPh>
    <rPh sb="17" eb="20">
      <t>ホケンジョ</t>
    </rPh>
    <rPh sb="21" eb="23">
      <t>セッチ</t>
    </rPh>
    <rPh sb="26" eb="27">
      <t>ドウ</t>
    </rPh>
    <rPh sb="27" eb="28">
      <t>ビ</t>
    </rPh>
    <rPh sb="28" eb="29">
      <t>ヅケ</t>
    </rPh>
    <rPh sb="30" eb="33">
      <t>コシガヤシ</t>
    </rPh>
    <rPh sb="34" eb="36">
      <t>ショカン</t>
    </rPh>
    <rPh sb="37" eb="40">
      <t>カスカベ</t>
    </rPh>
    <rPh sb="40" eb="43">
      <t>ホケンジョ</t>
    </rPh>
    <rPh sb="45" eb="48">
      <t>コシガヤシ</t>
    </rPh>
    <rPh sb="48" eb="51">
      <t>ホケンジョ</t>
    </rPh>
    <rPh sb="52" eb="54">
      <t>ヘンコウ</t>
    </rPh>
    <rPh sb="60" eb="62">
      <t>ニジ</t>
    </rPh>
    <rPh sb="62" eb="64">
      <t>ホケン</t>
    </rPh>
    <rPh sb="64" eb="66">
      <t>イリョウ</t>
    </rPh>
    <rPh sb="66" eb="67">
      <t>ケン</t>
    </rPh>
    <rPh sb="68" eb="70">
      <t>ヘンコウ</t>
    </rPh>
    <phoneticPr fontId="23"/>
  </si>
  <si>
    <t>11 平成30年4月1日付で川口市保健所が設置され、同日付で川口市の所管は川口保健所から川口市保健所に変更となった。</t>
    <rPh sb="3" eb="5">
      <t>ヘイセイ</t>
    </rPh>
    <rPh sb="7" eb="8">
      <t>ネン</t>
    </rPh>
    <rPh sb="9" eb="10">
      <t>ガツ</t>
    </rPh>
    <rPh sb="11" eb="12">
      <t>ニチ</t>
    </rPh>
    <rPh sb="12" eb="13">
      <t>ヅケ</t>
    </rPh>
    <rPh sb="14" eb="16">
      <t>カワグチ</t>
    </rPh>
    <rPh sb="16" eb="17">
      <t>シ</t>
    </rPh>
    <rPh sb="17" eb="20">
      <t>ホケンジョ</t>
    </rPh>
    <rPh sb="21" eb="23">
      <t>セッチ</t>
    </rPh>
    <rPh sb="26" eb="27">
      <t>ドウ</t>
    </rPh>
    <rPh sb="27" eb="28">
      <t>ビ</t>
    </rPh>
    <rPh sb="28" eb="29">
      <t>ヅケ</t>
    </rPh>
    <rPh sb="30" eb="33">
      <t>カワグチシ</t>
    </rPh>
    <rPh sb="34" eb="36">
      <t>ショカン</t>
    </rPh>
    <rPh sb="37" eb="39">
      <t>カワグチ</t>
    </rPh>
    <rPh sb="39" eb="42">
      <t>ホケンジョ</t>
    </rPh>
    <rPh sb="44" eb="46">
      <t>カワグチ</t>
    </rPh>
    <rPh sb="46" eb="47">
      <t>シ</t>
    </rPh>
    <rPh sb="47" eb="50">
      <t>ホケンジョ</t>
    </rPh>
    <rPh sb="51" eb="53">
      <t>ヘンコウ</t>
    </rPh>
    <phoneticPr fontId="23"/>
  </si>
  <si>
    <t>　また、川口保健所は南部保健所に名称を変更した。（二次保健医療圏は変更なし）</t>
    <rPh sb="4" eb="6">
      <t>カワグチ</t>
    </rPh>
    <rPh sb="6" eb="9">
      <t>ホケンジョ</t>
    </rPh>
    <rPh sb="10" eb="12">
      <t>ナンブ</t>
    </rPh>
    <rPh sb="12" eb="15">
      <t>ホケンジョ</t>
    </rPh>
    <rPh sb="16" eb="18">
      <t>メイショウ</t>
    </rPh>
    <rPh sb="19" eb="21">
      <t>ヘンコウ</t>
    </rPh>
    <rPh sb="25" eb="27">
      <t>ニジ</t>
    </rPh>
    <rPh sb="27" eb="29">
      <t>ホケン</t>
    </rPh>
    <rPh sb="29" eb="31">
      <t>イリョウ</t>
    </rPh>
    <rPh sb="31" eb="32">
      <t>ケン</t>
    </rPh>
    <rPh sb="33" eb="35">
      <t>ヘンコウ</t>
    </rPh>
    <phoneticPr fontId="23"/>
  </si>
  <si>
    <t>資料　医療施設調査</t>
    <rPh sb="0" eb="2">
      <t>シリョウ</t>
    </rPh>
    <rPh sb="3" eb="5">
      <t>イリョウ</t>
    </rPh>
    <rPh sb="5" eb="7">
      <t>シセツ</t>
    </rPh>
    <rPh sb="7" eb="9">
      <t>チョウサ</t>
    </rPh>
    <phoneticPr fontId="23"/>
  </si>
  <si>
    <t>第２－27表　病院の人口１０万対病床数（年次・保健所別）</t>
    <rPh sb="0" eb="1">
      <t>ダイ</t>
    </rPh>
    <rPh sb="5" eb="6">
      <t>ヒョウ</t>
    </rPh>
    <rPh sb="7" eb="9">
      <t>ビョウイン</t>
    </rPh>
    <rPh sb="10" eb="12">
      <t>ジンコウ</t>
    </rPh>
    <rPh sb="14" eb="16">
      <t>マンタイ</t>
    </rPh>
    <rPh sb="16" eb="19">
      <t>ビョウショウスウ</t>
    </rPh>
    <rPh sb="20" eb="22">
      <t>ネンジ</t>
    </rPh>
    <rPh sb="23" eb="26">
      <t>ホケンジョ</t>
    </rPh>
    <rPh sb="26" eb="27">
      <t>ベツ</t>
    </rPh>
    <phoneticPr fontId="23"/>
  </si>
  <si>
    <t>南部保健所</t>
    <rPh sb="0" eb="2">
      <t>ナンブ</t>
    </rPh>
    <rPh sb="2" eb="5">
      <t>ホ</t>
    </rPh>
    <phoneticPr fontId="23"/>
  </si>
  <si>
    <t>注:1  昭和59年以前は12月31日現在、昭和60年以降は10月1日現在である。</t>
    <rPh sb="0" eb="1">
      <t>チュウ</t>
    </rPh>
    <rPh sb="5" eb="7">
      <t>ショウワ</t>
    </rPh>
    <rPh sb="9" eb="10">
      <t>ネン</t>
    </rPh>
    <rPh sb="10" eb="12">
      <t>イゼン</t>
    </rPh>
    <rPh sb="15" eb="16">
      <t>ガツ</t>
    </rPh>
    <rPh sb="18" eb="19">
      <t>ニチ</t>
    </rPh>
    <rPh sb="19" eb="21">
      <t>ゲンザイ</t>
    </rPh>
    <rPh sb="22" eb="24">
      <t>ショウワ</t>
    </rPh>
    <rPh sb="26" eb="27">
      <t>ネン</t>
    </rPh>
    <rPh sb="27" eb="29">
      <t>イコウ</t>
    </rPh>
    <rPh sb="32" eb="33">
      <t>ガツ</t>
    </rPh>
    <rPh sb="34" eb="35">
      <t>ニチ</t>
    </rPh>
    <rPh sb="35" eb="37">
      <t>ゲンザイ</t>
    </rPh>
    <phoneticPr fontId="23"/>
  </si>
  <si>
    <t>　さいたま市が中央からさいたま市に、鴻巣市・上尾市・桶川市・北本市・伊奈町が中央から県央に、</t>
    <phoneticPr fontId="23"/>
  </si>
  <si>
    <t>　朝霞市・志木市・和光市・新座市・富士見市・ふじみの市・三芳町が西部第一（東）から南西部に、</t>
    <phoneticPr fontId="23"/>
  </si>
  <si>
    <t>　所沢市、狭山市、入間市が西部第一（西）から西部に、飯能市・日高市が西部第二から西部に、</t>
    <phoneticPr fontId="23"/>
  </si>
  <si>
    <t>　東松山市・滑川町・嵐山町・小川町・川島町・吉見町・ときがわ町・東秩父村が比企から川越比企（北）に、</t>
    <phoneticPr fontId="23"/>
  </si>
  <si>
    <t>　　また、川口保健所は南部保健所に名称を変更した。（二次保健医療圏は変更なし）</t>
    <rPh sb="5" eb="7">
      <t>カワグチ</t>
    </rPh>
    <rPh sb="7" eb="10">
      <t>ホケンジョ</t>
    </rPh>
    <rPh sb="11" eb="13">
      <t>ナンブ</t>
    </rPh>
    <rPh sb="13" eb="16">
      <t>ホケンジョ</t>
    </rPh>
    <rPh sb="17" eb="19">
      <t>メイショウ</t>
    </rPh>
    <rPh sb="20" eb="22">
      <t>ヘンコウ</t>
    </rPh>
    <rPh sb="26" eb="28">
      <t>ニジ</t>
    </rPh>
    <rPh sb="28" eb="30">
      <t>ホケン</t>
    </rPh>
    <rPh sb="30" eb="32">
      <t>イリョウ</t>
    </rPh>
    <rPh sb="32" eb="33">
      <t>ケン</t>
    </rPh>
    <rPh sb="34" eb="36">
      <t>ヘンコウ</t>
    </rPh>
    <phoneticPr fontId="23"/>
  </si>
  <si>
    <t>第２－28表　一般診療所の病床数（年次・保健所別）</t>
    <rPh sb="0" eb="1">
      <t>ダイ</t>
    </rPh>
    <rPh sb="5" eb="6">
      <t>ヒョウ</t>
    </rPh>
    <rPh sb="7" eb="9">
      <t>イッパン</t>
    </rPh>
    <rPh sb="9" eb="12">
      <t>シンリョウジョ</t>
    </rPh>
    <rPh sb="13" eb="16">
      <t>ビョウショウスウ</t>
    </rPh>
    <rPh sb="17" eb="19">
      <t>ネンジ</t>
    </rPh>
    <rPh sb="20" eb="23">
      <t>ホケンジョ</t>
    </rPh>
    <rPh sb="23" eb="24">
      <t>ベツ</t>
    </rPh>
    <phoneticPr fontId="23"/>
  </si>
  <si>
    <t xml:space="preserve"> 　 4  平成15年4月1日付けで川越市保健所が設置され、同日付けで富士見市、上福岡市、大井町及び三芳町の所管は川越保健所から所沢保健所に変更となった（二次医療圏は変更なし）</t>
    <rPh sb="6" eb="8">
      <t>ヘイセイ</t>
    </rPh>
    <rPh sb="10" eb="11">
      <t>ネン</t>
    </rPh>
    <rPh sb="12" eb="13">
      <t>ガツ</t>
    </rPh>
    <rPh sb="14" eb="15">
      <t>ニチ</t>
    </rPh>
    <rPh sb="15" eb="16">
      <t>ヅ</t>
    </rPh>
    <rPh sb="18" eb="21">
      <t>カワゴエシ</t>
    </rPh>
    <rPh sb="21" eb="24">
      <t>ホケンジョ</t>
    </rPh>
    <rPh sb="25" eb="27">
      <t>セッチ</t>
    </rPh>
    <rPh sb="30" eb="32">
      <t>ドウジツ</t>
    </rPh>
    <rPh sb="32" eb="33">
      <t>ヅ</t>
    </rPh>
    <rPh sb="35" eb="39">
      <t>フジミシ</t>
    </rPh>
    <rPh sb="40" eb="44">
      <t>カミフクオカシ</t>
    </rPh>
    <rPh sb="45" eb="48">
      <t>オオイマチ</t>
    </rPh>
    <rPh sb="48" eb="49">
      <t>オヨ</t>
    </rPh>
    <rPh sb="50" eb="53">
      <t>ミヨシマチ</t>
    </rPh>
    <rPh sb="54" eb="56">
      <t>ショカン</t>
    </rPh>
    <rPh sb="57" eb="59">
      <t>カワゴエ</t>
    </rPh>
    <rPh sb="59" eb="62">
      <t>ホケンジョ</t>
    </rPh>
    <rPh sb="64" eb="66">
      <t>トコロザワ</t>
    </rPh>
    <rPh sb="66" eb="69">
      <t>ホケンジョ</t>
    </rPh>
    <rPh sb="70" eb="72">
      <t>ヘンコウ</t>
    </rPh>
    <rPh sb="77" eb="79">
      <t>ニジ</t>
    </rPh>
    <rPh sb="79" eb="81">
      <t>イリョウ</t>
    </rPh>
    <rPh sb="81" eb="82">
      <t>ケン</t>
    </rPh>
    <rPh sb="83" eb="85">
      <t>ヘンコウ</t>
    </rPh>
    <phoneticPr fontId="23"/>
  </si>
  <si>
    <t>　　7  平成22年4月から保健所の担当区域が変更され、富士見市、ふじみの市、三芳町の所管は所沢保健所から朝霞保健所に変更となり、</t>
    <rPh sb="5" eb="7">
      <t>ヘイセイ</t>
    </rPh>
    <rPh sb="9" eb="10">
      <t>ネン</t>
    </rPh>
    <rPh sb="11" eb="12">
      <t>ガツ</t>
    </rPh>
    <rPh sb="14" eb="17">
      <t>ホケンジョ</t>
    </rPh>
    <rPh sb="18" eb="20">
      <t>タントウ</t>
    </rPh>
    <rPh sb="20" eb="22">
      <t>クイキ</t>
    </rPh>
    <rPh sb="23" eb="25">
      <t>ヘンコウ</t>
    </rPh>
    <phoneticPr fontId="23"/>
  </si>
  <si>
    <t>　朝霞市・志木市・和光市・新座市・富士見市・ふじみの市・三芳町が西部第一（東）から南西部に、所沢市、狭山市、入間市が西部第一（西）から西部に、</t>
    <phoneticPr fontId="23"/>
  </si>
  <si>
    <t>　飯能市・日高市が西部第二から西部に、東松山市・滑川町・嵐山町・小川町・川島町・吉見町・ときがわ町・東秩父村が比企から川越比企（北）に、</t>
    <phoneticPr fontId="23"/>
  </si>
  <si>
    <t>　熊谷市・深谷市・寄居町が大里から北部（東）に、本庄市・美里町・神川町・上里町が児玉から北部（西）に、蓮田市が東部（北）から利根（南）に、変更となった。</t>
    <rPh sb="69" eb="71">
      <t>ヘンコウ</t>
    </rPh>
    <phoneticPr fontId="23"/>
  </si>
  <si>
    <t>第２－29表　一般診療所の人口１０万対病床数（年次・保健所別）</t>
    <rPh sb="0" eb="1">
      <t>ダイ</t>
    </rPh>
    <rPh sb="5" eb="6">
      <t>ヒョウ</t>
    </rPh>
    <rPh sb="7" eb="9">
      <t>イッパン</t>
    </rPh>
    <rPh sb="9" eb="12">
      <t>シンリョウジョ</t>
    </rPh>
    <rPh sb="13" eb="15">
      <t>ジンコウ</t>
    </rPh>
    <rPh sb="17" eb="19">
      <t>マンタイ</t>
    </rPh>
    <rPh sb="19" eb="22">
      <t>ビョウショウスウ</t>
    </rPh>
    <rPh sb="23" eb="25">
      <t>ネンジ</t>
    </rPh>
    <rPh sb="26" eb="29">
      <t>ホケンジョ</t>
    </rPh>
    <rPh sb="29" eb="30">
      <t>ベツ</t>
    </rPh>
    <phoneticPr fontId="23"/>
  </si>
  <si>
    <t>さいたま市保健所</t>
    <rPh sb="4" eb="8">
      <t>シホケンジョ</t>
    </rPh>
    <phoneticPr fontId="23"/>
  </si>
  <si>
    <t>第２－30表　病院の従事者数（保健所・市区町村別）</t>
    <rPh sb="0" eb="1">
      <t>ダイ</t>
    </rPh>
    <rPh sb="5" eb="6">
      <t>ヒョウ</t>
    </rPh>
    <rPh sb="7" eb="9">
      <t>ビョウイン</t>
    </rPh>
    <rPh sb="10" eb="13">
      <t>ジュウジシャ</t>
    </rPh>
    <rPh sb="13" eb="14">
      <t>スウ</t>
    </rPh>
    <rPh sb="15" eb="18">
      <t>ホケンジョ</t>
    </rPh>
    <rPh sb="19" eb="21">
      <t>シク</t>
    </rPh>
    <rPh sb="21" eb="23">
      <t>チョウソン</t>
    </rPh>
    <rPh sb="23" eb="24">
      <t>ベツ</t>
    </rPh>
    <phoneticPr fontId="23"/>
  </si>
  <si>
    <t>令和5年10月1日現在</t>
    <rPh sb="0" eb="2">
      <t>レイワ</t>
    </rPh>
    <rPh sb="3" eb="4">
      <t>ネン</t>
    </rPh>
    <rPh sb="6" eb="7">
      <t>ガツ</t>
    </rPh>
    <rPh sb="8" eb="9">
      <t>ニチ</t>
    </rPh>
    <rPh sb="9" eb="11">
      <t>ゲンザイ</t>
    </rPh>
    <phoneticPr fontId="23"/>
  </si>
  <si>
    <t>常勤換算</t>
  </si>
  <si>
    <t>常勤換算</t>
    <rPh sb="0" eb="2">
      <t>ジョウキン</t>
    </rPh>
    <rPh sb="2" eb="4">
      <t>カンサン</t>
    </rPh>
    <phoneticPr fontId="19"/>
  </si>
  <si>
    <t>医師</t>
    <rPh sb="0" eb="2">
      <t>イシ</t>
    </rPh>
    <phoneticPr fontId="23"/>
  </si>
  <si>
    <t>歯科医師</t>
    <rPh sb="0" eb="4">
      <t>シカイシ</t>
    </rPh>
    <phoneticPr fontId="23"/>
  </si>
  <si>
    <t>薬剤師</t>
    <rPh sb="0" eb="3">
      <t>ヤクザイシ</t>
    </rPh>
    <phoneticPr fontId="23"/>
  </si>
  <si>
    <t>保健師</t>
    <rPh sb="0" eb="3">
      <t>ホケンシ</t>
    </rPh>
    <phoneticPr fontId="23"/>
  </si>
  <si>
    <t>助産師</t>
    <rPh sb="0" eb="3">
      <t>ジョサンシ</t>
    </rPh>
    <phoneticPr fontId="23"/>
  </si>
  <si>
    <t>看護師</t>
    <rPh sb="0" eb="3">
      <t>カンゴシ</t>
    </rPh>
    <phoneticPr fontId="23"/>
  </si>
  <si>
    <t>准看護師</t>
    <rPh sb="0" eb="4">
      <t>ジュンカンゴシ</t>
    </rPh>
    <phoneticPr fontId="23"/>
  </si>
  <si>
    <t>看護業務補助者</t>
    <rPh sb="0" eb="2">
      <t>カンゴ</t>
    </rPh>
    <rPh sb="2" eb="4">
      <t>ギョウム</t>
    </rPh>
    <rPh sb="4" eb="6">
      <t>ホジョ</t>
    </rPh>
    <rPh sb="6" eb="7">
      <t>シャ</t>
    </rPh>
    <phoneticPr fontId="23"/>
  </si>
  <si>
    <t>理学療法士
（ＰＴ）</t>
    <rPh sb="0" eb="2">
      <t>リガク</t>
    </rPh>
    <rPh sb="2" eb="5">
      <t>リョウホウシ</t>
    </rPh>
    <phoneticPr fontId="23"/>
  </si>
  <si>
    <t>作業療法士
（ＯＴ）</t>
    <rPh sb="0" eb="2">
      <t>サギョウ</t>
    </rPh>
    <rPh sb="2" eb="5">
      <t>リョウホウシ</t>
    </rPh>
    <phoneticPr fontId="23"/>
  </si>
  <si>
    <t>視能訓練士</t>
    <rPh sb="0" eb="1">
      <t>シリョク</t>
    </rPh>
    <rPh sb="1" eb="2">
      <t>ノウリョク</t>
    </rPh>
    <rPh sb="2" eb="5">
      <t>クンレンシ</t>
    </rPh>
    <phoneticPr fontId="23"/>
  </si>
  <si>
    <t>言語聴覚士</t>
    <rPh sb="0" eb="2">
      <t>ゲンゴ</t>
    </rPh>
    <rPh sb="2" eb="4">
      <t>チョウカク</t>
    </rPh>
    <rPh sb="4" eb="5">
      <t>シ</t>
    </rPh>
    <phoneticPr fontId="23"/>
  </si>
  <si>
    <t>義肢装具士</t>
    <rPh sb="0" eb="2">
      <t>ギシ</t>
    </rPh>
    <rPh sb="2" eb="4">
      <t>ソウグ</t>
    </rPh>
    <rPh sb="4" eb="5">
      <t>シ</t>
    </rPh>
    <phoneticPr fontId="23"/>
  </si>
  <si>
    <t>歯科衛生士</t>
    <rPh sb="0" eb="2">
      <t>シカ</t>
    </rPh>
    <rPh sb="2" eb="5">
      <t>エイセイシ</t>
    </rPh>
    <phoneticPr fontId="23"/>
  </si>
  <si>
    <t>歯科技工士</t>
    <rPh sb="0" eb="2">
      <t>シカ</t>
    </rPh>
    <rPh sb="2" eb="5">
      <t>ギコウシ</t>
    </rPh>
    <phoneticPr fontId="23"/>
  </si>
  <si>
    <t>診療放射線技師</t>
    <rPh sb="0" eb="2">
      <t>シンリョウ</t>
    </rPh>
    <rPh sb="2" eb="5">
      <t>ホウシャセン</t>
    </rPh>
    <rPh sb="5" eb="7">
      <t>ギシ</t>
    </rPh>
    <phoneticPr fontId="23"/>
  </si>
  <si>
    <t>診療エックス線
技師</t>
    <rPh sb="0" eb="2">
      <t>シンリョウ</t>
    </rPh>
    <rPh sb="6" eb="7">
      <t>セン</t>
    </rPh>
    <rPh sb="8" eb="10">
      <t>ギシ</t>
    </rPh>
    <phoneticPr fontId="23"/>
  </si>
  <si>
    <t>臨床検査技師</t>
    <rPh sb="0" eb="2">
      <t>リンショウ</t>
    </rPh>
    <rPh sb="2" eb="4">
      <t>ケンサ</t>
    </rPh>
    <rPh sb="4" eb="6">
      <t>ギシ</t>
    </rPh>
    <phoneticPr fontId="23"/>
  </si>
  <si>
    <t>衛生検査技師</t>
    <rPh sb="0" eb="2">
      <t>エイセイ</t>
    </rPh>
    <rPh sb="2" eb="4">
      <t>ケンサ</t>
    </rPh>
    <rPh sb="4" eb="6">
      <t>ギシ</t>
    </rPh>
    <phoneticPr fontId="23"/>
  </si>
  <si>
    <t>臨床工学技士</t>
    <rPh sb="0" eb="2">
      <t>リンショウ</t>
    </rPh>
    <rPh sb="2" eb="4">
      <t>コウガク</t>
    </rPh>
    <rPh sb="4" eb="6">
      <t>ギシ</t>
    </rPh>
    <phoneticPr fontId="23"/>
  </si>
  <si>
    <t>あん摩マッサージ
指圧師</t>
    <rPh sb="0" eb="3">
      <t>アンマ</t>
    </rPh>
    <rPh sb="9" eb="12">
      <t>シアツシ</t>
    </rPh>
    <phoneticPr fontId="23"/>
  </si>
  <si>
    <t>柔道整復師</t>
    <rPh sb="0" eb="2">
      <t>ジュウドウ</t>
    </rPh>
    <rPh sb="2" eb="5">
      <t>セイフクシ</t>
    </rPh>
    <phoneticPr fontId="23"/>
  </si>
  <si>
    <t>管理栄養士</t>
    <rPh sb="0" eb="2">
      <t>カンリ</t>
    </rPh>
    <rPh sb="2" eb="5">
      <t>エイヨウシ</t>
    </rPh>
    <phoneticPr fontId="23"/>
  </si>
  <si>
    <t>栄養士</t>
    <rPh sb="0" eb="3">
      <t>エイヨウシ</t>
    </rPh>
    <phoneticPr fontId="23"/>
  </si>
  <si>
    <t>精神保健福祉士</t>
    <rPh sb="0" eb="2">
      <t>セイシン</t>
    </rPh>
    <rPh sb="2" eb="4">
      <t>ホケン</t>
    </rPh>
    <rPh sb="4" eb="7">
      <t>フクシシ</t>
    </rPh>
    <phoneticPr fontId="23"/>
  </si>
  <si>
    <t>社会福祉士</t>
    <rPh sb="0" eb="2">
      <t>シャカイ</t>
    </rPh>
    <rPh sb="2" eb="5">
      <t>フクシシ</t>
    </rPh>
    <phoneticPr fontId="23"/>
  </si>
  <si>
    <t>介護福祉士</t>
    <rPh sb="0" eb="2">
      <t>カイゴ</t>
    </rPh>
    <rPh sb="2" eb="5">
      <t>フクシシ</t>
    </rPh>
    <phoneticPr fontId="23"/>
  </si>
  <si>
    <t>保育士</t>
    <rPh sb="0" eb="2">
      <t>ホイク</t>
    </rPh>
    <rPh sb="2" eb="3">
      <t>シ</t>
    </rPh>
    <phoneticPr fontId="19"/>
  </si>
  <si>
    <t>公認心理師</t>
    <rPh sb="0" eb="2">
      <t>コウニン</t>
    </rPh>
    <rPh sb="2" eb="4">
      <t>シンリ</t>
    </rPh>
    <rPh sb="4" eb="5">
      <t>シ</t>
    </rPh>
    <phoneticPr fontId="23"/>
  </si>
  <si>
    <t>救急救命士</t>
    <rPh sb="0" eb="2">
      <t>キュウキュウ</t>
    </rPh>
    <rPh sb="2" eb="5">
      <t>キュウメイシ</t>
    </rPh>
    <phoneticPr fontId="23"/>
  </si>
  <si>
    <t>その他の技術員</t>
    <rPh sb="0" eb="3">
      <t>ソノタ</t>
    </rPh>
    <rPh sb="4" eb="7">
      <t>ギジュツイン</t>
    </rPh>
    <phoneticPr fontId="23"/>
  </si>
  <si>
    <t>医療社会事業
従事者</t>
    <rPh sb="0" eb="2">
      <t>イリョウ</t>
    </rPh>
    <rPh sb="2" eb="4">
      <t>シャカイ</t>
    </rPh>
    <rPh sb="4" eb="6">
      <t>ジギョウ</t>
    </rPh>
    <rPh sb="7" eb="10">
      <t>ジュウジシャ</t>
    </rPh>
    <phoneticPr fontId="23"/>
  </si>
  <si>
    <t>事務職員</t>
    <rPh sb="0" eb="2">
      <t>ジム</t>
    </rPh>
    <rPh sb="2" eb="4">
      <t>ショクイン</t>
    </rPh>
    <phoneticPr fontId="23"/>
  </si>
  <si>
    <t>その他の職員</t>
    <rPh sb="0" eb="3">
      <t>ソノタ</t>
    </rPh>
    <rPh sb="4" eb="6">
      <t>ショクイン</t>
    </rPh>
    <phoneticPr fontId="23"/>
  </si>
  <si>
    <t>常　　勤</t>
    <rPh sb="0" eb="4">
      <t>ジョウキン</t>
    </rPh>
    <phoneticPr fontId="23"/>
  </si>
  <si>
    <t>非常勤</t>
    <rPh sb="0" eb="3">
      <t>ヒジョウキン</t>
    </rPh>
    <phoneticPr fontId="23"/>
  </si>
  <si>
    <t>第２－31表　病院の人口10万対従事者数（保健所・市区町村別）</t>
    <rPh sb="0" eb="1">
      <t>ダイ</t>
    </rPh>
    <rPh sb="5" eb="6">
      <t>ヒョウ</t>
    </rPh>
    <rPh sb="7" eb="9">
      <t>ビョウイン</t>
    </rPh>
    <rPh sb="10" eb="12">
      <t>ジンコウ</t>
    </rPh>
    <rPh sb="14" eb="15">
      <t>マン</t>
    </rPh>
    <rPh sb="15" eb="16">
      <t>タイ</t>
    </rPh>
    <rPh sb="16" eb="19">
      <t>ジュウジシャ</t>
    </rPh>
    <rPh sb="19" eb="20">
      <t>スウ</t>
    </rPh>
    <rPh sb="21" eb="24">
      <t>ホケンジョ</t>
    </rPh>
    <rPh sb="25" eb="27">
      <t>シク</t>
    </rPh>
    <rPh sb="27" eb="29">
      <t>チョウソン</t>
    </rPh>
    <rPh sb="29" eb="30">
      <t>ベツ</t>
    </rPh>
    <phoneticPr fontId="23"/>
  </si>
  <si>
    <t>常勤換算</t>
    <rPh sb="0" eb="2">
      <t>ジョウキン</t>
    </rPh>
    <rPh sb="2" eb="4">
      <t>カンサン</t>
    </rPh>
    <phoneticPr fontId="23"/>
  </si>
  <si>
    <t>保育士</t>
    <rPh sb="0" eb="3">
      <t>ホイクシ</t>
    </rPh>
    <phoneticPr fontId="19"/>
  </si>
  <si>
    <t>公認心理士</t>
    <rPh sb="0" eb="2">
      <t>コウニン</t>
    </rPh>
    <rPh sb="2" eb="5">
      <t>シンリシ</t>
    </rPh>
    <phoneticPr fontId="23"/>
  </si>
  <si>
    <t>救急救命士</t>
    <phoneticPr fontId="23"/>
  </si>
  <si>
    <t>第２－32表　一般診療所の従事者数（保健所・市区町村別）</t>
    <rPh sb="0" eb="1">
      <t>ダイ</t>
    </rPh>
    <rPh sb="5" eb="6">
      <t>ヒョウ</t>
    </rPh>
    <rPh sb="7" eb="9">
      <t>イッパン</t>
    </rPh>
    <rPh sb="9" eb="12">
      <t>シンリョウジョ</t>
    </rPh>
    <rPh sb="13" eb="16">
      <t>ジュウジシャ</t>
    </rPh>
    <rPh sb="16" eb="17">
      <t>カズ</t>
    </rPh>
    <rPh sb="18" eb="21">
      <t>ホケンジョ</t>
    </rPh>
    <rPh sb="22" eb="24">
      <t>シク</t>
    </rPh>
    <rPh sb="24" eb="26">
      <t>チョウソン</t>
    </rPh>
    <rPh sb="26" eb="27">
      <t>ベツ</t>
    </rPh>
    <phoneticPr fontId="19"/>
  </si>
  <si>
    <t>令和5年10月1日</t>
    <rPh sb="0" eb="2">
      <t>レイワ</t>
    </rPh>
    <rPh sb="3" eb="4">
      <t>ネン</t>
    </rPh>
    <rPh sb="6" eb="7">
      <t>ガツ</t>
    </rPh>
    <rPh sb="8" eb="9">
      <t>ニチ</t>
    </rPh>
    <phoneticPr fontId="19"/>
  </si>
  <si>
    <t>医師</t>
    <rPh sb="0" eb="2">
      <t>イシ</t>
    </rPh>
    <phoneticPr fontId="19"/>
  </si>
  <si>
    <t>歯科医師</t>
    <rPh sb="0" eb="4">
      <t>シカイシ</t>
    </rPh>
    <phoneticPr fontId="19"/>
  </si>
  <si>
    <t>薬剤師</t>
    <rPh sb="0" eb="3">
      <t>ヤクザイシ</t>
    </rPh>
    <phoneticPr fontId="19"/>
  </si>
  <si>
    <t>保健師</t>
    <rPh sb="0" eb="3">
      <t>ホケンシ</t>
    </rPh>
    <phoneticPr fontId="19"/>
  </si>
  <si>
    <t>助産師</t>
    <rPh sb="0" eb="3">
      <t>ジョサンシ</t>
    </rPh>
    <phoneticPr fontId="19"/>
  </si>
  <si>
    <t>看護師</t>
    <rPh sb="0" eb="3">
      <t>カンゴシ</t>
    </rPh>
    <phoneticPr fontId="19"/>
  </si>
  <si>
    <t>准看護師</t>
    <rPh sb="0" eb="4">
      <t>ジュンカンゴシ</t>
    </rPh>
    <phoneticPr fontId="19"/>
  </si>
  <si>
    <t>看護業務補助者</t>
    <rPh sb="0" eb="2">
      <t>カンゴ</t>
    </rPh>
    <rPh sb="2" eb="4">
      <t>ギョウム</t>
    </rPh>
    <rPh sb="4" eb="6">
      <t>ホジョ</t>
    </rPh>
    <rPh sb="6" eb="7">
      <t>シャ</t>
    </rPh>
    <phoneticPr fontId="19"/>
  </si>
  <si>
    <t>理学療法士（ＰＴ）</t>
    <rPh sb="0" eb="2">
      <t>リガク</t>
    </rPh>
    <rPh sb="2" eb="5">
      <t>リョウホウシ</t>
    </rPh>
    <phoneticPr fontId="19"/>
  </si>
  <si>
    <t>作業療法士（ＯＴ）</t>
    <rPh sb="0" eb="2">
      <t>サギョウ</t>
    </rPh>
    <rPh sb="2" eb="5">
      <t>リョウホウシ</t>
    </rPh>
    <phoneticPr fontId="19"/>
  </si>
  <si>
    <t>視能　　　　訓練士</t>
    <rPh sb="0" eb="1">
      <t>シ</t>
    </rPh>
    <rPh sb="1" eb="2">
      <t>ノウ</t>
    </rPh>
    <rPh sb="6" eb="8">
      <t>クンレン</t>
    </rPh>
    <rPh sb="8" eb="9">
      <t>シ</t>
    </rPh>
    <phoneticPr fontId="19"/>
  </si>
  <si>
    <t>言語　　　　聴覚士</t>
    <rPh sb="0" eb="2">
      <t>ゲンゴ</t>
    </rPh>
    <rPh sb="6" eb="8">
      <t>チョウカク</t>
    </rPh>
    <rPh sb="8" eb="9">
      <t>シ</t>
    </rPh>
    <phoneticPr fontId="19"/>
  </si>
  <si>
    <t>義肢　　　　装具士</t>
    <rPh sb="0" eb="2">
      <t>ギシ</t>
    </rPh>
    <rPh sb="6" eb="8">
      <t>ソウグ</t>
    </rPh>
    <rPh sb="8" eb="9">
      <t>シ</t>
    </rPh>
    <phoneticPr fontId="19"/>
  </si>
  <si>
    <t>歯科　　　　衛生士</t>
    <rPh sb="0" eb="2">
      <t>シカ</t>
    </rPh>
    <rPh sb="6" eb="9">
      <t>エイセイシ</t>
    </rPh>
    <phoneticPr fontId="19"/>
  </si>
  <si>
    <t>歯科　　　　技工士</t>
    <rPh sb="0" eb="2">
      <t>シカ</t>
    </rPh>
    <rPh sb="6" eb="9">
      <t>ギコウシ</t>
    </rPh>
    <phoneticPr fontId="19"/>
  </si>
  <si>
    <t>診療放射線技師</t>
    <rPh sb="0" eb="2">
      <t>シンリョウ</t>
    </rPh>
    <rPh sb="2" eb="5">
      <t>ホウシャセン</t>
    </rPh>
    <rPh sb="5" eb="7">
      <t>ギシ</t>
    </rPh>
    <phoneticPr fontId="19"/>
  </si>
  <si>
    <t>診療　　　　エックス線　技師</t>
    <rPh sb="0" eb="2">
      <t>シンリョウ</t>
    </rPh>
    <rPh sb="10" eb="11">
      <t>セン</t>
    </rPh>
    <rPh sb="12" eb="14">
      <t>ギシ</t>
    </rPh>
    <phoneticPr fontId="19"/>
  </si>
  <si>
    <t>臨床　　　　検査技師</t>
    <rPh sb="0" eb="2">
      <t>リンショウ</t>
    </rPh>
    <rPh sb="6" eb="8">
      <t>ケンサ</t>
    </rPh>
    <rPh sb="8" eb="10">
      <t>ギシ</t>
    </rPh>
    <phoneticPr fontId="19"/>
  </si>
  <si>
    <t>衛生　　　　検査技師</t>
    <rPh sb="0" eb="2">
      <t>エイセイ</t>
    </rPh>
    <rPh sb="6" eb="8">
      <t>ケンサ</t>
    </rPh>
    <rPh sb="8" eb="10">
      <t>ギシ</t>
    </rPh>
    <phoneticPr fontId="19"/>
  </si>
  <si>
    <t>臨床　　　　工学技士</t>
    <rPh sb="0" eb="2">
      <t>リンショウ</t>
    </rPh>
    <rPh sb="6" eb="8">
      <t>コウガク</t>
    </rPh>
    <rPh sb="8" eb="10">
      <t>ギシ</t>
    </rPh>
    <phoneticPr fontId="19"/>
  </si>
  <si>
    <t>あん摩　　　マッサージ　指圧師</t>
    <rPh sb="2" eb="3">
      <t>マ</t>
    </rPh>
    <rPh sb="12" eb="14">
      <t>シアツ</t>
    </rPh>
    <rPh sb="14" eb="15">
      <t>シ</t>
    </rPh>
    <phoneticPr fontId="19"/>
  </si>
  <si>
    <t>柔道　　　　整復師</t>
    <rPh sb="0" eb="2">
      <t>ジュウドウ</t>
    </rPh>
    <rPh sb="6" eb="8">
      <t>セイフク</t>
    </rPh>
    <rPh sb="8" eb="9">
      <t>シ</t>
    </rPh>
    <phoneticPr fontId="19"/>
  </si>
  <si>
    <t>管理
栄養士</t>
    <rPh sb="0" eb="2">
      <t>カンリ</t>
    </rPh>
    <rPh sb="3" eb="6">
      <t>エイヨウシ</t>
    </rPh>
    <phoneticPr fontId="19"/>
  </si>
  <si>
    <t>栄養士</t>
    <rPh sb="0" eb="3">
      <t>エイヨウシ</t>
    </rPh>
    <phoneticPr fontId="19"/>
  </si>
  <si>
    <t>精神保健福祉士</t>
    <rPh sb="0" eb="2">
      <t>セイシン</t>
    </rPh>
    <rPh sb="2" eb="4">
      <t>ホケン</t>
    </rPh>
    <rPh sb="4" eb="7">
      <t>フクシシ</t>
    </rPh>
    <phoneticPr fontId="19"/>
  </si>
  <si>
    <t>社会　　　　福祉士</t>
    <rPh sb="0" eb="2">
      <t>シャカイ</t>
    </rPh>
    <rPh sb="6" eb="9">
      <t>フクシシ</t>
    </rPh>
    <phoneticPr fontId="19"/>
  </si>
  <si>
    <t>介護　　　　福祉士</t>
    <rPh sb="0" eb="2">
      <t>カイゴ</t>
    </rPh>
    <rPh sb="6" eb="8">
      <t>フクシ</t>
    </rPh>
    <rPh sb="8" eb="9">
      <t>シ</t>
    </rPh>
    <phoneticPr fontId="19"/>
  </si>
  <si>
    <t>公認　　　心理士</t>
    <rPh sb="0" eb="2">
      <t>コウニン</t>
    </rPh>
    <rPh sb="5" eb="8">
      <t>シンリシ</t>
    </rPh>
    <phoneticPr fontId="19"/>
  </si>
  <si>
    <t>救急　　　　救命士</t>
    <rPh sb="0" eb="2">
      <t>キュウキュウ</t>
    </rPh>
    <rPh sb="6" eb="9">
      <t>キュウメイシ</t>
    </rPh>
    <phoneticPr fontId="19"/>
  </si>
  <si>
    <t>その他の　　技術員</t>
    <rPh sb="2" eb="3">
      <t>タ</t>
    </rPh>
    <rPh sb="6" eb="9">
      <t>ギジュツイン</t>
    </rPh>
    <phoneticPr fontId="19"/>
  </si>
  <si>
    <t>医療社会　　　事業従事者</t>
    <rPh sb="0" eb="2">
      <t>イリョウ</t>
    </rPh>
    <rPh sb="2" eb="4">
      <t>シャカイ</t>
    </rPh>
    <rPh sb="7" eb="9">
      <t>ジギョウ</t>
    </rPh>
    <rPh sb="9" eb="12">
      <t>ジュウジシャ</t>
    </rPh>
    <phoneticPr fontId="19"/>
  </si>
  <si>
    <t>事務職員</t>
    <rPh sb="0" eb="2">
      <t>ジム</t>
    </rPh>
    <rPh sb="2" eb="4">
      <t>ショクイン</t>
    </rPh>
    <phoneticPr fontId="19"/>
  </si>
  <si>
    <t>その他の　職員</t>
    <rPh sb="2" eb="3">
      <t>タ</t>
    </rPh>
    <rPh sb="5" eb="7">
      <t>ショクイン</t>
    </rPh>
    <phoneticPr fontId="19"/>
  </si>
  <si>
    <t>実　　　　　人　　　　　員</t>
    <rPh sb="0" eb="1">
      <t>ジツ</t>
    </rPh>
    <rPh sb="6" eb="7">
      <t>ジン</t>
    </rPh>
    <rPh sb="12" eb="13">
      <t>イン</t>
    </rPh>
    <phoneticPr fontId="19"/>
  </si>
  <si>
    <t>常勤</t>
    <rPh sb="0" eb="2">
      <t>ジョウキン</t>
    </rPh>
    <phoneticPr fontId="19"/>
  </si>
  <si>
    <t>非常勤</t>
    <rPh sb="0" eb="3">
      <t>ヒジョウキン</t>
    </rPh>
    <phoneticPr fontId="19"/>
  </si>
  <si>
    <t>白岡市</t>
    <rPh sb="0" eb="2">
      <t>シラオカ</t>
    </rPh>
    <rPh sb="2" eb="3">
      <t>シ</t>
    </rPh>
    <phoneticPr fontId="23"/>
  </si>
  <si>
    <t>草加保健所</t>
    <rPh sb="0" eb="2">
      <t>ソウカ</t>
    </rPh>
    <rPh sb="2" eb="5">
      <t>ホケンジョ</t>
    </rPh>
    <phoneticPr fontId="23"/>
  </si>
  <si>
    <r>
      <t>第２－33</t>
    </r>
    <r>
      <rPr>
        <sz val="11"/>
        <color theme="1"/>
        <rFont val="ＭＳ Ｐゴシック"/>
        <family val="2"/>
        <charset val="128"/>
      </rPr>
      <t>表　歯科診療所の従事者数（保健所・市区町村別）</t>
    </r>
    <rPh sb="0" eb="1">
      <t>ダイ</t>
    </rPh>
    <rPh sb="5" eb="6">
      <t>ヒョウ</t>
    </rPh>
    <rPh sb="7" eb="9">
      <t>シカ</t>
    </rPh>
    <rPh sb="9" eb="12">
      <t>シンリョウジョ</t>
    </rPh>
    <rPh sb="13" eb="16">
      <t>ジュウジシャ</t>
    </rPh>
    <rPh sb="16" eb="17">
      <t>スウ</t>
    </rPh>
    <rPh sb="18" eb="21">
      <t>ホケンジョ</t>
    </rPh>
    <rPh sb="22" eb="24">
      <t>シク</t>
    </rPh>
    <rPh sb="24" eb="26">
      <t>チョウソン</t>
    </rPh>
    <rPh sb="26" eb="27">
      <t>ベツ</t>
    </rPh>
    <phoneticPr fontId="19"/>
  </si>
  <si>
    <t>歯科　　医師</t>
    <rPh sb="0" eb="2">
      <t>シカ</t>
    </rPh>
    <rPh sb="4" eb="6">
      <t>イシ</t>
    </rPh>
    <phoneticPr fontId="19"/>
  </si>
  <si>
    <t>歯科　　衛生士</t>
    <rPh sb="0" eb="2">
      <t>シカ</t>
    </rPh>
    <rPh sb="4" eb="7">
      <t>エイセイシ</t>
    </rPh>
    <phoneticPr fontId="19"/>
  </si>
  <si>
    <t>歯科　　技工士</t>
    <rPh sb="0" eb="2">
      <t>シカ</t>
    </rPh>
    <rPh sb="4" eb="7">
      <t>ギコウシ</t>
    </rPh>
    <phoneticPr fontId="19"/>
  </si>
  <si>
    <t>准看　　護師</t>
    <rPh sb="0" eb="1">
      <t>ジュン</t>
    </rPh>
    <rPh sb="1" eb="2">
      <t>ミ</t>
    </rPh>
    <rPh sb="4" eb="5">
      <t>ユズル</t>
    </rPh>
    <rPh sb="5" eb="6">
      <t>シ</t>
    </rPh>
    <phoneticPr fontId="19"/>
  </si>
  <si>
    <t>歯科業務補助者</t>
    <rPh sb="0" eb="2">
      <t>シカ</t>
    </rPh>
    <rPh sb="2" eb="4">
      <t>ギョウム</t>
    </rPh>
    <rPh sb="4" eb="6">
      <t>ホジョ</t>
    </rPh>
    <rPh sb="6" eb="7">
      <t>シャ</t>
    </rPh>
    <phoneticPr fontId="19"/>
  </si>
  <si>
    <t>事務　　職員</t>
    <rPh sb="0" eb="2">
      <t>ジム</t>
    </rPh>
    <rPh sb="4" eb="6">
      <t>ショクイン</t>
    </rPh>
    <phoneticPr fontId="19"/>
  </si>
  <si>
    <t>その他の職員</t>
    <rPh sb="2" eb="3">
      <t>タ</t>
    </rPh>
    <rPh sb="4" eb="6">
      <t>ショクイン</t>
    </rPh>
    <phoneticPr fontId="19"/>
  </si>
  <si>
    <t>実　人　員</t>
    <rPh sb="0" eb="1">
      <t>ジツ</t>
    </rPh>
    <rPh sb="2" eb="3">
      <t>ジン</t>
    </rPh>
    <rPh sb="4" eb="5">
      <t>イン</t>
    </rPh>
    <phoneticPr fontId="19"/>
  </si>
  <si>
    <t>児玉保健医療圏</t>
    <rPh sb="0" eb="2">
      <t>コダマ</t>
    </rPh>
    <rPh sb="2" eb="4">
      <t>ホケン</t>
    </rPh>
    <rPh sb="4" eb="6">
      <t>イリョウ</t>
    </rPh>
    <rPh sb="6" eb="7">
      <t>ケン</t>
    </rPh>
    <phoneticPr fontId="19"/>
  </si>
  <si>
    <t>大里保健医療圏</t>
    <rPh sb="0" eb="2">
      <t>オオサト</t>
    </rPh>
    <rPh sb="2" eb="4">
      <t>ホケン</t>
    </rPh>
    <rPh sb="4" eb="6">
      <t>イリョウ</t>
    </rPh>
    <rPh sb="6" eb="7">
      <t>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</si>
</sst>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76" formatCode="_ * #\ ##0_ ;_ * \-#\ ##0_ ;_ * &quot;-&quot;_ ;_ @_ "/>
    <numFmt numFmtId="177" formatCode="#\ ##0\ "/>
    <numFmt numFmtId="178" formatCode="\ * #\ ##0;\ * \-#\ ##0;\ * &quot;-&quot;;\ @\ "/>
    <numFmt numFmtId="179" formatCode="###\ ###\ ##0;&quot;△&quot;\ ###\ ##0;&quot;-&quot;"/>
    <numFmt numFmtId="180" formatCode="_ * #,##0.0_ ;_ * \-#,##0.0_ ;_ * &quot;-&quot;?_ ;_ @_ "/>
    <numFmt numFmtId="181" formatCode="_ * #\ ##0.0;_ * \-#\ ##0.0;_ * &quot;-&quot;;_ @\ "/>
    <numFmt numFmtId="182" formatCode="#\ ##0"/>
    <numFmt numFmtId="183" formatCode="###\ ##0.0"/>
    <numFmt numFmtId="184" formatCode="#\ ###\ ##0"/>
    <numFmt numFmtId="185" formatCode="0.0_);[Red]\(0.0\)"/>
    <numFmt numFmtId="186" formatCode="##\ ##0.0"/>
    <numFmt numFmtId="187" formatCode="#,##0_);[Red]\(#,##0\)"/>
    <numFmt numFmtId="188" formatCode="#,##0.0;[Red]\-#,##0.0"/>
    <numFmt numFmtId="189" formatCode="0.0_ "/>
    <numFmt numFmtId="190" formatCode="_ * #\ ##0.0;_ * \-#,##0.0;_ * &quot;-&quot;;_ @_ "/>
    <numFmt numFmtId="191" formatCode="_ * #\ ##0;_ * \-#,##0;_ * &quot;-&quot;;_ @_ "/>
    <numFmt numFmtId="192" formatCode="#,##0_ "/>
    <numFmt numFmtId="193" formatCode="_ * .\ #;_ * \-#,##0;_ * &quot;-&quot;;_ @_ⴆ"/>
    <numFmt numFmtId="194" formatCode="0.000"/>
    <numFmt numFmtId="195" formatCode="_ * ##\ ##0;_ * \-#,##0;_ * &quot;-&quot;;_ @_ "/>
    <numFmt numFmtId="196" formatCode="_ * ##.\ ##0;_ * \-#,##0;_ * &quot;-&quot;;_ @_ "/>
    <numFmt numFmtId="197" formatCode="_ * ###\ ##0.0;_ * \-#,##0.000;_ * &quot;-&quot;;_ @_ "/>
  </numFmts>
  <fonts count="44"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ＭＳ Ｐゴシック"/>
      <family val="3"/>
      <charset val="128"/>
    </font>
    <font>
      <sz val="11"/>
      <color theme="1"/>
      <name val="游ゴシック"/>
      <family val="2"/>
      <charset val="128"/>
      <scheme val="minor"/>
    </font>
    <font>
      <sz val="11"/>
      <name val="ＭＳ Ｐゴシック"/>
      <family val="3"/>
      <charset val="128"/>
    </font>
    <font>
      <sz val="9"/>
      <name val="ＭＳ Ｐゴシック"/>
      <family val="3"/>
      <charset val="128"/>
    </font>
    <font>
      <sz val="6"/>
      <name val="ＭＳ Ｐ明朝"/>
      <family val="1"/>
      <charset val="128"/>
    </font>
    <font>
      <sz val="11"/>
      <color theme="1"/>
      <name val="ＭＳ Ｐゴシック"/>
      <family val="3"/>
      <charset val="128"/>
    </font>
    <font>
      <sz val="11"/>
      <name val="ＭＳ 明朝"/>
      <family val="1"/>
      <charset val="128"/>
    </font>
    <font>
      <sz val="14"/>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sz val="11"/>
      <name val="ＭＳ ゴシック"/>
      <family val="3"/>
      <charset val="128"/>
    </font>
    <font>
      <sz val="12"/>
      <color rgb="FFFF0000"/>
      <name val="ＭＳ Ｐゴシック"/>
      <family val="3"/>
      <charset val="128"/>
    </font>
    <font>
      <sz val="11"/>
      <color rgb="FFFF0000"/>
      <name val="ＭＳ Ｐゴシック"/>
      <family val="3"/>
      <charset val="128"/>
    </font>
    <font>
      <sz val="11"/>
      <color theme="1"/>
      <name val="游ゴシック"/>
      <family val="3"/>
      <charset val="128"/>
      <scheme val="minor"/>
    </font>
    <font>
      <sz val="12"/>
      <name val="游ゴシック"/>
      <family val="3"/>
      <charset val="128"/>
      <scheme val="minor"/>
    </font>
    <font>
      <sz val="11"/>
      <name val="ＭＳ Ｐ明朝"/>
      <family val="1"/>
      <charset val="128"/>
    </font>
    <font>
      <sz val="14"/>
      <name val="游ゴシック"/>
      <family val="3"/>
      <charset val="128"/>
      <scheme val="minor"/>
    </font>
    <font>
      <sz val="12"/>
      <name val="ＭＳ Ｐ明朝"/>
      <family val="1"/>
      <charset val="128"/>
    </font>
    <font>
      <sz val="18"/>
      <name val="ＭＳ Ｐゴシック"/>
      <family val="3"/>
      <charset val="128"/>
    </font>
    <font>
      <sz val="16"/>
      <name val="ＭＳ Ｐゴシック"/>
      <family val="3"/>
      <charset val="128"/>
    </font>
    <font>
      <sz val="14"/>
      <color theme="1"/>
      <name val="ＭＳ Ｐゴシック"/>
      <family val="3"/>
      <charset val="128"/>
    </font>
    <font>
      <sz val="1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8"/>
      </top>
      <bottom/>
      <diagonal/>
    </border>
    <border>
      <left/>
      <right/>
      <top/>
      <bottom style="thin">
        <color indexed="8"/>
      </bottom>
      <diagonal/>
    </border>
  </borders>
  <cellStyleXfs count="5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xf numFmtId="0" fontId="21" fillId="0" borderId="0">
      <alignment vertical="center"/>
    </xf>
    <xf numFmtId="38" fontId="21" fillId="0" borderId="0" applyFont="0" applyFill="0" applyBorder="0" applyAlignment="0" applyProtection="0">
      <alignment vertical="center"/>
    </xf>
    <xf numFmtId="0" fontId="1" fillId="0" borderId="0">
      <alignment vertical="center"/>
    </xf>
    <xf numFmtId="0" fontId="25" fillId="0" borderId="0"/>
    <xf numFmtId="0" fontId="25" fillId="0" borderId="0"/>
    <xf numFmtId="179" fontId="32" fillId="0" borderId="0"/>
    <xf numFmtId="38" fontId="25" fillId="0" borderId="0" applyFont="0" applyFill="0" applyBorder="0" applyAlignment="0" applyProtection="0"/>
    <xf numFmtId="0" fontId="35" fillId="0" borderId="0">
      <alignment vertical="center"/>
    </xf>
    <xf numFmtId="0" fontId="25" fillId="0" borderId="0"/>
    <xf numFmtId="0" fontId="25" fillId="0" borderId="0"/>
  </cellStyleXfs>
  <cellXfs count="533">
    <xf numFmtId="0" fontId="0" fillId="0" borderId="0" xfId="0">
      <alignment vertical="center"/>
    </xf>
    <xf numFmtId="0" fontId="21" fillId="0" borderId="0" xfId="43">
      <alignment vertical="center"/>
    </xf>
    <xf numFmtId="0" fontId="21" fillId="0" borderId="11" xfId="43" applyBorder="1">
      <alignment vertical="center"/>
    </xf>
    <xf numFmtId="0" fontId="21" fillId="0" borderId="12" xfId="43" applyBorder="1">
      <alignment vertical="center"/>
    </xf>
    <xf numFmtId="0" fontId="21" fillId="0" borderId="16" xfId="43" applyBorder="1">
      <alignment vertical="center"/>
    </xf>
    <xf numFmtId="0" fontId="21" fillId="0" borderId="0" xfId="43" applyAlignment="1">
      <alignment horizontal="distributed"/>
    </xf>
    <xf numFmtId="41" fontId="21" fillId="0" borderId="0" xfId="43" applyNumberFormat="1">
      <alignment vertical="center"/>
    </xf>
    <xf numFmtId="0" fontId="21" fillId="0" borderId="0" xfId="43" applyAlignment="1">
      <alignment horizontal="left" indent="1"/>
    </xf>
    <xf numFmtId="0" fontId="21" fillId="0" borderId="0" xfId="43" applyAlignment="1">
      <alignment horizontal="right" vertical="center"/>
    </xf>
    <xf numFmtId="176" fontId="21" fillId="0" borderId="0" xfId="43" applyNumberFormat="1">
      <alignment vertical="center"/>
    </xf>
    <xf numFmtId="0" fontId="22" fillId="0" borderId="10" xfId="43" applyFont="1" applyBorder="1" applyAlignment="1">
      <alignment vertical="distributed" textRotation="255"/>
    </xf>
    <xf numFmtId="0" fontId="21" fillId="0" borderId="0" xfId="43" applyAlignment="1">
      <alignment horizontal="center" vertical="center"/>
    </xf>
    <xf numFmtId="0" fontId="21" fillId="0" borderId="12" xfId="43" applyBorder="1" applyAlignment="1">
      <alignment horizontal="center"/>
    </xf>
    <xf numFmtId="176" fontId="21" fillId="0" borderId="11" xfId="43" applyNumberFormat="1" applyBorder="1" applyAlignment="1">
      <alignment horizontal="center"/>
    </xf>
    <xf numFmtId="176" fontId="21" fillId="0" borderId="11" xfId="43" applyNumberFormat="1" applyBorder="1" applyAlignment="1">
      <alignment horizontal="right"/>
    </xf>
    <xf numFmtId="176" fontId="21" fillId="0" borderId="12" xfId="43" applyNumberFormat="1" applyBorder="1" applyAlignment="1">
      <alignment horizontal="right"/>
    </xf>
    <xf numFmtId="176" fontId="21" fillId="0" borderId="0" xfId="43" applyNumberFormat="1" applyAlignment="1">
      <alignment horizontal="center" vertical="center"/>
    </xf>
    <xf numFmtId="0" fontId="21" fillId="0" borderId="0" xfId="43" applyAlignment="1"/>
    <xf numFmtId="0" fontId="21" fillId="0" borderId="18" xfId="43" applyBorder="1" applyAlignment="1">
      <alignment horizontal="distributed"/>
    </xf>
    <xf numFmtId="176" fontId="21" fillId="0" borderId="19" xfId="43" applyNumberFormat="1" applyBorder="1" applyAlignment="1"/>
    <xf numFmtId="176" fontId="21" fillId="0" borderId="0" xfId="43" applyNumberFormat="1" applyAlignment="1">
      <alignment horizontal="right"/>
    </xf>
    <xf numFmtId="176" fontId="21" fillId="0" borderId="18" xfId="43" applyNumberFormat="1" applyBorder="1" applyAlignment="1">
      <alignment horizontal="right"/>
    </xf>
    <xf numFmtId="0" fontId="21" fillId="0" borderId="0" xfId="43" applyAlignment="1">
      <alignment horizontal="right"/>
    </xf>
    <xf numFmtId="0" fontId="21" fillId="0" borderId="18" xfId="43" applyBorder="1" applyAlignment="1">
      <alignment horizontal="right"/>
    </xf>
    <xf numFmtId="176" fontId="21" fillId="0" borderId="0" xfId="43" applyNumberFormat="1" applyAlignment="1"/>
    <xf numFmtId="176" fontId="21" fillId="0" borderId="18" xfId="43" applyNumberFormat="1" applyBorder="1" applyAlignment="1"/>
    <xf numFmtId="0" fontId="21" fillId="0" borderId="17" xfId="43" applyBorder="1" applyAlignment="1">
      <alignment horizontal="distributed"/>
    </xf>
    <xf numFmtId="176" fontId="21" fillId="0" borderId="16" xfId="43" applyNumberFormat="1" applyBorder="1" applyAlignment="1"/>
    <xf numFmtId="176" fontId="21" fillId="0" borderId="17" xfId="43" applyNumberFormat="1" applyBorder="1" applyAlignment="1"/>
    <xf numFmtId="177" fontId="21" fillId="0" borderId="0" xfId="43" applyNumberFormat="1">
      <alignment vertical="center"/>
    </xf>
    <xf numFmtId="0" fontId="21" fillId="0" borderId="10" xfId="43" applyBorder="1" applyAlignment="1">
      <alignment horizontal="center" vertical="center"/>
    </xf>
    <xf numFmtId="0" fontId="21" fillId="0" borderId="15" xfId="43" applyBorder="1">
      <alignment vertical="center"/>
    </xf>
    <xf numFmtId="0" fontId="21" fillId="0" borderId="14" xfId="43" applyBorder="1">
      <alignment vertical="center"/>
    </xf>
    <xf numFmtId="0" fontId="22" fillId="0" borderId="10" xfId="43" applyFont="1" applyBorder="1" applyAlignment="1">
      <alignment vertical="distributed" textRotation="255" wrapText="1"/>
    </xf>
    <xf numFmtId="176" fontId="21" fillId="0" borderId="20" xfId="43" applyNumberFormat="1" applyBorder="1" applyAlignment="1">
      <alignment horizontal="right"/>
    </xf>
    <xf numFmtId="0" fontId="21" fillId="0" borderId="18" xfId="43" applyBorder="1" applyAlignment="1"/>
    <xf numFmtId="0" fontId="21" fillId="0" borderId="18" xfId="43" applyBorder="1">
      <alignment vertical="center"/>
    </xf>
    <xf numFmtId="176" fontId="21" fillId="0" borderId="19" xfId="43" applyNumberFormat="1" applyBorder="1" applyAlignment="1">
      <alignment horizontal="right"/>
    </xf>
    <xf numFmtId="176" fontId="24" fillId="0" borderId="0" xfId="43" applyNumberFormat="1" applyFont="1" applyAlignment="1">
      <alignment horizontal="right"/>
    </xf>
    <xf numFmtId="176" fontId="24" fillId="0" borderId="18" xfId="43" applyNumberFormat="1" applyFont="1" applyBorder="1" applyAlignment="1">
      <alignment horizontal="right"/>
    </xf>
    <xf numFmtId="176" fontId="24" fillId="0" borderId="0" xfId="43" applyNumberFormat="1" applyFont="1" applyAlignment="1"/>
    <xf numFmtId="176" fontId="24" fillId="0" borderId="18" xfId="43" applyNumberFormat="1" applyFont="1" applyBorder="1" applyAlignment="1"/>
    <xf numFmtId="0" fontId="21" fillId="0" borderId="17" xfId="43" applyBorder="1">
      <alignment vertical="center"/>
    </xf>
    <xf numFmtId="176" fontId="21" fillId="0" borderId="21" xfId="43" applyNumberFormat="1" applyBorder="1" applyAlignment="1"/>
    <xf numFmtId="0" fontId="21" fillId="0" borderId="0" xfId="46" applyFont="1" applyAlignment="1">
      <alignment vertical="center"/>
    </xf>
    <xf numFmtId="0" fontId="26" fillId="0" borderId="0" xfId="46" applyFont="1" applyAlignment="1">
      <alignment horizontal="left" vertical="center"/>
    </xf>
    <xf numFmtId="0" fontId="21" fillId="0" borderId="0" xfId="46" applyFont="1" applyAlignment="1">
      <alignment horizontal="right" vertical="center"/>
    </xf>
    <xf numFmtId="0" fontId="21" fillId="0" borderId="0" xfId="46" applyFont="1" applyAlignment="1">
      <alignment horizontal="left" vertical="center"/>
    </xf>
    <xf numFmtId="0" fontId="21" fillId="0" borderId="16" xfId="46" applyFont="1" applyBorder="1" applyAlignment="1">
      <alignment vertical="center"/>
    </xf>
    <xf numFmtId="0" fontId="27" fillId="0" borderId="16" xfId="46" applyFont="1" applyBorder="1" applyAlignment="1">
      <alignment horizontal="right" vertical="center"/>
    </xf>
    <xf numFmtId="0" fontId="27" fillId="0" borderId="0" xfId="46" applyFont="1" applyAlignment="1">
      <alignment vertical="center"/>
    </xf>
    <xf numFmtId="0" fontId="27" fillId="0" borderId="22" xfId="46" applyFont="1" applyBorder="1" applyAlignment="1">
      <alignment vertical="center"/>
    </xf>
    <xf numFmtId="0" fontId="27" fillId="0" borderId="20" xfId="46" applyFont="1" applyBorder="1" applyAlignment="1">
      <alignment vertical="center"/>
    </xf>
    <xf numFmtId="0" fontId="27" fillId="0" borderId="11" xfId="46" applyFont="1" applyBorder="1" applyAlignment="1">
      <alignment vertical="center"/>
    </xf>
    <xf numFmtId="0" fontId="27" fillId="0" borderId="0" xfId="46" applyFont="1" applyAlignment="1">
      <alignment horizontal="center" vertical="distributed" textRotation="255"/>
    </xf>
    <xf numFmtId="0" fontId="27" fillId="0" borderId="23" xfId="46" applyFont="1" applyBorder="1" applyAlignment="1">
      <alignment horizontal="center" vertical="distributed" textRotation="255"/>
    </xf>
    <xf numFmtId="0" fontId="27" fillId="0" borderId="23" xfId="46" applyFont="1" applyBorder="1" applyAlignment="1">
      <alignment horizontal="center" vertical="distributed" textRotation="255" wrapText="1"/>
    </xf>
    <xf numFmtId="0" fontId="27" fillId="0" borderId="19" xfId="46" applyFont="1" applyBorder="1" applyAlignment="1">
      <alignment horizontal="center" vertical="distributed" textRotation="255"/>
    </xf>
    <xf numFmtId="0" fontId="27" fillId="0" borderId="16" xfId="46" applyFont="1" applyBorder="1" applyAlignment="1">
      <alignment vertical="center"/>
    </xf>
    <xf numFmtId="0" fontId="27" fillId="0" borderId="17" xfId="46" applyFont="1" applyBorder="1" applyAlignment="1">
      <alignment vertical="center"/>
    </xf>
    <xf numFmtId="0" fontId="27" fillId="0" borderId="24" xfId="46" applyFont="1" applyBorder="1" applyAlignment="1">
      <alignment vertical="center"/>
    </xf>
    <xf numFmtId="0" fontId="27" fillId="0" borderId="21" xfId="46" applyFont="1" applyBorder="1" applyAlignment="1">
      <alignment vertical="center"/>
    </xf>
    <xf numFmtId="0" fontId="27" fillId="0" borderId="0" xfId="46" applyFont="1" applyAlignment="1">
      <alignment horizontal="right" vertical="center"/>
    </xf>
    <xf numFmtId="0" fontId="27" fillId="0" borderId="0" xfId="46" applyFont="1" applyAlignment="1">
      <alignment horizontal="center" vertical="center"/>
    </xf>
    <xf numFmtId="0" fontId="27" fillId="0" borderId="18" xfId="46" applyFont="1" applyBorder="1" applyAlignment="1">
      <alignment vertical="center"/>
    </xf>
    <xf numFmtId="176" fontId="27" fillId="0" borderId="0" xfId="46" applyNumberFormat="1" applyFont="1" applyAlignment="1">
      <alignment vertical="center"/>
    </xf>
    <xf numFmtId="0" fontId="27" fillId="0" borderId="19" xfId="46" applyFont="1" applyBorder="1" applyAlignment="1">
      <alignment vertical="center"/>
    </xf>
    <xf numFmtId="0" fontId="27" fillId="0" borderId="19" xfId="46" applyFont="1" applyBorder="1" applyAlignment="1">
      <alignment horizontal="right" vertical="center"/>
    </xf>
    <xf numFmtId="0" fontId="27" fillId="0" borderId="25" xfId="46" applyFont="1" applyBorder="1" applyAlignment="1">
      <alignment vertical="center"/>
    </xf>
    <xf numFmtId="0" fontId="27" fillId="0" borderId="25" xfId="46" applyFont="1" applyBorder="1" applyAlignment="1">
      <alignment horizontal="center" vertical="center"/>
    </xf>
    <xf numFmtId="0" fontId="27" fillId="0" borderId="26" xfId="46" applyFont="1" applyBorder="1" applyAlignment="1">
      <alignment vertical="center"/>
    </xf>
    <xf numFmtId="176" fontId="27" fillId="0" borderId="25" xfId="46" applyNumberFormat="1" applyFont="1" applyBorder="1" applyAlignment="1">
      <alignment vertical="center"/>
    </xf>
    <xf numFmtId="0" fontId="27" fillId="0" borderId="25" xfId="46" applyFont="1" applyBorder="1" applyAlignment="1">
      <alignment horizontal="right" vertical="center"/>
    </xf>
    <xf numFmtId="0" fontId="27" fillId="0" borderId="27" xfId="46" applyFont="1" applyBorder="1" applyAlignment="1">
      <alignment vertical="center"/>
    </xf>
    <xf numFmtId="176" fontId="27" fillId="0" borderId="0" xfId="46" applyNumberFormat="1" applyFont="1" applyAlignment="1">
      <alignment horizontal="right" vertical="center"/>
    </xf>
    <xf numFmtId="0" fontId="27" fillId="0" borderId="18" xfId="46" applyFont="1" applyBorder="1" applyAlignment="1">
      <alignment horizontal="right" vertical="center"/>
    </xf>
    <xf numFmtId="0" fontId="27" fillId="0" borderId="16" xfId="46" applyFont="1" applyBorder="1" applyAlignment="1">
      <alignment horizontal="center" vertical="center"/>
    </xf>
    <xf numFmtId="176" fontId="21" fillId="0" borderId="0" xfId="46" applyNumberFormat="1" applyFont="1" applyAlignment="1">
      <alignment vertical="center"/>
    </xf>
    <xf numFmtId="41" fontId="22" fillId="0" borderId="0" xfId="43" applyNumberFormat="1" applyFont="1">
      <alignment vertical="center"/>
    </xf>
    <xf numFmtId="49" fontId="22" fillId="0" borderId="16" xfId="43" applyNumberFormat="1" applyFont="1" applyBorder="1">
      <alignment vertical="center"/>
    </xf>
    <xf numFmtId="41" fontId="22" fillId="0" borderId="0" xfId="43" applyNumberFormat="1" applyFont="1" applyAlignment="1">
      <alignment horizontal="right" vertical="center"/>
    </xf>
    <xf numFmtId="0" fontId="22" fillId="0" borderId="11" xfId="43" applyFont="1" applyBorder="1">
      <alignment vertical="center"/>
    </xf>
    <xf numFmtId="0" fontId="22" fillId="0" borderId="12" xfId="43" applyFont="1" applyBorder="1">
      <alignment vertical="center"/>
    </xf>
    <xf numFmtId="0" fontId="22" fillId="0" borderId="0" xfId="43" applyFont="1">
      <alignment vertical="center"/>
    </xf>
    <xf numFmtId="0" fontId="22" fillId="0" borderId="18" xfId="43" applyFont="1" applyBorder="1">
      <alignment vertical="center"/>
    </xf>
    <xf numFmtId="0" fontId="22" fillId="0" borderId="16" xfId="43" applyFont="1" applyBorder="1">
      <alignment vertical="center"/>
    </xf>
    <xf numFmtId="0" fontId="22" fillId="0" borderId="17" xfId="43" applyFont="1" applyBorder="1">
      <alignment vertical="center"/>
    </xf>
    <xf numFmtId="176" fontId="21" fillId="0" borderId="12" xfId="43" applyNumberFormat="1" applyBorder="1" applyAlignment="1">
      <alignment horizontal="center"/>
    </xf>
    <xf numFmtId="176" fontId="21" fillId="0" borderId="18" xfId="43" applyNumberFormat="1" applyBorder="1">
      <alignment vertical="center"/>
    </xf>
    <xf numFmtId="41" fontId="21" fillId="0" borderId="18" xfId="43" applyNumberFormat="1" applyBorder="1" applyAlignment="1"/>
    <xf numFmtId="178" fontId="27" fillId="0" borderId="0" xfId="47" applyNumberFormat="1" applyFont="1"/>
    <xf numFmtId="178" fontId="27" fillId="0" borderId="18" xfId="47" applyNumberFormat="1" applyFont="1" applyBorder="1"/>
    <xf numFmtId="41" fontId="21" fillId="0" borderId="0" xfId="43" applyNumberFormat="1" applyAlignment="1"/>
    <xf numFmtId="41" fontId="21" fillId="0" borderId="18" xfId="43" applyNumberFormat="1" applyBorder="1">
      <alignment vertical="center"/>
    </xf>
    <xf numFmtId="41" fontId="21" fillId="0" borderId="17" xfId="43" applyNumberFormat="1" applyBorder="1" applyAlignment="1"/>
    <xf numFmtId="178" fontId="27" fillId="0" borderId="16" xfId="47" applyNumberFormat="1" applyFont="1" applyBorder="1"/>
    <xf numFmtId="0" fontId="0" fillId="0" borderId="0" xfId="47" applyFont="1" applyAlignment="1">
      <alignment vertical="center"/>
    </xf>
    <xf numFmtId="0" fontId="27" fillId="0" borderId="0" xfId="47" applyFont="1" applyAlignment="1">
      <alignment horizontal="right" vertical="center"/>
    </xf>
    <xf numFmtId="41" fontId="22" fillId="0" borderId="0" xfId="43" applyNumberFormat="1" applyFont="1" applyAlignment="1">
      <alignment horizontal="center" vertical="center"/>
    </xf>
    <xf numFmtId="0" fontId="21" fillId="0" borderId="28" xfId="43" applyBorder="1">
      <alignment vertical="center"/>
    </xf>
    <xf numFmtId="0" fontId="21" fillId="0" borderId="29" xfId="43" applyBorder="1">
      <alignment vertical="center"/>
    </xf>
    <xf numFmtId="0" fontId="28" fillId="0" borderId="16" xfId="43" applyFont="1" applyBorder="1">
      <alignment vertical="center"/>
    </xf>
    <xf numFmtId="0" fontId="28" fillId="0" borderId="10" xfId="43" applyFont="1" applyBorder="1" applyAlignment="1">
      <alignment horizontal="center" vertical="distributed" textRotation="255" wrapText="1"/>
    </xf>
    <xf numFmtId="176" fontId="21" fillId="0" borderId="19" xfId="43" applyNumberFormat="1" applyBorder="1" applyAlignment="1">
      <alignment horizontal="right" vertical="center"/>
    </xf>
    <xf numFmtId="176" fontId="21" fillId="0" borderId="0" xfId="43" applyNumberFormat="1" applyAlignment="1">
      <alignment horizontal="right" vertical="center"/>
    </xf>
    <xf numFmtId="176" fontId="21" fillId="0" borderId="19" xfId="43" applyNumberFormat="1" applyBorder="1">
      <alignment vertical="center"/>
    </xf>
    <xf numFmtId="178" fontId="27" fillId="0" borderId="17" xfId="47" applyNumberFormat="1" applyFont="1" applyBorder="1"/>
    <xf numFmtId="0" fontId="0" fillId="0" borderId="11" xfId="47" applyFont="1" applyBorder="1" applyAlignment="1">
      <alignment vertical="center"/>
    </xf>
    <xf numFmtId="178" fontId="21" fillId="0" borderId="0" xfId="43" applyNumberFormat="1">
      <alignment vertical="center"/>
    </xf>
    <xf numFmtId="0" fontId="26" fillId="0" borderId="0" xfId="47" applyFont="1" applyAlignment="1">
      <alignment vertical="center"/>
    </xf>
    <xf numFmtId="0" fontId="21" fillId="0" borderId="0" xfId="47" applyFont="1" applyAlignment="1">
      <alignment vertical="center"/>
    </xf>
    <xf numFmtId="0" fontId="27" fillId="0" borderId="11" xfId="47" applyFont="1" applyBorder="1" applyAlignment="1">
      <alignment vertical="center"/>
    </xf>
    <xf numFmtId="0" fontId="27" fillId="0" borderId="0" xfId="47" applyFont="1" applyAlignment="1">
      <alignment vertical="center"/>
    </xf>
    <xf numFmtId="0" fontId="27" fillId="0" borderId="0" xfId="47" applyFont="1" applyAlignment="1">
      <alignment horizontal="center" vertical="center" textRotation="255"/>
    </xf>
    <xf numFmtId="0" fontId="27" fillId="0" borderId="13" xfId="47" applyFont="1" applyBorder="1" applyAlignment="1">
      <alignment horizontal="centerContinuous" vertical="center"/>
    </xf>
    <xf numFmtId="0" fontId="27" fillId="0" borderId="15" xfId="47" applyFont="1" applyBorder="1" applyAlignment="1">
      <alignment horizontal="centerContinuous" vertical="center"/>
    </xf>
    <xf numFmtId="0" fontId="27" fillId="0" borderId="14" xfId="47" applyFont="1" applyBorder="1" applyAlignment="1">
      <alignment horizontal="centerContinuous" vertical="center"/>
    </xf>
    <xf numFmtId="0" fontId="27" fillId="0" borderId="12" xfId="47" applyFont="1" applyBorder="1" applyAlignment="1">
      <alignment horizontal="centerContinuous" vertical="center"/>
    </xf>
    <xf numFmtId="0" fontId="27" fillId="0" borderId="14" xfId="47" applyFont="1" applyBorder="1" applyAlignment="1">
      <alignment vertical="center"/>
    </xf>
    <xf numFmtId="0" fontId="27" fillId="0" borderId="16" xfId="47" applyFont="1" applyBorder="1" applyAlignment="1">
      <alignment vertical="center"/>
    </xf>
    <xf numFmtId="0" fontId="31" fillId="0" borderId="0" xfId="47" applyFont="1"/>
    <xf numFmtId="178" fontId="27" fillId="0" borderId="20" xfId="47" applyNumberFormat="1" applyFont="1" applyBorder="1" applyAlignment="1">
      <alignment horizontal="right"/>
    </xf>
    <xf numFmtId="178" fontId="27" fillId="0" borderId="11" xfId="47" applyNumberFormat="1" applyFont="1" applyBorder="1" applyAlignment="1">
      <alignment horizontal="right"/>
    </xf>
    <xf numFmtId="178" fontId="27" fillId="0" borderId="12" xfId="47" applyNumberFormat="1" applyFont="1" applyBorder="1" applyAlignment="1">
      <alignment horizontal="right"/>
    </xf>
    <xf numFmtId="0" fontId="27" fillId="0" borderId="0" xfId="47" applyFont="1"/>
    <xf numFmtId="0" fontId="21" fillId="0" borderId="0" xfId="47" applyFont="1" applyAlignment="1">
      <alignment horizontal="distributed"/>
    </xf>
    <xf numFmtId="178" fontId="27" fillId="0" borderId="19" xfId="47" applyNumberFormat="1" applyFont="1" applyBorder="1" applyAlignment="1">
      <alignment horizontal="right"/>
    </xf>
    <xf numFmtId="178" fontId="27" fillId="0" borderId="0" xfId="47" applyNumberFormat="1" applyFont="1" applyAlignment="1">
      <alignment horizontal="right"/>
    </xf>
    <xf numFmtId="178" fontId="27" fillId="0" borderId="18" xfId="47" applyNumberFormat="1" applyFont="1" applyBorder="1" applyAlignment="1">
      <alignment horizontal="right"/>
    </xf>
    <xf numFmtId="0" fontId="21" fillId="0" borderId="0" xfId="47" applyFont="1" applyAlignment="1">
      <alignment horizontal="right"/>
    </xf>
    <xf numFmtId="0" fontId="0" fillId="0" borderId="0" xfId="47" applyFont="1" applyAlignment="1">
      <alignment horizontal="distributed"/>
    </xf>
    <xf numFmtId="41" fontId="21" fillId="0" borderId="0" xfId="47" applyNumberFormat="1" applyFont="1"/>
    <xf numFmtId="0" fontId="27" fillId="0" borderId="0" xfId="43" applyFont="1" applyAlignment="1">
      <alignment horizontal="right" vertical="center"/>
    </xf>
    <xf numFmtId="0" fontId="27" fillId="0" borderId="18" xfId="43" applyFont="1" applyBorder="1" applyAlignment="1">
      <alignment horizontal="right" vertical="center"/>
    </xf>
    <xf numFmtId="178" fontId="27" fillId="0" borderId="0" xfId="43" applyNumberFormat="1" applyFont="1" applyAlignment="1">
      <alignment horizontal="right"/>
    </xf>
    <xf numFmtId="178" fontId="27" fillId="0" borderId="0" xfId="43" applyNumberFormat="1" applyFont="1" applyAlignment="1">
      <alignment horizontal="right" vertical="center"/>
    </xf>
    <xf numFmtId="178" fontId="27" fillId="0" borderId="19" xfId="47" applyNumberFormat="1" applyFont="1" applyBorder="1" applyProtection="1">
      <protection locked="0"/>
    </xf>
    <xf numFmtId="178" fontId="27" fillId="0" borderId="0" xfId="47" applyNumberFormat="1" applyFont="1" applyProtection="1">
      <protection locked="0"/>
    </xf>
    <xf numFmtId="178" fontId="27" fillId="0" borderId="18" xfId="47" applyNumberFormat="1" applyFont="1" applyBorder="1" applyProtection="1">
      <protection locked="0"/>
    </xf>
    <xf numFmtId="178" fontId="27" fillId="0" borderId="19" xfId="47" applyNumberFormat="1" applyFont="1" applyBorder="1"/>
    <xf numFmtId="0" fontId="27" fillId="0" borderId="18" xfId="47" applyFont="1" applyBorder="1"/>
    <xf numFmtId="0" fontId="27" fillId="0" borderId="0" xfId="47" applyFont="1" applyAlignment="1">
      <alignment horizontal="distributed"/>
    </xf>
    <xf numFmtId="0" fontId="27" fillId="0" borderId="21" xfId="47" applyFont="1" applyBorder="1" applyAlignment="1">
      <alignment vertical="center"/>
    </xf>
    <xf numFmtId="0" fontId="27" fillId="0" borderId="17" xfId="47" applyFont="1" applyBorder="1" applyAlignment="1">
      <alignment vertical="center"/>
    </xf>
    <xf numFmtId="1" fontId="27" fillId="0" borderId="0" xfId="48" applyNumberFormat="1" applyFont="1" applyAlignment="1">
      <alignment horizontal="left"/>
    </xf>
    <xf numFmtId="178" fontId="21" fillId="0" borderId="0" xfId="47" applyNumberFormat="1" applyFont="1" applyAlignment="1">
      <alignment vertical="center"/>
    </xf>
    <xf numFmtId="178" fontId="21" fillId="0" borderId="0" xfId="47" applyNumberFormat="1" applyFont="1" applyAlignment="1">
      <alignment horizontal="center" vertical="center"/>
    </xf>
    <xf numFmtId="180" fontId="27" fillId="0" borderId="0" xfId="47" applyNumberFormat="1" applyFont="1" applyAlignment="1">
      <alignment vertical="center"/>
    </xf>
    <xf numFmtId="180" fontId="26" fillId="0" borderId="0" xfId="47" applyNumberFormat="1" applyFont="1" applyAlignment="1">
      <alignment vertical="center"/>
    </xf>
    <xf numFmtId="180" fontId="21" fillId="0" borderId="0" xfId="47" applyNumberFormat="1" applyFont="1" applyAlignment="1">
      <alignment vertical="center"/>
    </xf>
    <xf numFmtId="180" fontId="27" fillId="0" borderId="0" xfId="47" applyNumberFormat="1" applyFont="1" applyAlignment="1">
      <alignment horizontal="right" vertical="center"/>
    </xf>
    <xf numFmtId="0" fontId="33" fillId="0" borderId="0" xfId="47" applyFont="1" applyAlignment="1">
      <alignment vertical="center"/>
    </xf>
    <xf numFmtId="57" fontId="27" fillId="0" borderId="0" xfId="47" applyNumberFormat="1" applyFont="1" applyAlignment="1">
      <alignment vertical="center"/>
    </xf>
    <xf numFmtId="0" fontId="27" fillId="0" borderId="0" xfId="47" applyFont="1" applyAlignment="1">
      <alignment vertical="center" wrapText="1"/>
    </xf>
    <xf numFmtId="181" fontId="27" fillId="0" borderId="19" xfId="47" applyNumberFormat="1" applyFont="1" applyBorder="1"/>
    <xf numFmtId="181" fontId="27" fillId="0" borderId="0" xfId="47" applyNumberFormat="1" applyFont="1"/>
    <xf numFmtId="181" fontId="27" fillId="0" borderId="18" xfId="47" applyNumberFormat="1" applyFont="1" applyBorder="1"/>
    <xf numFmtId="177" fontId="34" fillId="0" borderId="0" xfId="43" applyNumberFormat="1" applyFont="1" applyAlignment="1"/>
    <xf numFmtId="181" fontId="27" fillId="0" borderId="0" xfId="47" applyNumberFormat="1" applyFont="1" applyProtection="1">
      <protection locked="0"/>
    </xf>
    <xf numFmtId="181" fontId="27" fillId="0" borderId="19" xfId="47" applyNumberFormat="1" applyFont="1" applyBorder="1" applyProtection="1">
      <protection locked="0"/>
    </xf>
    <xf numFmtId="181" fontId="27" fillId="0" borderId="18" xfId="47" applyNumberFormat="1" applyFont="1" applyBorder="1" applyProtection="1">
      <protection locked="0"/>
    </xf>
    <xf numFmtId="177" fontId="21" fillId="0" borderId="0" xfId="43" applyNumberFormat="1" applyAlignment="1"/>
    <xf numFmtId="177" fontId="34" fillId="0" borderId="0" xfId="43" applyNumberFormat="1" applyFont="1">
      <alignment vertical="center"/>
    </xf>
    <xf numFmtId="177" fontId="21" fillId="0" borderId="0" xfId="44" applyNumberFormat="1" applyFont="1" applyFill="1" applyBorder="1">
      <alignment vertical="center"/>
    </xf>
    <xf numFmtId="180" fontId="27" fillId="0" borderId="19" xfId="47" applyNumberFormat="1" applyFont="1" applyBorder="1" applyProtection="1">
      <protection locked="0"/>
    </xf>
    <xf numFmtId="180" fontId="27" fillId="0" borderId="0" xfId="47" applyNumberFormat="1" applyFont="1"/>
    <xf numFmtId="180" fontId="27" fillId="0" borderId="0" xfId="47" applyNumberFormat="1" applyFont="1" applyProtection="1">
      <protection locked="0"/>
    </xf>
    <xf numFmtId="180" fontId="27" fillId="0" borderId="18" xfId="47" applyNumberFormat="1" applyFont="1" applyBorder="1" applyProtection="1">
      <protection locked="0"/>
    </xf>
    <xf numFmtId="180" fontId="27" fillId="0" borderId="21" xfId="47" applyNumberFormat="1" applyFont="1" applyBorder="1" applyAlignment="1">
      <alignment vertical="center"/>
    </xf>
    <xf numFmtId="180" fontId="27" fillId="0" borderId="16" xfId="47" applyNumberFormat="1" applyFont="1" applyBorder="1" applyAlignment="1">
      <alignment vertical="center"/>
    </xf>
    <xf numFmtId="180" fontId="27" fillId="0" borderId="17" xfId="47" applyNumberFormat="1" applyFont="1" applyBorder="1" applyAlignment="1">
      <alignment vertical="center"/>
    </xf>
    <xf numFmtId="0" fontId="26" fillId="0" borderId="0" xfId="46" applyFont="1" applyAlignment="1">
      <alignment vertical="center"/>
    </xf>
    <xf numFmtId="0" fontId="27" fillId="0" borderId="0" xfId="46" applyFont="1" applyAlignment="1">
      <alignment horizontal="distributed" vertical="center"/>
    </xf>
    <xf numFmtId="0" fontId="27" fillId="0" borderId="15" xfId="46" applyFont="1" applyBorder="1" applyAlignment="1">
      <alignment horizontal="center" vertical="center"/>
    </xf>
    <xf numFmtId="0" fontId="27" fillId="0" borderId="13" xfId="46" applyFont="1" applyBorder="1" applyAlignment="1">
      <alignment horizontal="center" vertical="center"/>
    </xf>
    <xf numFmtId="0" fontId="27" fillId="0" borderId="10" xfId="46" applyFont="1" applyBorder="1" applyAlignment="1">
      <alignment horizontal="center" vertical="center"/>
    </xf>
    <xf numFmtId="182" fontId="27" fillId="0" borderId="10" xfId="46" applyNumberFormat="1" applyFont="1" applyBorder="1" applyAlignment="1">
      <alignment horizontal="center" vertical="center"/>
    </xf>
    <xf numFmtId="0" fontId="27" fillId="0" borderId="20" xfId="46" applyFont="1" applyBorder="1" applyAlignment="1">
      <alignment horizontal="center" vertical="center"/>
    </xf>
    <xf numFmtId="0" fontId="27" fillId="0" borderId="22" xfId="46" applyFont="1" applyBorder="1" applyAlignment="1">
      <alignment horizontal="center" vertical="center"/>
    </xf>
    <xf numFmtId="183" fontId="27" fillId="0" borderId="0" xfId="46" applyNumberFormat="1" applyFont="1" applyAlignment="1">
      <alignment vertical="center"/>
    </xf>
    <xf numFmtId="183" fontId="27" fillId="0" borderId="11" xfId="46" applyNumberFormat="1" applyFont="1" applyBorder="1" applyAlignment="1">
      <alignment vertical="center"/>
    </xf>
    <xf numFmtId="0" fontId="27" fillId="0" borderId="0" xfId="46" applyFont="1"/>
    <xf numFmtId="0" fontId="27" fillId="0" borderId="0" xfId="46" applyFont="1" applyAlignment="1">
      <alignment horizontal="distributed"/>
    </xf>
    <xf numFmtId="184" fontId="27" fillId="0" borderId="19" xfId="46" applyNumberFormat="1" applyFont="1" applyBorder="1"/>
    <xf numFmtId="184" fontId="27" fillId="0" borderId="0" xfId="46" applyNumberFormat="1" applyFont="1"/>
    <xf numFmtId="182" fontId="27" fillId="0" borderId="0" xfId="46" applyNumberFormat="1" applyFont="1"/>
    <xf numFmtId="177" fontId="27" fillId="0" borderId="0" xfId="46" applyNumberFormat="1" applyFont="1"/>
    <xf numFmtId="184" fontId="27" fillId="0" borderId="19" xfId="46" applyNumberFormat="1" applyFont="1" applyBorder="1" applyAlignment="1">
      <alignment horizontal="right"/>
    </xf>
    <xf numFmtId="184" fontId="27" fillId="0" borderId="0" xfId="46" applyNumberFormat="1" applyFont="1" applyAlignment="1">
      <alignment horizontal="right"/>
    </xf>
    <xf numFmtId="182" fontId="27" fillId="0" borderId="0" xfId="46" applyNumberFormat="1" applyFont="1" applyAlignment="1">
      <alignment horizontal="right"/>
    </xf>
    <xf numFmtId="177" fontId="27" fillId="0" borderId="0" xfId="46" applyNumberFormat="1" applyFont="1" applyAlignment="1">
      <alignment horizontal="right"/>
    </xf>
    <xf numFmtId="0" fontId="27" fillId="0" borderId="0" xfId="46" applyFont="1" applyAlignment="1">
      <alignment horizontal="right"/>
    </xf>
    <xf numFmtId="0" fontId="27" fillId="0" borderId="16" xfId="46" applyFont="1" applyBorder="1" applyAlignment="1">
      <alignment horizontal="distributed" vertical="center"/>
    </xf>
    <xf numFmtId="182" fontId="27" fillId="0" borderId="16" xfId="46" applyNumberFormat="1" applyFont="1" applyBorder="1" applyAlignment="1">
      <alignment vertical="center"/>
    </xf>
    <xf numFmtId="183" fontId="27" fillId="0" borderId="16" xfId="46" applyNumberFormat="1" applyFont="1" applyBorder="1" applyAlignment="1">
      <alignment vertical="center"/>
    </xf>
    <xf numFmtId="0" fontId="21" fillId="0" borderId="0" xfId="46" applyFont="1" applyAlignment="1">
      <alignment vertical="top"/>
    </xf>
    <xf numFmtId="183" fontId="21" fillId="0" borderId="0" xfId="46" applyNumberFormat="1" applyFont="1" applyAlignment="1">
      <alignment vertical="center"/>
    </xf>
    <xf numFmtId="0" fontId="21" fillId="0" borderId="0" xfId="46" applyFont="1" applyAlignment="1">
      <alignment horizontal="left" vertical="top" wrapText="1"/>
    </xf>
    <xf numFmtId="0" fontId="21" fillId="0" borderId="0" xfId="46" applyFont="1" applyAlignment="1">
      <alignment horizontal="distributed" vertical="center"/>
    </xf>
    <xf numFmtId="185" fontId="21" fillId="0" borderId="0" xfId="46" applyNumberFormat="1" applyFont="1" applyAlignment="1">
      <alignment vertical="center"/>
    </xf>
    <xf numFmtId="185" fontId="27" fillId="0" borderId="0" xfId="46" applyNumberFormat="1" applyFont="1" applyAlignment="1">
      <alignment vertical="center"/>
    </xf>
    <xf numFmtId="186" fontId="27" fillId="0" borderId="19" xfId="46" applyNumberFormat="1" applyFont="1" applyBorder="1" applyAlignment="1">
      <alignment vertical="center"/>
    </xf>
    <xf numFmtId="186" fontId="27" fillId="0" borderId="0" xfId="46" applyNumberFormat="1" applyFont="1" applyAlignment="1">
      <alignment vertical="center"/>
    </xf>
    <xf numFmtId="186" fontId="27" fillId="0" borderId="18" xfId="46" applyNumberFormat="1" applyFont="1" applyBorder="1" applyAlignment="1">
      <alignment vertical="center"/>
    </xf>
    <xf numFmtId="186" fontId="27" fillId="0" borderId="19" xfId="49" applyNumberFormat="1" applyFont="1" applyBorder="1" applyAlignment="1"/>
    <xf numFmtId="186" fontId="27" fillId="0" borderId="0" xfId="49" applyNumberFormat="1" applyFont="1" applyAlignment="1"/>
    <xf numFmtId="186" fontId="27" fillId="0" borderId="0" xfId="49" applyNumberFormat="1" applyFont="1" applyFill="1" applyAlignment="1"/>
    <xf numFmtId="186" fontId="27" fillId="0" borderId="0" xfId="46" applyNumberFormat="1" applyFont="1"/>
    <xf numFmtId="186" fontId="27" fillId="0" borderId="18" xfId="46" applyNumberFormat="1" applyFont="1" applyBorder="1"/>
    <xf numFmtId="186" fontId="27" fillId="0" borderId="19" xfId="49" applyNumberFormat="1" applyFont="1" applyBorder="1" applyAlignment="1">
      <alignment horizontal="right"/>
    </xf>
    <xf numFmtId="186" fontId="27" fillId="0" borderId="0" xfId="49" applyNumberFormat="1" applyFont="1" applyAlignment="1">
      <alignment horizontal="right"/>
    </xf>
    <xf numFmtId="186" fontId="27" fillId="0" borderId="0" xfId="49" applyNumberFormat="1" applyFont="1" applyBorder="1" applyAlignment="1">
      <alignment horizontal="right"/>
    </xf>
    <xf numFmtId="186" fontId="27" fillId="0" borderId="0" xfId="49" applyNumberFormat="1" applyFont="1" applyFill="1" applyAlignment="1">
      <alignment horizontal="right"/>
    </xf>
    <xf numFmtId="186" fontId="27" fillId="0" borderId="0" xfId="49" applyNumberFormat="1" applyFont="1" applyFill="1" applyBorder="1" applyAlignment="1">
      <alignment horizontal="right"/>
    </xf>
    <xf numFmtId="186" fontId="27" fillId="0" borderId="18" xfId="49" applyNumberFormat="1" applyFont="1" applyBorder="1" applyAlignment="1">
      <alignment horizontal="right"/>
    </xf>
    <xf numFmtId="186" fontId="27" fillId="0" borderId="0" xfId="46" applyNumberFormat="1" applyFont="1" applyAlignment="1">
      <alignment horizontal="right"/>
    </xf>
    <xf numFmtId="186" fontId="27" fillId="0" borderId="18" xfId="49" applyNumberFormat="1" applyFont="1" applyFill="1" applyBorder="1" applyAlignment="1">
      <alignment horizontal="right"/>
    </xf>
    <xf numFmtId="186" fontId="27" fillId="0" borderId="19" xfId="46" applyNumberFormat="1" applyFont="1" applyBorder="1" applyAlignment="1">
      <alignment horizontal="right"/>
    </xf>
    <xf numFmtId="186" fontId="27" fillId="0" borderId="21" xfId="46" applyNumberFormat="1" applyFont="1" applyBorder="1" applyAlignment="1">
      <alignment vertical="center"/>
    </xf>
    <xf numFmtId="186" fontId="27" fillId="0" borderId="16" xfId="46" applyNumberFormat="1" applyFont="1" applyBorder="1" applyAlignment="1">
      <alignment vertical="center"/>
    </xf>
    <xf numFmtId="186" fontId="27" fillId="0" borderId="17" xfId="46" applyNumberFormat="1" applyFont="1" applyBorder="1" applyAlignment="1">
      <alignment vertical="center"/>
    </xf>
    <xf numFmtId="182" fontId="21" fillId="0" borderId="0" xfId="46" applyNumberFormat="1" applyFont="1" applyAlignment="1">
      <alignment vertical="center"/>
    </xf>
    <xf numFmtId="0" fontId="21" fillId="0" borderId="20" xfId="46" applyFont="1" applyBorder="1" applyAlignment="1">
      <alignment vertical="center"/>
    </xf>
    <xf numFmtId="0" fontId="21" fillId="0" borderId="11" xfId="46" applyFont="1" applyBorder="1" applyAlignment="1">
      <alignment vertical="center"/>
    </xf>
    <xf numFmtId="0" fontId="21" fillId="0" borderId="12" xfId="46" applyFont="1" applyBorder="1" applyAlignment="1">
      <alignment vertical="center"/>
    </xf>
    <xf numFmtId="182" fontId="27" fillId="0" borderId="19" xfId="49" applyNumberFormat="1" applyFont="1" applyBorder="1" applyAlignment="1"/>
    <xf numFmtId="182" fontId="27" fillId="0" borderId="0" xfId="49" applyNumberFormat="1" applyFont="1" applyAlignment="1"/>
    <xf numFmtId="177" fontId="27" fillId="0" borderId="18" xfId="46" applyNumberFormat="1" applyFont="1" applyBorder="1"/>
    <xf numFmtId="182" fontId="27" fillId="0" borderId="19" xfId="49" applyNumberFormat="1" applyFont="1" applyBorder="1" applyAlignment="1">
      <alignment horizontal="right"/>
    </xf>
    <xf numFmtId="182" fontId="27" fillId="0" borderId="0" xfId="49" applyNumberFormat="1" applyFont="1" applyAlignment="1">
      <alignment horizontal="right"/>
    </xf>
    <xf numFmtId="177" fontId="36" fillId="0" borderId="0" xfId="46" applyNumberFormat="1" applyFont="1"/>
    <xf numFmtId="177" fontId="36" fillId="0" borderId="18" xfId="46" applyNumberFormat="1" applyFont="1" applyBorder="1"/>
    <xf numFmtId="177" fontId="27" fillId="0" borderId="0" xfId="49" applyNumberFormat="1" applyFont="1" applyAlignment="1">
      <alignment horizontal="right"/>
    </xf>
    <xf numFmtId="177" fontId="36" fillId="0" borderId="0" xfId="49" applyNumberFormat="1" applyFont="1" applyAlignment="1">
      <alignment horizontal="right"/>
    </xf>
    <xf numFmtId="177" fontId="36" fillId="0" borderId="0" xfId="49" applyNumberFormat="1" applyFont="1" applyBorder="1" applyAlignment="1">
      <alignment horizontal="right"/>
    </xf>
    <xf numFmtId="177" fontId="36" fillId="0" borderId="18" xfId="49" applyNumberFormat="1" applyFont="1" applyBorder="1" applyAlignment="1">
      <alignment horizontal="right"/>
    </xf>
    <xf numFmtId="0" fontId="27" fillId="0" borderId="18" xfId="46" applyFont="1" applyBorder="1"/>
    <xf numFmtId="176" fontId="27" fillId="0" borderId="19" xfId="49" applyNumberFormat="1" applyFont="1" applyBorder="1" applyAlignment="1">
      <alignment horizontal="right"/>
    </xf>
    <xf numFmtId="176" fontId="27" fillId="0" borderId="0" xfId="49" applyNumberFormat="1" applyFont="1" applyAlignment="1"/>
    <xf numFmtId="176" fontId="27" fillId="0" borderId="0" xfId="46" applyNumberFormat="1" applyFont="1"/>
    <xf numFmtId="176" fontId="27" fillId="0" borderId="0" xfId="49" applyNumberFormat="1" applyFont="1" applyAlignment="1">
      <alignment horizontal="right"/>
    </xf>
    <xf numFmtId="177" fontId="27" fillId="0" borderId="0" xfId="49" applyNumberFormat="1" applyFont="1" applyBorder="1" applyAlignment="1">
      <alignment horizontal="right"/>
    </xf>
    <xf numFmtId="177" fontId="27" fillId="0" borderId="18" xfId="49" applyNumberFormat="1" applyFont="1" applyBorder="1" applyAlignment="1">
      <alignment horizontal="right"/>
    </xf>
    <xf numFmtId="0" fontId="27" fillId="0" borderId="0" xfId="51" applyFont="1" applyAlignment="1">
      <alignment horizontal="right" vertical="center"/>
    </xf>
    <xf numFmtId="0" fontId="21" fillId="0" borderId="0" xfId="46" applyFont="1" applyAlignment="1">
      <alignment horizontal="left" vertical="center" wrapText="1"/>
    </xf>
    <xf numFmtId="0" fontId="37" fillId="0" borderId="0" xfId="46" applyFont="1" applyAlignment="1">
      <alignment vertical="center"/>
    </xf>
    <xf numFmtId="0" fontId="38" fillId="0" borderId="0" xfId="46" applyFont="1" applyAlignment="1">
      <alignment vertical="center"/>
    </xf>
    <xf numFmtId="0" fontId="37" fillId="0" borderId="0" xfId="46" applyFont="1" applyAlignment="1">
      <alignment horizontal="distributed" vertical="center"/>
    </xf>
    <xf numFmtId="0" fontId="37" fillId="0" borderId="16" xfId="46" applyFont="1" applyBorder="1" applyAlignment="1">
      <alignment vertical="center"/>
    </xf>
    <xf numFmtId="0" fontId="39" fillId="0" borderId="15" xfId="46" applyFont="1" applyBorder="1" applyAlignment="1">
      <alignment horizontal="center" vertical="center"/>
    </xf>
    <xf numFmtId="0" fontId="36" fillId="0" borderId="13" xfId="46" applyFont="1" applyBorder="1" applyAlignment="1">
      <alignment horizontal="center" vertical="center"/>
    </xf>
    <xf numFmtId="0" fontId="36" fillId="0" borderId="10" xfId="46" applyFont="1" applyBorder="1" applyAlignment="1">
      <alignment horizontal="center" vertical="center"/>
    </xf>
    <xf numFmtId="0" fontId="39" fillId="0" borderId="10" xfId="46" applyFont="1" applyBorder="1" applyAlignment="1">
      <alignment horizontal="center" vertical="center"/>
    </xf>
    <xf numFmtId="0" fontId="39" fillId="0" borderId="0" xfId="46" applyFont="1" applyAlignment="1">
      <alignment horizontal="center" vertical="center"/>
    </xf>
    <xf numFmtId="0" fontId="39" fillId="0" borderId="0" xfId="46" applyFont="1" applyAlignment="1">
      <alignment vertical="center"/>
    </xf>
    <xf numFmtId="0" fontId="39" fillId="0" borderId="0" xfId="46" applyFont="1" applyAlignment="1">
      <alignment horizontal="distributed" vertical="center"/>
    </xf>
    <xf numFmtId="0" fontId="39" fillId="0" borderId="20" xfId="46" applyFont="1" applyBorder="1" applyAlignment="1">
      <alignment vertical="center"/>
    </xf>
    <xf numFmtId="0" fontId="39" fillId="0" borderId="11" xfId="46" applyFont="1" applyBorder="1" applyAlignment="1">
      <alignment vertical="center"/>
    </xf>
    <xf numFmtId="0" fontId="39" fillId="0" borderId="18" xfId="46" applyFont="1" applyBorder="1" applyAlignment="1">
      <alignment vertical="center"/>
    </xf>
    <xf numFmtId="188" fontId="27" fillId="0" borderId="19" xfId="49" applyNumberFormat="1" applyFont="1" applyBorder="1" applyAlignment="1"/>
    <xf numFmtId="188" fontId="27" fillId="0" borderId="0" xfId="49" applyNumberFormat="1" applyFont="1" applyAlignment="1"/>
    <xf numFmtId="185" fontId="27" fillId="0" borderId="0" xfId="46" applyNumberFormat="1" applyFont="1"/>
    <xf numFmtId="189" fontId="27" fillId="0" borderId="0" xfId="46" applyNumberFormat="1" applyFont="1"/>
    <xf numFmtId="189" fontId="27" fillId="0" borderId="18" xfId="46" applyNumberFormat="1" applyFont="1" applyBorder="1"/>
    <xf numFmtId="0" fontId="39" fillId="0" borderId="0" xfId="46" applyFont="1"/>
    <xf numFmtId="0" fontId="36" fillId="0" borderId="0" xfId="46" applyFont="1" applyAlignment="1">
      <alignment horizontal="distributed"/>
    </xf>
    <xf numFmtId="0" fontId="36" fillId="0" borderId="0" xfId="46" applyFont="1"/>
    <xf numFmtId="188" fontId="36" fillId="0" borderId="19" xfId="49" applyNumberFormat="1" applyFont="1" applyBorder="1" applyAlignment="1">
      <alignment horizontal="right"/>
    </xf>
    <xf numFmtId="188" fontId="36" fillId="0" borderId="0" xfId="49" applyNumberFormat="1" applyFont="1" applyAlignment="1">
      <alignment horizontal="right"/>
    </xf>
    <xf numFmtId="188" fontId="36" fillId="0" borderId="0" xfId="49" applyNumberFormat="1" applyFont="1" applyAlignment="1"/>
    <xf numFmtId="185" fontId="36" fillId="0" borderId="0" xfId="46" applyNumberFormat="1" applyFont="1"/>
    <xf numFmtId="189" fontId="36" fillId="0" borderId="0" xfId="46" applyNumberFormat="1" applyFont="1"/>
    <xf numFmtId="188" fontId="36" fillId="0" borderId="19" xfId="49" applyNumberFormat="1" applyFont="1" applyBorder="1" applyAlignment="1"/>
    <xf numFmtId="185" fontId="36" fillId="0" borderId="0" xfId="46" applyNumberFormat="1" applyFont="1" applyAlignment="1">
      <alignment horizontal="right"/>
    </xf>
    <xf numFmtId="185" fontId="36" fillId="0" borderId="18" xfId="46" applyNumberFormat="1" applyFont="1" applyBorder="1" applyAlignment="1">
      <alignment horizontal="right"/>
    </xf>
    <xf numFmtId="185" fontId="36" fillId="0" borderId="0" xfId="49" applyNumberFormat="1" applyFont="1" applyAlignment="1">
      <alignment horizontal="right"/>
    </xf>
    <xf numFmtId="181" fontId="36" fillId="0" borderId="0" xfId="46" applyNumberFormat="1" applyFont="1"/>
    <xf numFmtId="0" fontId="36" fillId="0" borderId="0" xfId="46" applyFont="1" applyAlignment="1">
      <alignment horizontal="right"/>
    </xf>
    <xf numFmtId="182" fontId="36" fillId="0" borderId="0" xfId="46" applyNumberFormat="1" applyFont="1" applyAlignment="1">
      <alignment horizontal="right"/>
    </xf>
    <xf numFmtId="184" fontId="36" fillId="0" borderId="19" xfId="46" applyNumberFormat="1" applyFont="1" applyBorder="1" applyAlignment="1">
      <alignment horizontal="right"/>
    </xf>
    <xf numFmtId="184" fontId="36" fillId="0" borderId="0" xfId="46" applyNumberFormat="1" applyFont="1" applyAlignment="1">
      <alignment horizontal="right"/>
    </xf>
    <xf numFmtId="0" fontId="39" fillId="0" borderId="16" xfId="46" applyFont="1" applyBorder="1" applyAlignment="1">
      <alignment vertical="center"/>
    </xf>
    <xf numFmtId="0" fontId="36" fillId="0" borderId="16" xfId="46" applyFont="1" applyBorder="1" applyAlignment="1">
      <alignment horizontal="distributed" vertical="center"/>
    </xf>
    <xf numFmtId="0" fontId="36" fillId="0" borderId="16" xfId="46" applyFont="1" applyBorder="1" applyAlignment="1">
      <alignment vertical="center"/>
    </xf>
    <xf numFmtId="0" fontId="36" fillId="0" borderId="21" xfId="46" applyFont="1" applyBorder="1" applyAlignment="1">
      <alignment vertical="center"/>
    </xf>
    <xf numFmtId="0" fontId="36" fillId="0" borderId="17" xfId="46" applyFont="1" applyBorder="1" applyAlignment="1">
      <alignment vertical="center"/>
    </xf>
    <xf numFmtId="0" fontId="21" fillId="0" borderId="0" xfId="46" applyFont="1" applyAlignment="1">
      <alignment horizontal="left" vertical="top"/>
    </xf>
    <xf numFmtId="0" fontId="40" fillId="0" borderId="0" xfId="52" applyFont="1" applyAlignment="1">
      <alignment vertical="center"/>
    </xf>
    <xf numFmtId="0" fontId="41" fillId="0" borderId="0" xfId="52" applyFont="1" applyAlignment="1">
      <alignment vertical="center"/>
    </xf>
    <xf numFmtId="0" fontId="21" fillId="0" borderId="0" xfId="52" applyFont="1" applyAlignment="1">
      <alignment vertical="center"/>
    </xf>
    <xf numFmtId="0" fontId="26" fillId="0" borderId="0" xfId="52" applyFont="1" applyAlignment="1">
      <alignment horizontal="right" vertical="center"/>
    </xf>
    <xf numFmtId="0" fontId="27" fillId="0" borderId="11" xfId="52" applyFont="1" applyBorder="1" applyAlignment="1">
      <alignment vertical="center"/>
    </xf>
    <xf numFmtId="0" fontId="26" fillId="0" borderId="13" xfId="52" applyFont="1" applyBorder="1" applyAlignment="1">
      <alignment vertical="center"/>
    </xf>
    <xf numFmtId="0" fontId="26" fillId="0" borderId="15" xfId="43" applyFont="1" applyBorder="1" applyAlignment="1">
      <alignment horizontal="center" vertical="center"/>
    </xf>
    <xf numFmtId="0" fontId="26" fillId="0" borderId="15" xfId="52" applyFont="1" applyBorder="1" applyAlignment="1">
      <alignment vertical="center"/>
    </xf>
    <xf numFmtId="0" fontId="26" fillId="0" borderId="15" xfId="52" applyFont="1" applyBorder="1" applyAlignment="1">
      <alignment horizontal="center" vertical="center"/>
    </xf>
    <xf numFmtId="0" fontId="26" fillId="0" borderId="14" xfId="52" applyFont="1" applyBorder="1" applyAlignment="1">
      <alignment vertical="center"/>
    </xf>
    <xf numFmtId="0" fontId="27" fillId="0" borderId="0" xfId="52" applyFont="1" applyAlignment="1">
      <alignment vertical="center"/>
    </xf>
    <xf numFmtId="0" fontId="27" fillId="0" borderId="16" xfId="52" applyFont="1" applyBorder="1" applyAlignment="1">
      <alignment horizontal="center" vertical="center" textRotation="255"/>
    </xf>
    <xf numFmtId="0" fontId="26" fillId="0" borderId="24" xfId="52" applyFont="1" applyBorder="1" applyAlignment="1">
      <alignment horizontal="center" vertical="distributed" textRotation="255" shrinkToFit="1"/>
    </xf>
    <xf numFmtId="0" fontId="26" fillId="0" borderId="21" xfId="52" applyFont="1" applyBorder="1" applyAlignment="1">
      <alignment horizontal="center" vertical="distributed" textRotation="255" shrinkToFit="1"/>
    </xf>
    <xf numFmtId="0" fontId="27" fillId="0" borderId="0" xfId="52" applyFont="1"/>
    <xf numFmtId="0" fontId="26" fillId="0" borderId="0" xfId="47" applyFont="1" applyAlignment="1">
      <alignment horizontal="distributed"/>
    </xf>
    <xf numFmtId="190" fontId="26" fillId="0" borderId="20" xfId="43" applyNumberFormat="1" applyFont="1" applyBorder="1" applyAlignment="1"/>
    <xf numFmtId="0" fontId="26" fillId="0" borderId="0" xfId="43" applyFont="1" applyAlignment="1"/>
    <xf numFmtId="190" fontId="26" fillId="0" borderId="0" xfId="44" applyNumberFormat="1" applyFont="1" applyFill="1" applyAlignment="1"/>
    <xf numFmtId="191" fontId="26" fillId="0" borderId="0" xfId="44" applyNumberFormat="1" applyFont="1" applyFill="1" applyAlignment="1"/>
    <xf numFmtId="190" fontId="26" fillId="0" borderId="11" xfId="44" applyNumberFormat="1" applyFont="1" applyFill="1" applyBorder="1" applyAlignment="1"/>
    <xf numFmtId="190" fontId="26" fillId="0" borderId="0" xfId="44" applyNumberFormat="1" applyFont="1" applyFill="1" applyBorder="1" applyAlignment="1"/>
    <xf numFmtId="190" fontId="26" fillId="0" borderId="19" xfId="43" applyNumberFormat="1" applyFont="1" applyBorder="1" applyAlignment="1"/>
    <xf numFmtId="191" fontId="26" fillId="0" borderId="0" xfId="44" applyNumberFormat="1" applyFont="1" applyFill="1" applyBorder="1" applyAlignment="1"/>
    <xf numFmtId="0" fontId="26" fillId="0" borderId="0" xfId="47" applyFont="1" applyAlignment="1">
      <alignment horizontal="right"/>
    </xf>
    <xf numFmtId="191" fontId="26" fillId="0" borderId="0" xfId="44" applyNumberFormat="1" applyFont="1" applyFill="1" applyBorder="1" applyAlignment="1" applyProtection="1">
      <protection locked="0"/>
    </xf>
    <xf numFmtId="190" fontId="26" fillId="0" borderId="0" xfId="44" applyNumberFormat="1" applyFont="1" applyFill="1" applyBorder="1" applyAlignment="1" applyProtection="1">
      <protection locked="0"/>
    </xf>
    <xf numFmtId="191" fontId="42" fillId="0" borderId="0" xfId="44" applyNumberFormat="1" applyFont="1" applyFill="1" applyBorder="1" applyAlignment="1"/>
    <xf numFmtId="190" fontId="42" fillId="0" borderId="0" xfId="44" applyNumberFormat="1" applyFont="1" applyFill="1" applyBorder="1" applyAlignment="1"/>
    <xf numFmtId="41" fontId="26" fillId="0" borderId="0" xfId="47" applyNumberFormat="1" applyFont="1"/>
    <xf numFmtId="190" fontId="26" fillId="0" borderId="0" xfId="52" applyNumberFormat="1" applyFont="1"/>
    <xf numFmtId="190" fontId="26" fillId="0" borderId="0" xfId="52" applyNumberFormat="1" applyFont="1" applyProtection="1">
      <protection locked="0"/>
    </xf>
    <xf numFmtId="191" fontId="26" fillId="0" borderId="0" xfId="52" applyNumberFormat="1" applyFont="1" applyProtection="1">
      <protection locked="0"/>
    </xf>
    <xf numFmtId="191" fontId="26" fillId="0" borderId="0" xfId="52" applyNumberFormat="1" applyFont="1"/>
    <xf numFmtId="190" fontId="26" fillId="0" borderId="19" xfId="44" applyNumberFormat="1" applyFont="1" applyFill="1" applyBorder="1" applyAlignment="1"/>
    <xf numFmtId="0" fontId="26" fillId="0" borderId="0" xfId="43" applyFont="1" applyAlignment="1">
      <alignment horizontal="distributed"/>
    </xf>
    <xf numFmtId="0" fontId="26" fillId="0" borderId="0" xfId="43" applyFont="1" applyAlignment="1">
      <alignment horizontal="left" indent="1"/>
    </xf>
    <xf numFmtId="191" fontId="26" fillId="0" borderId="0" xfId="44" applyNumberFormat="1" applyFont="1" applyFill="1" applyAlignment="1" applyProtection="1">
      <protection locked="0"/>
    </xf>
    <xf numFmtId="190" fontId="26" fillId="0" borderId="0" xfId="44" applyNumberFormat="1" applyFont="1" applyFill="1" applyAlignment="1" applyProtection="1">
      <protection locked="0"/>
    </xf>
    <xf numFmtId="0" fontId="27" fillId="0" borderId="16" xfId="52" applyFont="1" applyBorder="1" applyAlignment="1">
      <alignment vertical="center"/>
    </xf>
    <xf numFmtId="0" fontId="26" fillId="0" borderId="21" xfId="52" applyFont="1" applyBorder="1" applyAlignment="1">
      <alignment vertical="center"/>
    </xf>
    <xf numFmtId="0" fontId="26" fillId="0" borderId="16" xfId="52" applyFont="1" applyBorder="1" applyAlignment="1">
      <alignment vertical="center"/>
    </xf>
    <xf numFmtId="0" fontId="26" fillId="0" borderId="0" xfId="52" applyFont="1" applyAlignment="1">
      <alignment vertical="center"/>
    </xf>
    <xf numFmtId="0" fontId="21" fillId="0" borderId="0" xfId="52" applyFont="1"/>
    <xf numFmtId="38" fontId="21" fillId="0" borderId="0" xfId="44" applyFont="1" applyFill="1" applyAlignment="1">
      <alignment vertical="center"/>
    </xf>
    <xf numFmtId="0" fontId="39" fillId="0" borderId="0" xfId="43" applyFont="1" applyAlignment="1">
      <alignment horizontal="center" vertical="center"/>
    </xf>
    <xf numFmtId="0" fontId="26" fillId="0" borderId="13" xfId="52" applyFont="1" applyBorder="1" applyAlignment="1">
      <alignment horizontal="centerContinuous" vertical="center"/>
    </xf>
    <xf numFmtId="0" fontId="21" fillId="0" borderId="15" xfId="43" applyBorder="1" applyAlignment="1">
      <alignment horizontal="centerContinuous" vertical="center"/>
    </xf>
    <xf numFmtId="0" fontId="26" fillId="0" borderId="13" xfId="43" applyFont="1" applyBorder="1" applyAlignment="1">
      <alignment horizontal="centerContinuous" vertical="center"/>
    </xf>
    <xf numFmtId="0" fontId="26" fillId="0" borderId="15" xfId="52" applyFont="1" applyBorder="1" applyAlignment="1">
      <alignment horizontal="centerContinuous" vertical="center"/>
    </xf>
    <xf numFmtId="0" fontId="26" fillId="0" borderId="14" xfId="52" applyFont="1" applyBorder="1" applyAlignment="1">
      <alignment horizontal="centerContinuous" vertical="center"/>
    </xf>
    <xf numFmtId="38" fontId="27" fillId="0" borderId="0" xfId="44" applyFont="1" applyFill="1" applyAlignment="1">
      <alignment vertical="center"/>
    </xf>
    <xf numFmtId="0" fontId="39" fillId="0" borderId="0" xfId="43" applyFont="1">
      <alignment vertical="center"/>
    </xf>
    <xf numFmtId="0" fontId="27" fillId="0" borderId="17" xfId="52" applyFont="1" applyBorder="1" applyAlignment="1">
      <alignment vertical="center"/>
    </xf>
    <xf numFmtId="0" fontId="39" fillId="0" borderId="0" xfId="43" applyFont="1" applyAlignment="1">
      <alignment horizontal="center"/>
    </xf>
    <xf numFmtId="57" fontId="27" fillId="0" borderId="0" xfId="52" applyNumberFormat="1" applyFont="1"/>
    <xf numFmtId="38" fontId="27" fillId="0" borderId="0" xfId="44" applyFont="1" applyFill="1" applyAlignment="1"/>
    <xf numFmtId="177" fontId="34" fillId="33" borderId="0" xfId="43" applyNumberFormat="1" applyFont="1" applyFill="1" applyAlignment="1"/>
    <xf numFmtId="187" fontId="33" fillId="0" borderId="0" xfId="44" applyNumberFormat="1" applyFont="1" applyFill="1" applyAlignment="1"/>
    <xf numFmtId="38" fontId="33" fillId="0" borderId="0" xfId="44" applyFont="1" applyFill="1" applyAlignment="1"/>
    <xf numFmtId="187" fontId="27" fillId="0" borderId="0" xfId="52" applyNumberFormat="1" applyFont="1"/>
    <xf numFmtId="0" fontId="39" fillId="0" borderId="0" xfId="43" applyFont="1" applyAlignment="1"/>
    <xf numFmtId="187" fontId="27" fillId="0" borderId="0" xfId="43" applyNumberFormat="1" applyFont="1" applyAlignment="1"/>
    <xf numFmtId="187" fontId="27" fillId="0" borderId="0" xfId="43" applyNumberFormat="1" applyFont="1" applyAlignment="1">
      <alignment horizontal="right"/>
    </xf>
    <xf numFmtId="187" fontId="27" fillId="0" borderId="0" xfId="43" applyNumberFormat="1" applyFont="1">
      <alignment vertical="center"/>
    </xf>
    <xf numFmtId="0" fontId="27" fillId="0" borderId="18" xfId="52" applyFont="1" applyBorder="1"/>
    <xf numFmtId="0" fontId="27" fillId="0" borderId="0" xfId="50" applyFont="1" applyAlignment="1">
      <alignment horizontal="center"/>
    </xf>
    <xf numFmtId="192" fontId="24" fillId="0" borderId="0" xfId="43" applyNumberFormat="1" applyFont="1" applyAlignment="1"/>
    <xf numFmtId="193" fontId="26" fillId="0" borderId="0" xfId="52" applyNumberFormat="1" applyFont="1" applyAlignment="1">
      <alignment vertical="center"/>
    </xf>
    <xf numFmtId="191" fontId="26" fillId="0" borderId="0" xfId="52" applyNumberFormat="1" applyFont="1" applyAlignment="1">
      <alignment vertical="center"/>
    </xf>
    <xf numFmtId="194" fontId="26" fillId="0" borderId="0" xfId="52" applyNumberFormat="1" applyFont="1" applyAlignment="1">
      <alignment vertical="center"/>
    </xf>
    <xf numFmtId="38" fontId="26" fillId="0" borderId="0" xfId="44" applyFont="1" applyFill="1" applyAlignment="1">
      <alignment vertical="center"/>
    </xf>
    <xf numFmtId="0" fontId="26" fillId="0" borderId="0" xfId="52" applyFont="1"/>
    <xf numFmtId="190" fontId="26" fillId="0" borderId="12" xfId="44" applyNumberFormat="1" applyFont="1" applyFill="1" applyBorder="1" applyAlignment="1"/>
    <xf numFmtId="190" fontId="26" fillId="0" borderId="18" xfId="44" applyNumberFormat="1" applyFont="1" applyFill="1" applyBorder="1" applyAlignment="1"/>
    <xf numFmtId="190" fontId="26" fillId="0" borderId="18" xfId="44" applyNumberFormat="1" applyFont="1" applyFill="1" applyBorder="1" applyAlignment="1" applyProtection="1">
      <protection locked="0"/>
    </xf>
    <xf numFmtId="190" fontId="26" fillId="0" borderId="18" xfId="52" applyNumberFormat="1" applyFont="1" applyBorder="1"/>
    <xf numFmtId="190" fontId="26" fillId="0" borderId="18" xfId="52" applyNumberFormat="1" applyFont="1" applyBorder="1" applyProtection="1">
      <protection locked="0"/>
    </xf>
    <xf numFmtId="191" fontId="42" fillId="0" borderId="18" xfId="44" applyNumberFormat="1" applyFont="1" applyFill="1" applyBorder="1" applyAlignment="1"/>
    <xf numFmtId="191" fontId="26" fillId="0" borderId="18" xfId="52" applyNumberFormat="1" applyFont="1" applyBorder="1" applyProtection="1">
      <protection locked="0"/>
    </xf>
    <xf numFmtId="191" fontId="26" fillId="0" borderId="18" xfId="44" applyNumberFormat="1" applyFont="1" applyFill="1" applyBorder="1" applyAlignment="1" applyProtection="1">
      <protection locked="0"/>
    </xf>
    <xf numFmtId="0" fontId="26" fillId="0" borderId="17" xfId="52" applyFont="1" applyBorder="1" applyAlignment="1">
      <alignment vertical="center"/>
    </xf>
    <xf numFmtId="58" fontId="21" fillId="0" borderId="0" xfId="43" quotePrefix="1" applyNumberFormat="1" applyAlignment="1">
      <alignment horizontal="right" vertical="center"/>
    </xf>
    <xf numFmtId="58" fontId="21" fillId="0" borderId="0" xfId="43" quotePrefix="1" applyNumberFormat="1">
      <alignment vertical="center"/>
    </xf>
    <xf numFmtId="0" fontId="0" fillId="0" borderId="0" xfId="52" applyFont="1"/>
    <xf numFmtId="0" fontId="0" fillId="0" borderId="18" xfId="52" applyFont="1" applyBorder="1"/>
    <xf numFmtId="190" fontId="21" fillId="0" borderId="20" xfId="44" applyNumberFormat="1" applyFont="1" applyFill="1" applyBorder="1" applyAlignment="1"/>
    <xf numFmtId="190" fontId="21" fillId="0" borderId="11" xfId="44" applyNumberFormat="1" applyFont="1" applyFill="1" applyBorder="1" applyAlignment="1"/>
    <xf numFmtId="191" fontId="21" fillId="0" borderId="11" xfId="44" applyNumberFormat="1" applyFont="1" applyFill="1" applyBorder="1" applyAlignment="1"/>
    <xf numFmtId="176" fontId="21" fillId="0" borderId="11" xfId="44" applyNumberFormat="1" applyFont="1" applyFill="1" applyBorder="1" applyAlignment="1"/>
    <xf numFmtId="190" fontId="21" fillId="0" borderId="19" xfId="44" applyNumberFormat="1" applyFont="1" applyFill="1" applyBorder="1" applyAlignment="1"/>
    <xf numFmtId="190" fontId="21" fillId="0" borderId="0" xfId="44" applyNumberFormat="1" applyFont="1" applyFill="1" applyBorder="1" applyAlignment="1"/>
    <xf numFmtId="195" fontId="21" fillId="0" borderId="0" xfId="44" applyNumberFormat="1" applyFont="1" applyFill="1" applyBorder="1" applyAlignment="1"/>
    <xf numFmtId="191" fontId="21" fillId="0" borderId="0" xfId="44" applyNumberFormat="1" applyFont="1" applyFill="1" applyBorder="1" applyAlignment="1"/>
    <xf numFmtId="176" fontId="21" fillId="0" borderId="0" xfId="44" applyNumberFormat="1" applyFont="1" applyFill="1" applyBorder="1" applyAlignment="1"/>
    <xf numFmtId="0" fontId="0" fillId="0" borderId="0" xfId="47" applyFont="1" applyAlignment="1">
      <alignment horizontal="right"/>
    </xf>
    <xf numFmtId="176" fontId="21" fillId="0" borderId="0" xfId="52" applyNumberFormat="1" applyFont="1"/>
    <xf numFmtId="41" fontId="0" fillId="0" borderId="0" xfId="47" applyNumberFormat="1" applyFont="1"/>
    <xf numFmtId="191" fontId="21" fillId="0" borderId="0" xfId="52" applyNumberFormat="1" applyFont="1" applyProtection="1">
      <protection locked="0"/>
    </xf>
    <xf numFmtId="196" fontId="0" fillId="0" borderId="0" xfId="52" applyNumberFormat="1" applyFont="1" applyProtection="1">
      <protection locked="0"/>
    </xf>
    <xf numFmtId="190" fontId="21" fillId="0" borderId="0" xfId="52" applyNumberFormat="1" applyFont="1" applyProtection="1">
      <protection locked="0"/>
    </xf>
    <xf numFmtId="191" fontId="0" fillId="0" borderId="0" xfId="52" applyNumberFormat="1" applyFont="1" applyProtection="1">
      <protection locked="0"/>
    </xf>
    <xf numFmtId="190" fontId="0" fillId="0" borderId="0" xfId="52" applyNumberFormat="1" applyFont="1" applyProtection="1">
      <protection locked="0"/>
    </xf>
    <xf numFmtId="176" fontId="0" fillId="0" borderId="0" xfId="52" applyNumberFormat="1" applyFont="1"/>
    <xf numFmtId="197" fontId="21" fillId="0" borderId="19" xfId="44" applyNumberFormat="1" applyFont="1" applyFill="1" applyBorder="1" applyAlignment="1"/>
    <xf numFmtId="197" fontId="24" fillId="0" borderId="0" xfId="44" applyNumberFormat="1" applyFont="1" applyFill="1" applyBorder="1" applyAlignment="1"/>
    <xf numFmtId="195" fontId="21" fillId="0" borderId="0" xfId="44" applyNumberFormat="1" applyFont="1" applyFill="1" applyBorder="1" applyAlignment="1" applyProtection="1">
      <protection locked="0"/>
    </xf>
    <xf numFmtId="197" fontId="21" fillId="0" borderId="0" xfId="44" applyNumberFormat="1" applyFont="1" applyFill="1" applyBorder="1" applyAlignment="1" applyProtection="1">
      <protection locked="0"/>
    </xf>
    <xf numFmtId="195" fontId="24" fillId="0" borderId="0" xfId="44" applyNumberFormat="1" applyFont="1" applyFill="1" applyBorder="1" applyAlignment="1"/>
    <xf numFmtId="197" fontId="21" fillId="0" borderId="0" xfId="44" applyNumberFormat="1" applyFont="1" applyFill="1" applyBorder="1" applyAlignment="1"/>
    <xf numFmtId="176" fontId="24" fillId="0" borderId="0" xfId="44" applyNumberFormat="1" applyFont="1" applyFill="1" applyBorder="1" applyAlignment="1"/>
    <xf numFmtId="190" fontId="0" fillId="0" borderId="0" xfId="44" applyNumberFormat="1" applyFont="1" applyFill="1" applyBorder="1" applyAlignment="1" applyProtection="1">
      <protection locked="0"/>
    </xf>
    <xf numFmtId="0" fontId="0" fillId="0" borderId="16" xfId="52" applyFont="1" applyBorder="1" applyAlignment="1">
      <alignment vertical="center"/>
    </xf>
    <xf numFmtId="0" fontId="0" fillId="0" borderId="17" xfId="52" applyFont="1" applyBorder="1" applyAlignment="1">
      <alignment vertical="center"/>
    </xf>
    <xf numFmtId="0" fontId="0" fillId="0" borderId="21" xfId="52" applyFont="1" applyBorder="1" applyAlignment="1">
      <alignment vertical="center"/>
    </xf>
    <xf numFmtId="176" fontId="0" fillId="0" borderId="16" xfId="52" applyNumberFormat="1" applyFont="1" applyBorder="1" applyAlignment="1">
      <alignment vertical="center"/>
    </xf>
    <xf numFmtId="0" fontId="0" fillId="0" borderId="0" xfId="52" applyFont="1" applyAlignment="1">
      <alignment vertical="center"/>
    </xf>
    <xf numFmtId="0" fontId="21" fillId="0" borderId="11" xfId="43" applyBorder="1" applyAlignment="1">
      <alignment vertical="center" wrapText="1"/>
    </xf>
    <xf numFmtId="1" fontId="0" fillId="0" borderId="0" xfId="48" applyNumberFormat="1" applyFont="1" applyAlignment="1">
      <alignment horizontal="right" vertical="center"/>
    </xf>
    <xf numFmtId="0" fontId="21" fillId="0" borderId="0" xfId="43" applyAlignment="1">
      <alignment vertical="center" wrapText="1"/>
    </xf>
    <xf numFmtId="0" fontId="0" fillId="0" borderId="0" xfId="52" applyFont="1" applyAlignment="1">
      <alignment horizontal="right" vertical="center"/>
    </xf>
    <xf numFmtId="190" fontId="21" fillId="0" borderId="0" xfId="43" applyNumberFormat="1">
      <alignment vertical="center"/>
    </xf>
    <xf numFmtId="43" fontId="21" fillId="0" borderId="0" xfId="43" applyNumberFormat="1">
      <alignment vertical="center"/>
    </xf>
    <xf numFmtId="190" fontId="21" fillId="0" borderId="0" xfId="52" applyNumberFormat="1" applyFont="1" applyAlignment="1">
      <alignment vertical="center"/>
    </xf>
    <xf numFmtId="188" fontId="0" fillId="0" borderId="0" xfId="44" applyNumberFormat="1" applyFont="1" applyFill="1">
      <alignment vertical="center"/>
    </xf>
    <xf numFmtId="188" fontId="21" fillId="0" borderId="0" xfId="44" applyNumberFormat="1" applyFont="1" applyFill="1">
      <alignment vertical="center"/>
    </xf>
    <xf numFmtId="176" fontId="0" fillId="0" borderId="0" xfId="44" applyNumberFormat="1" applyFont="1" applyFill="1">
      <alignment vertical="center"/>
    </xf>
    <xf numFmtId="188" fontId="21" fillId="0" borderId="0" xfId="44" quotePrefix="1" applyNumberFormat="1" applyFont="1" applyFill="1">
      <alignment vertical="center"/>
    </xf>
    <xf numFmtId="176" fontId="0" fillId="0" borderId="0" xfId="44" quotePrefix="1" applyNumberFormat="1" applyFont="1" applyFill="1" applyAlignment="1">
      <alignment horizontal="right" vertical="center"/>
    </xf>
    <xf numFmtId="188" fontId="21" fillId="0" borderId="10" xfId="44" applyNumberFormat="1" applyFont="1" applyFill="1" applyBorder="1" applyAlignment="1">
      <alignment horizontal="distributed" vertical="center"/>
    </xf>
    <xf numFmtId="188" fontId="0" fillId="0" borderId="15" xfId="44" applyNumberFormat="1" applyFont="1" applyFill="1" applyBorder="1" applyAlignment="1">
      <alignment horizontal="distributed" vertical="center"/>
    </xf>
    <xf numFmtId="188" fontId="21" fillId="0" borderId="14" xfId="44" applyNumberFormat="1" applyFont="1" applyFill="1" applyBorder="1" applyAlignment="1">
      <alignment horizontal="distributed" vertical="center"/>
    </xf>
    <xf numFmtId="176" fontId="0" fillId="0" borderId="10" xfId="44" applyNumberFormat="1" applyFont="1" applyFill="1" applyBorder="1" applyAlignment="1">
      <alignment horizontal="center" vertical="center"/>
    </xf>
    <xf numFmtId="188" fontId="0" fillId="0" borderId="10" xfId="44" applyNumberFormat="1" applyFont="1" applyFill="1" applyBorder="1" applyAlignment="1">
      <alignment horizontal="distributed" vertical="center"/>
    </xf>
    <xf numFmtId="176" fontId="22" fillId="0" borderId="10" xfId="44" applyNumberFormat="1" applyFont="1" applyFill="1" applyBorder="1" applyAlignment="1">
      <alignment horizontal="center" vertical="center" shrinkToFit="1"/>
    </xf>
    <xf numFmtId="0" fontId="21" fillId="0" borderId="18" xfId="52" applyFont="1" applyBorder="1"/>
    <xf numFmtId="195" fontId="0" fillId="0" borderId="0" xfId="44" applyNumberFormat="1" applyFont="1" applyFill="1" applyBorder="1" applyAlignment="1"/>
    <xf numFmtId="191" fontId="0" fillId="0" borderId="0" xfId="44" applyNumberFormat="1" applyFont="1" applyFill="1" applyBorder="1" applyAlignment="1"/>
    <xf numFmtId="0" fontId="21" fillId="0" borderId="21" xfId="52" applyFont="1" applyBorder="1" applyAlignment="1">
      <alignment vertical="center"/>
    </xf>
    <xf numFmtId="0" fontId="21" fillId="0" borderId="16" xfId="52" applyFont="1" applyBorder="1" applyAlignment="1">
      <alignment vertical="center"/>
    </xf>
    <xf numFmtId="1" fontId="0" fillId="0" borderId="0" xfId="48" applyNumberFormat="1" applyFont="1" applyAlignment="1">
      <alignment horizontal="left" vertical="center"/>
    </xf>
    <xf numFmtId="1" fontId="0" fillId="0" borderId="0" xfId="48" applyNumberFormat="1" applyFont="1" applyAlignment="1">
      <alignment horizontal="right" vertical="top"/>
    </xf>
    <xf numFmtId="176" fontId="0" fillId="0" borderId="0" xfId="52" applyNumberFormat="1" applyFont="1" applyAlignment="1">
      <alignment vertical="center"/>
    </xf>
    <xf numFmtId="0" fontId="0" fillId="0" borderId="0" xfId="52" applyFont="1" applyAlignment="1">
      <alignment horizontal="right"/>
    </xf>
    <xf numFmtId="38" fontId="21" fillId="0" borderId="0" xfId="44" applyFont="1" applyFill="1">
      <alignment vertical="center"/>
    </xf>
    <xf numFmtId="0" fontId="21" fillId="0" borderId="13" xfId="43" applyBorder="1" applyAlignment="1">
      <alignment horizontal="center" vertical="center"/>
    </xf>
    <xf numFmtId="0" fontId="21" fillId="0" borderId="15" xfId="43" applyBorder="1" applyAlignment="1">
      <alignment horizontal="center" vertical="center"/>
    </xf>
    <xf numFmtId="0" fontId="21" fillId="0" borderId="14" xfId="43" applyBorder="1" applyAlignment="1">
      <alignment horizontal="center" vertical="center"/>
    </xf>
    <xf numFmtId="0" fontId="21" fillId="0" borderId="10" xfId="43" applyBorder="1" applyAlignment="1">
      <alignment horizontal="center" vertical="center"/>
    </xf>
    <xf numFmtId="0" fontId="22" fillId="0" borderId="10" xfId="43" applyFont="1" applyBorder="1" applyAlignment="1">
      <alignment horizontal="center" vertical="distributed" textRotation="255"/>
    </xf>
    <xf numFmtId="0" fontId="22" fillId="0" borderId="10" xfId="43" applyFont="1" applyBorder="1" applyAlignment="1">
      <alignment horizontal="center" vertical="center"/>
    </xf>
    <xf numFmtId="0" fontId="21" fillId="0" borderId="0" xfId="43" applyAlignment="1">
      <alignment horizontal="distributed"/>
    </xf>
    <xf numFmtId="0" fontId="21" fillId="0" borderId="11" xfId="43" applyBorder="1" applyAlignment="1">
      <alignment horizontal="distributed"/>
    </xf>
    <xf numFmtId="0" fontId="22" fillId="0" borderId="10" xfId="43" applyFont="1" applyBorder="1" applyAlignment="1">
      <alignment horizontal="center" vertical="center" textRotation="255"/>
    </xf>
    <xf numFmtId="0" fontId="22" fillId="0" borderId="13" xfId="43" applyFont="1" applyBorder="1" applyAlignment="1">
      <alignment horizontal="center" vertical="center"/>
    </xf>
    <xf numFmtId="0" fontId="22" fillId="0" borderId="15" xfId="43" applyFont="1" applyBorder="1" applyAlignment="1">
      <alignment horizontal="center" vertical="center"/>
    </xf>
    <xf numFmtId="0" fontId="22" fillId="0" borderId="14" xfId="43" applyFont="1" applyBorder="1" applyAlignment="1">
      <alignment horizontal="center" vertical="center"/>
    </xf>
    <xf numFmtId="0" fontId="21" fillId="0" borderId="16" xfId="43" applyBorder="1" applyAlignment="1">
      <alignment horizontal="distributed"/>
    </xf>
    <xf numFmtId="0" fontId="21" fillId="0" borderId="11" xfId="43" applyBorder="1" applyAlignment="1">
      <alignment horizontal="distributed" vertical="center"/>
    </xf>
    <xf numFmtId="0" fontId="22" fillId="0" borderId="22" xfId="43" applyFont="1" applyBorder="1" applyAlignment="1">
      <alignment horizontal="center" vertical="distributed" textRotation="255"/>
    </xf>
    <xf numFmtId="0" fontId="22" fillId="0" borderId="24" xfId="43" applyFont="1" applyBorder="1" applyAlignment="1">
      <alignment horizontal="center" vertical="distributed" textRotation="255"/>
    </xf>
    <xf numFmtId="0" fontId="22" fillId="0" borderId="12" xfId="43" applyFont="1" applyBorder="1" applyAlignment="1">
      <alignment horizontal="center" vertical="distributed" textRotation="255" wrapText="1"/>
    </xf>
    <xf numFmtId="0" fontId="22" fillId="0" borderId="17" xfId="43" applyFont="1" applyBorder="1" applyAlignment="1">
      <alignment horizontal="center" vertical="distributed" textRotation="255" wrapText="1"/>
    </xf>
    <xf numFmtId="0" fontId="22" fillId="0" borderId="22" xfId="43" applyFont="1" applyBorder="1" applyAlignment="1">
      <alignment horizontal="center" vertical="distributed" textRotation="255" wrapText="1"/>
    </xf>
    <xf numFmtId="0" fontId="22" fillId="0" borderId="24" xfId="43" applyFont="1" applyBorder="1" applyAlignment="1">
      <alignment horizontal="center" vertical="distributed" textRotation="255" wrapText="1"/>
    </xf>
    <xf numFmtId="0" fontId="22" fillId="0" borderId="10" xfId="43" applyFont="1" applyBorder="1" applyAlignment="1">
      <alignment horizontal="distributed" vertical="distributed" indent="1"/>
    </xf>
    <xf numFmtId="0" fontId="22" fillId="0" borderId="11" xfId="43" applyFont="1" applyBorder="1" applyAlignment="1">
      <alignment horizontal="distributed" vertical="distributed" indent="1"/>
    </xf>
    <xf numFmtId="0" fontId="22" fillId="0" borderId="12" xfId="43" applyFont="1" applyBorder="1" applyAlignment="1">
      <alignment horizontal="distributed" vertical="distributed" indent="1"/>
    </xf>
    <xf numFmtId="0" fontId="22" fillId="0" borderId="23" xfId="43" applyFont="1" applyBorder="1" applyAlignment="1">
      <alignment horizontal="center" vertical="distributed" textRotation="255"/>
    </xf>
    <xf numFmtId="0" fontId="22" fillId="0" borderId="13" xfId="43" applyFont="1" applyBorder="1" applyAlignment="1">
      <alignment horizontal="distributed" vertical="center" indent="1"/>
    </xf>
    <xf numFmtId="0" fontId="22" fillId="0" borderId="15" xfId="43" applyFont="1" applyBorder="1" applyAlignment="1">
      <alignment horizontal="distributed" vertical="center" indent="1"/>
    </xf>
    <xf numFmtId="0" fontId="22" fillId="0" borderId="14" xfId="43" applyFont="1" applyBorder="1" applyAlignment="1">
      <alignment horizontal="distributed" vertical="center" indent="1"/>
    </xf>
    <xf numFmtId="0" fontId="22" fillId="0" borderId="13" xfId="43" applyFont="1" applyBorder="1" applyAlignment="1">
      <alignment horizontal="distributed" vertical="center"/>
    </xf>
    <xf numFmtId="0" fontId="22" fillId="0" borderId="14" xfId="43" applyFont="1" applyBorder="1" applyAlignment="1">
      <alignment horizontal="distributed" vertical="center"/>
    </xf>
    <xf numFmtId="0" fontId="28" fillId="0" borderId="0" xfId="43" applyFont="1" applyAlignment="1">
      <alignment horizontal="center" vertical="center" textRotation="255" shrinkToFit="1"/>
    </xf>
    <xf numFmtId="0" fontId="28" fillId="0" borderId="16" xfId="43" applyFont="1" applyBorder="1" applyAlignment="1">
      <alignment horizontal="center" vertical="center" textRotation="255" shrinkToFit="1"/>
    </xf>
    <xf numFmtId="0" fontId="30" fillId="0" borderId="0" xfId="43" applyFont="1" applyAlignment="1">
      <alignment horizontal="distributed"/>
    </xf>
    <xf numFmtId="0" fontId="28" fillId="0" borderId="12" xfId="43" applyFont="1" applyBorder="1" applyAlignment="1">
      <alignment vertical="distributed" textRotation="255" wrapText="1"/>
    </xf>
    <xf numFmtId="0" fontId="28" fillId="0" borderId="17" xfId="43" applyFont="1" applyBorder="1" applyAlignment="1">
      <alignment vertical="distributed" textRotation="255" wrapText="1"/>
    </xf>
    <xf numFmtId="0" fontId="29" fillId="0" borderId="22" xfId="43" applyFont="1" applyBorder="1" applyAlignment="1">
      <alignment vertical="distributed" textRotation="255" wrapText="1"/>
    </xf>
    <xf numFmtId="0" fontId="29" fillId="0" borderId="24" xfId="43" applyFont="1" applyBorder="1" applyAlignment="1">
      <alignment vertical="distributed" textRotation="255" wrapText="1"/>
    </xf>
    <xf numFmtId="0" fontId="28" fillId="0" borderId="22" xfId="43" applyFont="1" applyBorder="1" applyAlignment="1">
      <alignment vertical="distributed" textRotation="255" wrapText="1"/>
    </xf>
    <xf numFmtId="0" fontId="28" fillId="0" borderId="24" xfId="43" applyFont="1" applyBorder="1" applyAlignment="1">
      <alignment vertical="distributed" textRotation="255" wrapText="1"/>
    </xf>
    <xf numFmtId="0" fontId="28" fillId="0" borderId="22" xfId="43" applyFont="1" applyBorder="1" applyAlignment="1">
      <alignment horizontal="center" vertical="center" textRotation="255" shrinkToFit="1"/>
    </xf>
    <xf numFmtId="0" fontId="28" fillId="0" borderId="24" xfId="43" applyFont="1" applyBorder="1" applyAlignment="1">
      <alignment horizontal="center" vertical="center" textRotation="255" shrinkToFit="1"/>
    </xf>
    <xf numFmtId="0" fontId="28" fillId="0" borderId="22" xfId="43" applyFont="1" applyBorder="1" applyAlignment="1">
      <alignment horizontal="center" vertical="distributed" textRotation="255"/>
    </xf>
    <xf numFmtId="0" fontId="28" fillId="0" borderId="24" xfId="43" applyFont="1" applyBorder="1" applyAlignment="1">
      <alignment horizontal="center" vertical="distributed" textRotation="255"/>
    </xf>
    <xf numFmtId="0" fontId="28" fillId="0" borderId="11" xfId="43" applyFont="1" applyBorder="1" applyAlignment="1">
      <alignment horizontal="center" vertical="center"/>
    </xf>
    <xf numFmtId="0" fontId="28" fillId="0" borderId="12" xfId="43" applyFont="1" applyBorder="1" applyAlignment="1">
      <alignment horizontal="center" vertical="center"/>
    </xf>
    <xf numFmtId="0" fontId="28" fillId="0" borderId="22" xfId="43" applyFont="1" applyBorder="1" applyAlignment="1">
      <alignment horizontal="center" vertical="center" textRotation="255" wrapText="1"/>
    </xf>
    <xf numFmtId="0" fontId="28" fillId="0" borderId="24" xfId="43" applyFont="1" applyBorder="1" applyAlignment="1">
      <alignment horizontal="center" vertical="center" textRotation="255" wrapText="1"/>
    </xf>
    <xf numFmtId="0" fontId="21" fillId="0" borderId="0" xfId="47" applyFont="1" applyAlignment="1">
      <alignment horizontal="distributed"/>
    </xf>
    <xf numFmtId="0" fontId="0" fillId="0" borderId="0" xfId="47" applyFont="1" applyAlignment="1">
      <alignment horizontal="distributed"/>
    </xf>
    <xf numFmtId="0" fontId="27" fillId="0" borderId="22" xfId="47" applyFont="1" applyBorder="1" applyAlignment="1">
      <alignment horizontal="distributed" vertical="center" wrapText="1"/>
    </xf>
    <xf numFmtId="0" fontId="27" fillId="0" borderId="24" xfId="47" applyFont="1" applyBorder="1" applyAlignment="1">
      <alignment horizontal="distributed" vertical="center" wrapText="1"/>
    </xf>
    <xf numFmtId="0" fontId="27" fillId="0" borderId="22" xfId="47" applyFont="1" applyBorder="1" applyAlignment="1">
      <alignment horizontal="center" vertical="center" wrapText="1"/>
    </xf>
    <xf numFmtId="0" fontId="27" fillId="0" borderId="24" xfId="47" applyFont="1" applyBorder="1" applyAlignment="1">
      <alignment horizontal="center" vertical="center" wrapText="1"/>
    </xf>
    <xf numFmtId="0" fontId="21" fillId="0" borderId="11" xfId="47" applyFont="1" applyBorder="1" applyAlignment="1">
      <alignment horizontal="distributed"/>
    </xf>
    <xf numFmtId="0" fontId="27" fillId="0" borderId="13" xfId="47" applyFont="1" applyBorder="1" applyAlignment="1">
      <alignment horizontal="center" vertical="center"/>
    </xf>
    <xf numFmtId="0" fontId="27" fillId="0" borderId="15" xfId="47" applyFont="1" applyBorder="1" applyAlignment="1">
      <alignment horizontal="center" vertical="center"/>
    </xf>
    <xf numFmtId="0" fontId="27" fillId="0" borderId="14" xfId="47" applyFont="1" applyBorder="1" applyAlignment="1">
      <alignment horizontal="center" vertical="center"/>
    </xf>
    <xf numFmtId="0" fontId="27" fillId="0" borderId="22" xfId="47" applyFont="1" applyBorder="1" applyAlignment="1">
      <alignment horizontal="center" vertical="center"/>
    </xf>
    <xf numFmtId="0" fontId="27" fillId="0" borderId="23" xfId="47" applyFont="1" applyBorder="1" applyAlignment="1">
      <alignment horizontal="center" vertical="center"/>
    </xf>
    <xf numFmtId="0" fontId="27" fillId="0" borderId="24" xfId="47" applyFont="1" applyBorder="1" applyAlignment="1">
      <alignment horizontal="center" vertical="center"/>
    </xf>
    <xf numFmtId="0" fontId="27" fillId="0" borderId="23" xfId="47" applyFont="1" applyBorder="1" applyAlignment="1">
      <alignment horizontal="distributed" vertical="center" wrapText="1"/>
    </xf>
    <xf numFmtId="0" fontId="27" fillId="0" borderId="23" xfId="47" applyFont="1" applyBorder="1" applyAlignment="1">
      <alignment horizontal="distributed" vertical="center"/>
    </xf>
    <xf numFmtId="0" fontId="27" fillId="0" borderId="24" xfId="47" applyFont="1" applyBorder="1" applyAlignment="1">
      <alignment horizontal="distributed" vertical="center"/>
    </xf>
    <xf numFmtId="0" fontId="27" fillId="0" borderId="20" xfId="47" applyFont="1" applyBorder="1" applyAlignment="1">
      <alignment horizontal="distributed" vertical="center"/>
    </xf>
    <xf numFmtId="180" fontId="27" fillId="0" borderId="13" xfId="47" applyNumberFormat="1" applyFont="1" applyBorder="1" applyAlignment="1">
      <alignment horizontal="center" vertical="center"/>
    </xf>
    <xf numFmtId="180" fontId="27" fillId="0" borderId="15" xfId="47" applyNumberFormat="1" applyFont="1" applyBorder="1" applyAlignment="1">
      <alignment horizontal="center" vertical="center"/>
    </xf>
    <xf numFmtId="180" fontId="27" fillId="0" borderId="14" xfId="47" applyNumberFormat="1" applyFont="1" applyBorder="1" applyAlignment="1">
      <alignment horizontal="center" vertical="center"/>
    </xf>
    <xf numFmtId="41" fontId="21" fillId="0" borderId="0" xfId="43" applyNumberFormat="1" applyAlignment="1">
      <alignment horizontal="center" vertical="center" wrapText="1"/>
    </xf>
    <xf numFmtId="0" fontId="21" fillId="0" borderId="11" xfId="46" applyFont="1" applyBorder="1" applyAlignment="1">
      <alignment horizontal="left" vertical="center"/>
    </xf>
    <xf numFmtId="0" fontId="21" fillId="0" borderId="0" xfId="46" applyFont="1" applyAlignment="1">
      <alignment horizontal="left" vertical="top" wrapText="1"/>
    </xf>
    <xf numFmtId="0" fontId="26" fillId="0" borderId="0" xfId="43" applyFont="1" applyAlignment="1">
      <alignment horizontal="distributed"/>
    </xf>
    <xf numFmtId="0" fontId="27" fillId="0" borderId="0" xfId="52" applyFont="1" applyAlignment="1">
      <alignment horizontal="right" vertical="center"/>
    </xf>
    <xf numFmtId="0" fontId="21" fillId="0" borderId="0" xfId="43" applyAlignment="1">
      <alignment horizontal="right" vertical="center"/>
    </xf>
    <xf numFmtId="0" fontId="26" fillId="0" borderId="0" xfId="47" applyFont="1" applyAlignment="1">
      <alignment horizontal="distributed"/>
    </xf>
    <xf numFmtId="0" fontId="26" fillId="0" borderId="22" xfId="52" applyFont="1" applyBorder="1" applyAlignment="1">
      <alignment horizontal="center" vertical="distributed" textRotation="255" shrinkToFit="1"/>
    </xf>
    <xf numFmtId="0" fontId="26" fillId="0" borderId="24" xfId="52" applyFont="1" applyBorder="1" applyAlignment="1">
      <alignment horizontal="center" vertical="distributed" textRotation="255" shrinkToFit="1"/>
    </xf>
    <xf numFmtId="0" fontId="26" fillId="0" borderId="23" xfId="52" applyFont="1" applyBorder="1" applyAlignment="1">
      <alignment horizontal="center" vertical="distributed" textRotation="255" wrapText="1"/>
    </xf>
    <xf numFmtId="0" fontId="26" fillId="0" borderId="24" xfId="52" applyFont="1" applyBorder="1" applyAlignment="1">
      <alignment horizontal="center" vertical="distributed" textRotation="255"/>
    </xf>
    <xf numFmtId="0" fontId="26" fillId="0" borderId="19" xfId="52" applyFont="1" applyBorder="1" applyAlignment="1">
      <alignment horizontal="center" vertical="distributed" textRotation="255" shrinkToFit="1"/>
    </xf>
    <xf numFmtId="0" fontId="26" fillId="0" borderId="21" xfId="52" applyFont="1" applyBorder="1" applyAlignment="1">
      <alignment horizontal="center" vertical="distributed" textRotation="255" shrinkToFit="1"/>
    </xf>
    <xf numFmtId="0" fontId="26" fillId="0" borderId="23" xfId="52" applyFont="1" applyBorder="1" applyAlignment="1">
      <alignment horizontal="center" vertical="distributed" textRotation="255" shrinkToFit="1"/>
    </xf>
    <xf numFmtId="0" fontId="26" fillId="0" borderId="20" xfId="52" applyFont="1" applyBorder="1" applyAlignment="1">
      <alignment horizontal="center" vertical="distributed" textRotation="255" shrinkToFit="1"/>
    </xf>
    <xf numFmtId="0" fontId="21" fillId="0" borderId="24" xfId="43" applyBorder="1">
      <alignment vertical="center"/>
    </xf>
    <xf numFmtId="0" fontId="26" fillId="0" borderId="22" xfId="52" applyFont="1" applyBorder="1" applyAlignment="1">
      <alignment horizontal="center" vertical="distributed" textRotation="255" wrapText="1" shrinkToFit="1"/>
    </xf>
    <xf numFmtId="0" fontId="26" fillId="0" borderId="22" xfId="52" applyFont="1" applyBorder="1" applyAlignment="1">
      <alignment horizontal="center" vertical="distributed" textRotation="255" wrapText="1"/>
    </xf>
    <xf numFmtId="0" fontId="26" fillId="0" borderId="24" xfId="52" applyFont="1" applyBorder="1" applyAlignment="1">
      <alignment horizontal="center" vertical="distributed" textRotation="255" wrapText="1"/>
    </xf>
    <xf numFmtId="0" fontId="26" fillId="0" borderId="13" xfId="52" applyFont="1" applyBorder="1" applyAlignment="1">
      <alignment horizontal="center" vertical="center"/>
    </xf>
    <xf numFmtId="0" fontId="21" fillId="0" borderId="14" xfId="43" applyBorder="1">
      <alignment vertical="center"/>
    </xf>
    <xf numFmtId="0" fontId="21" fillId="0" borderId="21" xfId="43" applyBorder="1">
      <alignment vertical="center"/>
    </xf>
    <xf numFmtId="0" fontId="0" fillId="0" borderId="0" xfId="52" applyFont="1" applyAlignment="1">
      <alignment horizontal="right" vertical="center"/>
    </xf>
    <xf numFmtId="0" fontId="21" fillId="0" borderId="11" xfId="43" applyBorder="1" applyAlignment="1">
      <alignment horizontal="left" vertical="center" wrapText="1"/>
    </xf>
    <xf numFmtId="0" fontId="21" fillId="0" borderId="10" xfId="43" applyBorder="1" applyAlignment="1">
      <alignment horizontal="distributed" vertical="center" wrapText="1"/>
    </xf>
    <xf numFmtId="0" fontId="43" fillId="0" borderId="10" xfId="43" applyFont="1" applyBorder="1" applyAlignment="1">
      <alignment horizontal="distributed" vertical="center" wrapText="1"/>
    </xf>
    <xf numFmtId="0" fontId="21" fillId="0" borderId="22" xfId="43" applyBorder="1" applyAlignment="1">
      <alignment horizontal="center" vertical="center" wrapText="1"/>
    </xf>
    <xf numFmtId="0" fontId="21" fillId="0" borderId="24" xfId="43" applyBorder="1" applyAlignment="1">
      <alignment horizontal="center" vertical="center" wrapText="1"/>
    </xf>
    <xf numFmtId="0" fontId="21" fillId="0" borderId="0" xfId="43" applyAlignment="1">
      <alignment horizontal="left" vertical="top" wrapText="1"/>
    </xf>
    <xf numFmtId="0" fontId="21" fillId="0" borderId="11" xfId="43" applyBorder="1" applyAlignment="1">
      <alignment horizontal="left" vertical="top" wrapText="1"/>
    </xf>
    <xf numFmtId="176" fontId="0" fillId="0" borderId="10" xfId="44" applyNumberFormat="1" applyFont="1" applyFill="1" applyBorder="1" applyAlignment="1">
      <alignment horizontal="center" vertical="center"/>
    </xf>
    <xf numFmtId="188" fontId="21" fillId="0" borderId="10" xfId="44" applyNumberFormat="1" applyFont="1" applyFill="1" applyBorder="1" applyAlignment="1">
      <alignment horizontal="distributed" vertical="center"/>
    </xf>
    <xf numFmtId="188" fontId="21" fillId="0" borderId="13" xfId="44" applyNumberFormat="1" applyFont="1" applyFill="1" applyBorder="1" applyAlignment="1">
      <alignment horizontal="distributed" vertical="center"/>
    </xf>
    <xf numFmtId="188" fontId="21" fillId="0" borderId="10" xfId="44" applyNumberFormat="1" applyFont="1" applyFill="1" applyBorder="1" applyAlignment="1">
      <alignment horizontal="distributed" vertical="center" wrapText="1"/>
    </xf>
    <xf numFmtId="188" fontId="43" fillId="0" borderId="10" xfId="44" applyNumberFormat="1" applyFont="1" applyFill="1" applyBorder="1" applyAlignment="1">
      <alignment horizontal="distributed" vertical="center" wrapText="1"/>
    </xf>
  </cellXfs>
  <cellStyles count="5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9A6F20BA-6C63-4C0F-81F2-933AD026C21B}"/>
    <cellStyle name="桁区切り 3" xfId="49" xr:uid="{9D99326E-AECC-47A3-8FCE-4765D0879CD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B9C7A9A3-0F90-415F-8164-736855582B26}"/>
    <cellStyle name="標準 2 2" xfId="50" xr:uid="{F349F9E2-96B2-4C48-BB89-79665CFD3899}"/>
    <cellStyle name="標準 2 3" xfId="42" xr:uid="{7FB86EB4-6DCA-4309-8AD4-F35A15620702}"/>
    <cellStyle name="標準 3" xfId="46" xr:uid="{ED33702C-C2C6-440D-A98B-C184AA7C63BF}"/>
    <cellStyle name="標準 4" xfId="51" xr:uid="{F7A4881A-A1E3-4066-9E1F-031031513972}"/>
    <cellStyle name="標準 6" xfId="45" xr:uid="{0F92821F-940D-46FA-84B6-A140D85FE624}"/>
    <cellStyle name="標準_13.10.1国発表" xfId="48" xr:uid="{51824432-BDDC-4243-8E42-BBBB0CCC2A8E}"/>
    <cellStyle name="標準_2-22_2ｰ23" xfId="47" xr:uid="{26C8486F-558E-4C5A-9C26-F6B0C58946B0}"/>
    <cellStyle name="標準_2-28" xfId="52" xr:uid="{50A36832-EB31-448D-B590-4B4F3FC912C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F132-83CC-444E-B500-0144052CC5DA}">
  <dimension ref="A1:AK117"/>
  <sheetViews>
    <sheetView tabSelected="1" view="pageBreakPreview" zoomScale="80" zoomScaleNormal="85" zoomScaleSheetLayoutView="80" workbookViewId="0">
      <pane xSplit="4" ySplit="5" topLeftCell="E6" activePane="bottomRight" state="frozen"/>
      <selection activeCell="P23" sqref="P23"/>
      <selection pane="topRight" activeCell="P23" sqref="P23"/>
      <selection pane="bottomLeft" activeCell="P23" sqref="P23"/>
      <selection pane="bottomRight" activeCell="C1" sqref="C1"/>
    </sheetView>
  </sheetViews>
  <sheetFormatPr defaultRowHeight="13.5" x14ac:dyDescent="0.15"/>
  <cols>
    <col min="1" max="1" width="1.625" style="1" customWidth="1"/>
    <col min="2" max="2" width="2.625" style="1" customWidth="1"/>
    <col min="3" max="3" width="18.375" style="1" customWidth="1"/>
    <col min="4" max="4" width="1.625" style="1" customWidth="1"/>
    <col min="5" max="35" width="6.625" style="1" customWidth="1"/>
    <col min="36" max="36" width="12.5" style="1" customWidth="1"/>
    <col min="37" max="16384" width="9" style="1"/>
  </cols>
  <sheetData>
    <row r="1" spans="1:37" x14ac:dyDescent="0.15">
      <c r="F1" s="1" t="s">
        <v>97</v>
      </c>
    </row>
    <row r="2" spans="1:37" x14ac:dyDescent="0.15">
      <c r="B2" s="4"/>
      <c r="AI2" s="8" t="s">
        <v>132</v>
      </c>
    </row>
    <row r="3" spans="1:37" x14ac:dyDescent="0.15">
      <c r="A3" s="2"/>
      <c r="C3" s="2"/>
      <c r="D3" s="3"/>
      <c r="E3" s="432" t="s">
        <v>98</v>
      </c>
      <c r="F3" s="433"/>
      <c r="G3" s="433"/>
      <c r="H3" s="433"/>
      <c r="I3" s="433"/>
      <c r="J3" s="433"/>
      <c r="K3" s="433"/>
      <c r="L3" s="433"/>
      <c r="M3" s="433"/>
      <c r="N3" s="433"/>
      <c r="O3" s="433"/>
      <c r="P3" s="433"/>
      <c r="Q3" s="433"/>
      <c r="R3" s="433"/>
      <c r="S3" s="433"/>
      <c r="T3" s="433"/>
      <c r="U3" s="434"/>
      <c r="V3" s="435" t="s">
        <v>99</v>
      </c>
      <c r="W3" s="435"/>
      <c r="X3" s="435"/>
      <c r="Y3" s="435"/>
      <c r="Z3" s="435"/>
      <c r="AA3" s="435"/>
      <c r="AB3" s="435"/>
      <c r="AC3" s="435"/>
      <c r="AD3" s="435"/>
      <c r="AE3" s="435"/>
      <c r="AF3" s="435"/>
      <c r="AG3" s="435"/>
      <c r="AH3" s="435"/>
      <c r="AI3" s="435"/>
    </row>
    <row r="4" spans="1:37" ht="15.75" customHeight="1" x14ac:dyDescent="0.15">
      <c r="E4" s="436" t="s">
        <v>96</v>
      </c>
      <c r="F4" s="437" t="s">
        <v>100</v>
      </c>
      <c r="G4" s="437"/>
      <c r="H4" s="437"/>
      <c r="I4" s="437" t="s">
        <v>101</v>
      </c>
      <c r="J4" s="437"/>
      <c r="K4" s="437"/>
      <c r="L4" s="436" t="s">
        <v>102</v>
      </c>
      <c r="M4" s="436" t="s">
        <v>103</v>
      </c>
      <c r="N4" s="436" t="s">
        <v>104</v>
      </c>
      <c r="O4" s="436" t="s">
        <v>105</v>
      </c>
      <c r="P4" s="436" t="s">
        <v>106</v>
      </c>
      <c r="Q4" s="436" t="s">
        <v>107</v>
      </c>
      <c r="R4" s="436" t="s">
        <v>108</v>
      </c>
      <c r="S4" s="436" t="s">
        <v>109</v>
      </c>
      <c r="T4" s="436" t="s">
        <v>110</v>
      </c>
      <c r="U4" s="436" t="s">
        <v>111</v>
      </c>
      <c r="V4" s="436" t="s">
        <v>96</v>
      </c>
      <c r="W4" s="440" t="s">
        <v>112</v>
      </c>
      <c r="X4" s="441" t="s">
        <v>101</v>
      </c>
      <c r="Y4" s="442"/>
      <c r="Z4" s="443"/>
      <c r="AA4" s="436" t="s">
        <v>102</v>
      </c>
      <c r="AB4" s="436" t="s">
        <v>103</v>
      </c>
      <c r="AC4" s="436" t="s">
        <v>104</v>
      </c>
      <c r="AD4" s="436" t="s">
        <v>105</v>
      </c>
      <c r="AE4" s="436" t="s">
        <v>106</v>
      </c>
      <c r="AF4" s="436" t="s">
        <v>107</v>
      </c>
      <c r="AG4" s="436" t="s">
        <v>108</v>
      </c>
      <c r="AH4" s="436" t="s">
        <v>109</v>
      </c>
      <c r="AI4" s="436" t="s">
        <v>110</v>
      </c>
    </row>
    <row r="5" spans="1:37" ht="77.25" customHeight="1" x14ac:dyDescent="0.15">
      <c r="A5" s="4"/>
      <c r="B5" s="4"/>
      <c r="C5" s="4"/>
      <c r="D5" s="4"/>
      <c r="E5" s="436"/>
      <c r="F5" s="10" t="s">
        <v>113</v>
      </c>
      <c r="G5" s="10" t="s">
        <v>114</v>
      </c>
      <c r="H5" s="10" t="s">
        <v>115</v>
      </c>
      <c r="I5" s="10" t="s">
        <v>116</v>
      </c>
      <c r="J5" s="10" t="s">
        <v>117</v>
      </c>
      <c r="K5" s="10" t="s">
        <v>115</v>
      </c>
      <c r="L5" s="436"/>
      <c r="M5" s="436"/>
      <c r="N5" s="436"/>
      <c r="O5" s="436"/>
      <c r="P5" s="436"/>
      <c r="Q5" s="436"/>
      <c r="R5" s="436"/>
      <c r="S5" s="436"/>
      <c r="T5" s="436"/>
      <c r="U5" s="436"/>
      <c r="V5" s="436"/>
      <c r="W5" s="440"/>
      <c r="X5" s="10" t="s">
        <v>116</v>
      </c>
      <c r="Y5" s="10" t="s">
        <v>117</v>
      </c>
      <c r="Z5" s="10" t="s">
        <v>115</v>
      </c>
      <c r="AA5" s="436"/>
      <c r="AB5" s="436"/>
      <c r="AC5" s="436"/>
      <c r="AD5" s="436"/>
      <c r="AE5" s="436"/>
      <c r="AF5" s="436"/>
      <c r="AG5" s="436"/>
      <c r="AH5" s="436"/>
      <c r="AI5" s="436"/>
    </row>
    <row r="6" spans="1:37" s="11" customFormat="1" ht="25.5" customHeight="1" x14ac:dyDescent="0.15">
      <c r="B6" s="439" t="s">
        <v>0</v>
      </c>
      <c r="C6" s="439"/>
      <c r="D6" s="12"/>
      <c r="E6" s="13">
        <v>4530</v>
      </c>
      <c r="F6" s="14">
        <v>0</v>
      </c>
      <c r="G6" s="14">
        <v>1</v>
      </c>
      <c r="H6" s="14">
        <v>12</v>
      </c>
      <c r="I6" s="14">
        <v>4</v>
      </c>
      <c r="J6" s="14">
        <v>80</v>
      </c>
      <c r="K6" s="14">
        <v>16</v>
      </c>
      <c r="L6" s="14">
        <v>22</v>
      </c>
      <c r="M6" s="14">
        <v>4</v>
      </c>
      <c r="N6" s="14">
        <v>2307</v>
      </c>
      <c r="O6" s="14">
        <v>13</v>
      </c>
      <c r="P6" s="14">
        <v>463</v>
      </c>
      <c r="Q6" s="14">
        <v>8</v>
      </c>
      <c r="R6" s="14">
        <v>50</v>
      </c>
      <c r="S6" s="14">
        <v>53</v>
      </c>
      <c r="T6" s="14">
        <v>1497</v>
      </c>
      <c r="U6" s="14">
        <v>16</v>
      </c>
      <c r="V6" s="14">
        <v>3510</v>
      </c>
      <c r="W6" s="14">
        <v>0</v>
      </c>
      <c r="X6" s="14">
        <v>3</v>
      </c>
      <c r="Y6" s="14">
        <v>4</v>
      </c>
      <c r="Z6" s="14">
        <v>1</v>
      </c>
      <c r="AA6" s="14">
        <v>0</v>
      </c>
      <c r="AB6" s="14">
        <v>1</v>
      </c>
      <c r="AC6" s="14">
        <v>959</v>
      </c>
      <c r="AD6" s="14">
        <v>1</v>
      </c>
      <c r="AE6" s="14">
        <v>0</v>
      </c>
      <c r="AF6" s="14">
        <v>2</v>
      </c>
      <c r="AG6" s="14">
        <v>1</v>
      </c>
      <c r="AH6" s="14">
        <v>10</v>
      </c>
      <c r="AI6" s="15">
        <v>2528</v>
      </c>
      <c r="AJ6" s="16"/>
    </row>
    <row r="7" spans="1:37" s="17" customFormat="1" ht="25.5" customHeight="1" x14ac:dyDescent="0.15">
      <c r="B7" s="438" t="s">
        <v>1</v>
      </c>
      <c r="C7" s="438"/>
      <c r="D7" s="18"/>
      <c r="E7" s="19">
        <v>1028</v>
      </c>
      <c r="F7" s="20"/>
      <c r="G7" s="20">
        <v>1</v>
      </c>
      <c r="H7" s="20">
        <v>5</v>
      </c>
      <c r="I7" s="20">
        <v>1</v>
      </c>
      <c r="J7" s="20">
        <v>4</v>
      </c>
      <c r="K7" s="20">
        <v>2</v>
      </c>
      <c r="L7" s="20">
        <v>4</v>
      </c>
      <c r="M7" s="20">
        <v>0</v>
      </c>
      <c r="N7" s="20">
        <v>526</v>
      </c>
      <c r="O7" s="20">
        <v>3</v>
      </c>
      <c r="P7" s="20">
        <v>76</v>
      </c>
      <c r="Q7" s="20">
        <v>2</v>
      </c>
      <c r="R7" s="20">
        <v>11</v>
      </c>
      <c r="S7" s="20">
        <v>13</v>
      </c>
      <c r="T7" s="20">
        <v>380</v>
      </c>
      <c r="U7" s="20">
        <v>2</v>
      </c>
      <c r="V7" s="20">
        <v>685</v>
      </c>
      <c r="W7" s="20">
        <v>0</v>
      </c>
      <c r="X7" s="20">
        <v>0</v>
      </c>
      <c r="Y7" s="20">
        <v>0</v>
      </c>
      <c r="Z7" s="20">
        <v>0</v>
      </c>
      <c r="AA7" s="20">
        <v>0</v>
      </c>
      <c r="AB7" s="20">
        <v>0</v>
      </c>
      <c r="AC7" s="20">
        <v>207</v>
      </c>
      <c r="AD7" s="20">
        <v>0</v>
      </c>
      <c r="AE7" s="20">
        <v>0</v>
      </c>
      <c r="AF7" s="20">
        <v>1</v>
      </c>
      <c r="AG7" s="20">
        <v>0</v>
      </c>
      <c r="AH7" s="20">
        <v>5</v>
      </c>
      <c r="AI7" s="21">
        <v>472</v>
      </c>
      <c r="AJ7" s="16"/>
      <c r="AK7" s="11"/>
    </row>
    <row r="8" spans="1:37" x14ac:dyDescent="0.15">
      <c r="B8" s="5"/>
      <c r="C8" s="22" t="s">
        <v>2</v>
      </c>
      <c r="D8" s="23"/>
      <c r="E8" s="19">
        <v>50</v>
      </c>
      <c r="F8" s="20"/>
      <c r="G8" s="20">
        <v>0</v>
      </c>
      <c r="H8" s="20">
        <v>0</v>
      </c>
      <c r="I8" s="20">
        <v>0</v>
      </c>
      <c r="J8" s="20">
        <v>1</v>
      </c>
      <c r="K8" s="20">
        <v>0</v>
      </c>
      <c r="L8" s="20">
        <v>0</v>
      </c>
      <c r="M8" s="20">
        <v>0</v>
      </c>
      <c r="N8" s="20">
        <v>20</v>
      </c>
      <c r="O8" s="20">
        <v>0</v>
      </c>
      <c r="P8" s="20">
        <v>14</v>
      </c>
      <c r="Q8" s="20">
        <v>1</v>
      </c>
      <c r="R8" s="20">
        <v>0</v>
      </c>
      <c r="S8" s="20">
        <v>0</v>
      </c>
      <c r="T8" s="20">
        <v>14</v>
      </c>
      <c r="U8" s="20">
        <v>0</v>
      </c>
      <c r="V8" s="20">
        <v>32</v>
      </c>
      <c r="W8" s="20">
        <v>0</v>
      </c>
      <c r="X8" s="20">
        <v>0</v>
      </c>
      <c r="Y8" s="20">
        <v>0</v>
      </c>
      <c r="Z8" s="20">
        <v>0</v>
      </c>
      <c r="AA8" s="20">
        <v>0</v>
      </c>
      <c r="AB8" s="20">
        <v>0</v>
      </c>
      <c r="AC8" s="20">
        <v>11</v>
      </c>
      <c r="AD8" s="20">
        <v>0</v>
      </c>
      <c r="AE8" s="20">
        <v>0</v>
      </c>
      <c r="AF8" s="20">
        <v>0</v>
      </c>
      <c r="AG8" s="20">
        <v>0</v>
      </c>
      <c r="AH8" s="20">
        <v>0</v>
      </c>
      <c r="AI8" s="21">
        <v>21</v>
      </c>
      <c r="AJ8" s="16"/>
      <c r="AK8" s="11"/>
    </row>
    <row r="9" spans="1:37" x14ac:dyDescent="0.15">
      <c r="B9" s="5"/>
      <c r="C9" s="22" t="s">
        <v>3</v>
      </c>
      <c r="D9" s="23"/>
      <c r="E9" s="19">
        <v>108</v>
      </c>
      <c r="F9" s="20"/>
      <c r="G9" s="20">
        <v>0</v>
      </c>
      <c r="H9" s="20">
        <v>1</v>
      </c>
      <c r="I9" s="20">
        <v>0</v>
      </c>
      <c r="J9" s="20">
        <v>0</v>
      </c>
      <c r="K9" s="20">
        <v>0</v>
      </c>
      <c r="L9" s="20">
        <v>0</v>
      </c>
      <c r="M9" s="20">
        <v>0</v>
      </c>
      <c r="N9" s="20">
        <v>44</v>
      </c>
      <c r="O9" s="20">
        <v>0</v>
      </c>
      <c r="P9" s="20">
        <v>6</v>
      </c>
      <c r="Q9" s="20">
        <v>0</v>
      </c>
      <c r="R9" s="20">
        <v>3</v>
      </c>
      <c r="S9" s="20">
        <v>1</v>
      </c>
      <c r="T9" s="20">
        <v>53</v>
      </c>
      <c r="U9" s="20">
        <v>1</v>
      </c>
      <c r="V9" s="20">
        <v>74</v>
      </c>
      <c r="W9" s="20">
        <v>0</v>
      </c>
      <c r="X9" s="20">
        <v>0</v>
      </c>
      <c r="Y9" s="20">
        <v>0</v>
      </c>
      <c r="Z9" s="20">
        <v>0</v>
      </c>
      <c r="AA9" s="20">
        <v>0</v>
      </c>
      <c r="AB9" s="20">
        <v>0</v>
      </c>
      <c r="AC9" s="20">
        <v>18</v>
      </c>
      <c r="AD9" s="20">
        <v>0</v>
      </c>
      <c r="AE9" s="20">
        <v>0</v>
      </c>
      <c r="AF9" s="20">
        <v>0</v>
      </c>
      <c r="AG9" s="20">
        <v>0</v>
      </c>
      <c r="AH9" s="20">
        <v>1</v>
      </c>
      <c r="AI9" s="21">
        <v>55</v>
      </c>
      <c r="AJ9" s="16"/>
      <c r="AK9" s="11"/>
    </row>
    <row r="10" spans="1:37" x14ac:dyDescent="0.15">
      <c r="B10" s="5"/>
      <c r="C10" s="22" t="s">
        <v>4</v>
      </c>
      <c r="D10" s="23"/>
      <c r="E10" s="19">
        <v>216</v>
      </c>
      <c r="F10" s="20"/>
      <c r="G10" s="20">
        <v>0</v>
      </c>
      <c r="H10" s="20">
        <v>1</v>
      </c>
      <c r="I10" s="20">
        <v>0</v>
      </c>
      <c r="J10" s="20">
        <v>0</v>
      </c>
      <c r="K10" s="20">
        <v>1</v>
      </c>
      <c r="L10" s="20">
        <v>0</v>
      </c>
      <c r="M10" s="20">
        <v>0</v>
      </c>
      <c r="N10" s="20">
        <v>118</v>
      </c>
      <c r="O10" s="20">
        <v>2</v>
      </c>
      <c r="P10" s="20">
        <v>5</v>
      </c>
      <c r="Q10" s="20">
        <v>0</v>
      </c>
      <c r="R10" s="20">
        <v>3</v>
      </c>
      <c r="S10" s="20">
        <v>4</v>
      </c>
      <c r="T10" s="20">
        <v>82</v>
      </c>
      <c r="U10" s="20">
        <v>0</v>
      </c>
      <c r="V10" s="20">
        <v>93</v>
      </c>
      <c r="W10" s="20">
        <v>0</v>
      </c>
      <c r="X10" s="20">
        <v>0</v>
      </c>
      <c r="Y10" s="20">
        <v>0</v>
      </c>
      <c r="Z10" s="20">
        <v>0</v>
      </c>
      <c r="AA10" s="20">
        <v>0</v>
      </c>
      <c r="AB10" s="20">
        <v>0</v>
      </c>
      <c r="AC10" s="20">
        <v>33</v>
      </c>
      <c r="AD10" s="20">
        <v>0</v>
      </c>
      <c r="AE10" s="20">
        <v>0</v>
      </c>
      <c r="AF10" s="20">
        <v>0</v>
      </c>
      <c r="AG10" s="20">
        <v>0</v>
      </c>
      <c r="AH10" s="20">
        <v>1</v>
      </c>
      <c r="AI10" s="21">
        <v>59</v>
      </c>
      <c r="AJ10" s="16"/>
      <c r="AK10" s="11"/>
    </row>
    <row r="11" spans="1:37" x14ac:dyDescent="0.15">
      <c r="B11" s="5"/>
      <c r="C11" s="22" t="s">
        <v>5</v>
      </c>
      <c r="D11" s="23"/>
      <c r="E11" s="19">
        <v>90</v>
      </c>
      <c r="F11" s="20"/>
      <c r="G11" s="20">
        <v>0</v>
      </c>
      <c r="H11" s="20">
        <v>0</v>
      </c>
      <c r="I11" s="20">
        <v>0</v>
      </c>
      <c r="J11" s="20">
        <v>0</v>
      </c>
      <c r="K11" s="20">
        <v>1</v>
      </c>
      <c r="L11" s="20">
        <v>1</v>
      </c>
      <c r="M11" s="20">
        <v>0</v>
      </c>
      <c r="N11" s="20">
        <v>51</v>
      </c>
      <c r="O11" s="20">
        <v>0</v>
      </c>
      <c r="P11" s="20">
        <v>10</v>
      </c>
      <c r="Q11" s="20">
        <v>0</v>
      </c>
      <c r="R11" s="20">
        <v>0</v>
      </c>
      <c r="S11" s="20">
        <v>1</v>
      </c>
      <c r="T11" s="20">
        <v>26</v>
      </c>
      <c r="U11" s="20">
        <v>0</v>
      </c>
      <c r="V11" s="20">
        <v>76</v>
      </c>
      <c r="W11" s="20">
        <v>0</v>
      </c>
      <c r="X11" s="20">
        <v>0</v>
      </c>
      <c r="Y11" s="20">
        <v>0</v>
      </c>
      <c r="Z11" s="20">
        <v>0</v>
      </c>
      <c r="AA11" s="20">
        <v>0</v>
      </c>
      <c r="AB11" s="20">
        <v>0</v>
      </c>
      <c r="AC11" s="20">
        <v>20</v>
      </c>
      <c r="AD11" s="20">
        <v>0</v>
      </c>
      <c r="AE11" s="20">
        <v>0</v>
      </c>
      <c r="AF11" s="20">
        <v>0</v>
      </c>
      <c r="AG11" s="20">
        <v>0</v>
      </c>
      <c r="AH11" s="20">
        <v>0</v>
      </c>
      <c r="AI11" s="21">
        <v>56</v>
      </c>
      <c r="AJ11" s="16"/>
      <c r="AK11" s="11"/>
    </row>
    <row r="12" spans="1:37" x14ac:dyDescent="0.15">
      <c r="B12" s="5"/>
      <c r="C12" s="22" t="s">
        <v>6</v>
      </c>
      <c r="D12" s="23"/>
      <c r="E12" s="19">
        <v>90</v>
      </c>
      <c r="F12" s="20"/>
      <c r="G12" s="20">
        <v>0</v>
      </c>
      <c r="H12" s="20">
        <v>0</v>
      </c>
      <c r="I12" s="20">
        <v>0</v>
      </c>
      <c r="J12" s="20">
        <v>0</v>
      </c>
      <c r="K12" s="20">
        <v>0</v>
      </c>
      <c r="L12" s="20">
        <v>2</v>
      </c>
      <c r="M12" s="20">
        <v>0</v>
      </c>
      <c r="N12" s="20">
        <v>50</v>
      </c>
      <c r="O12" s="20">
        <v>0</v>
      </c>
      <c r="P12" s="20">
        <v>3</v>
      </c>
      <c r="Q12" s="20">
        <v>0</v>
      </c>
      <c r="R12" s="20">
        <v>0</v>
      </c>
      <c r="S12" s="20">
        <v>1</v>
      </c>
      <c r="T12" s="20">
        <v>34</v>
      </c>
      <c r="U12" s="20">
        <v>0</v>
      </c>
      <c r="V12" s="20">
        <v>65</v>
      </c>
      <c r="W12" s="20">
        <v>0</v>
      </c>
      <c r="X12" s="20">
        <v>0</v>
      </c>
      <c r="Y12" s="20">
        <v>0</v>
      </c>
      <c r="Z12" s="20">
        <v>0</v>
      </c>
      <c r="AA12" s="20">
        <v>0</v>
      </c>
      <c r="AB12" s="20">
        <v>0</v>
      </c>
      <c r="AC12" s="20">
        <v>18</v>
      </c>
      <c r="AD12" s="20">
        <v>0</v>
      </c>
      <c r="AE12" s="20">
        <v>0</v>
      </c>
      <c r="AF12" s="20">
        <v>0</v>
      </c>
      <c r="AG12" s="20">
        <v>0</v>
      </c>
      <c r="AH12" s="20">
        <v>1</v>
      </c>
      <c r="AI12" s="21">
        <v>46</v>
      </c>
      <c r="AJ12" s="16"/>
      <c r="AK12" s="11"/>
    </row>
    <row r="13" spans="1:37" x14ac:dyDescent="0.15">
      <c r="B13" s="5"/>
      <c r="C13" s="22" t="s">
        <v>7</v>
      </c>
      <c r="D13" s="23"/>
      <c r="E13" s="19">
        <v>37</v>
      </c>
      <c r="F13" s="20"/>
      <c r="G13" s="20">
        <v>1</v>
      </c>
      <c r="H13" s="20">
        <v>0</v>
      </c>
      <c r="I13" s="20">
        <v>0</v>
      </c>
      <c r="J13" s="20">
        <v>1</v>
      </c>
      <c r="K13" s="20">
        <v>0</v>
      </c>
      <c r="L13" s="20">
        <v>0</v>
      </c>
      <c r="M13" s="20">
        <v>0</v>
      </c>
      <c r="N13" s="20">
        <v>22</v>
      </c>
      <c r="O13" s="20">
        <v>0</v>
      </c>
      <c r="P13" s="20">
        <v>4</v>
      </c>
      <c r="Q13" s="20">
        <v>0</v>
      </c>
      <c r="R13" s="20">
        <v>0</v>
      </c>
      <c r="S13" s="20">
        <v>0</v>
      </c>
      <c r="T13" s="20">
        <v>9</v>
      </c>
      <c r="U13" s="20">
        <v>0</v>
      </c>
      <c r="V13" s="20">
        <v>36</v>
      </c>
      <c r="W13" s="20">
        <v>0</v>
      </c>
      <c r="X13" s="20">
        <v>0</v>
      </c>
      <c r="Y13" s="20">
        <v>0</v>
      </c>
      <c r="Z13" s="20">
        <v>0</v>
      </c>
      <c r="AA13" s="20">
        <v>0</v>
      </c>
      <c r="AB13" s="20">
        <v>0</v>
      </c>
      <c r="AC13" s="20">
        <v>10</v>
      </c>
      <c r="AD13" s="20">
        <v>0</v>
      </c>
      <c r="AE13" s="20">
        <v>0</v>
      </c>
      <c r="AF13" s="20">
        <v>0</v>
      </c>
      <c r="AG13" s="20">
        <v>0</v>
      </c>
      <c r="AH13" s="20">
        <v>0</v>
      </c>
      <c r="AI13" s="21">
        <v>26</v>
      </c>
      <c r="AJ13" s="16"/>
      <c r="AK13" s="11"/>
    </row>
    <row r="14" spans="1:37" x14ac:dyDescent="0.15">
      <c r="B14" s="5"/>
      <c r="C14" s="22" t="s">
        <v>8</v>
      </c>
      <c r="D14" s="23"/>
      <c r="E14" s="19">
        <v>179</v>
      </c>
      <c r="F14" s="20"/>
      <c r="G14" s="20">
        <v>0</v>
      </c>
      <c r="H14" s="20">
        <v>2</v>
      </c>
      <c r="I14" s="20">
        <v>1</v>
      </c>
      <c r="J14" s="20">
        <v>1</v>
      </c>
      <c r="K14" s="20">
        <v>0</v>
      </c>
      <c r="L14" s="20">
        <v>1</v>
      </c>
      <c r="M14" s="20">
        <v>0</v>
      </c>
      <c r="N14" s="20">
        <v>88</v>
      </c>
      <c r="O14" s="20">
        <v>0</v>
      </c>
      <c r="P14" s="20">
        <v>3</v>
      </c>
      <c r="Q14" s="20">
        <v>1</v>
      </c>
      <c r="R14" s="20">
        <v>3</v>
      </c>
      <c r="S14" s="20">
        <v>2</v>
      </c>
      <c r="T14" s="20">
        <v>77</v>
      </c>
      <c r="U14" s="20">
        <v>0</v>
      </c>
      <c r="V14" s="20">
        <v>137</v>
      </c>
      <c r="W14" s="20">
        <v>0</v>
      </c>
      <c r="X14" s="20">
        <v>0</v>
      </c>
      <c r="Y14" s="20">
        <v>0</v>
      </c>
      <c r="Z14" s="20">
        <v>0</v>
      </c>
      <c r="AA14" s="20">
        <v>0</v>
      </c>
      <c r="AB14" s="20">
        <v>0</v>
      </c>
      <c r="AC14" s="20">
        <v>39</v>
      </c>
      <c r="AD14" s="20">
        <v>0</v>
      </c>
      <c r="AE14" s="20">
        <v>0</v>
      </c>
      <c r="AF14" s="20">
        <v>0</v>
      </c>
      <c r="AG14" s="20">
        <v>0</v>
      </c>
      <c r="AH14" s="20">
        <v>1</v>
      </c>
      <c r="AI14" s="21">
        <v>97</v>
      </c>
      <c r="AJ14" s="16"/>
      <c r="AK14" s="11"/>
    </row>
    <row r="15" spans="1:37" x14ac:dyDescent="0.15">
      <c r="B15" s="5"/>
      <c r="C15" s="22" t="s">
        <v>9</v>
      </c>
      <c r="D15" s="23"/>
      <c r="E15" s="19">
        <v>124</v>
      </c>
      <c r="F15" s="20"/>
      <c r="G15" s="20">
        <v>0</v>
      </c>
      <c r="H15" s="20">
        <v>0</v>
      </c>
      <c r="I15" s="20">
        <v>0</v>
      </c>
      <c r="J15" s="20">
        <v>0</v>
      </c>
      <c r="K15" s="20">
        <v>0</v>
      </c>
      <c r="L15" s="20">
        <v>0</v>
      </c>
      <c r="M15" s="20">
        <v>0</v>
      </c>
      <c r="N15" s="20">
        <v>66</v>
      </c>
      <c r="O15" s="20">
        <v>0</v>
      </c>
      <c r="P15" s="20">
        <v>5</v>
      </c>
      <c r="Q15" s="20">
        <v>0</v>
      </c>
      <c r="R15" s="20">
        <v>2</v>
      </c>
      <c r="S15" s="20">
        <v>2</v>
      </c>
      <c r="T15" s="20">
        <v>49</v>
      </c>
      <c r="U15" s="20">
        <v>0</v>
      </c>
      <c r="V15" s="20">
        <v>76</v>
      </c>
      <c r="W15" s="20">
        <v>0</v>
      </c>
      <c r="X15" s="20">
        <v>0</v>
      </c>
      <c r="Y15" s="20">
        <v>0</v>
      </c>
      <c r="Z15" s="20">
        <v>0</v>
      </c>
      <c r="AA15" s="20">
        <v>0</v>
      </c>
      <c r="AB15" s="20">
        <v>0</v>
      </c>
      <c r="AC15" s="20">
        <v>29</v>
      </c>
      <c r="AD15" s="20">
        <v>0</v>
      </c>
      <c r="AE15" s="20">
        <v>0</v>
      </c>
      <c r="AF15" s="20">
        <v>0</v>
      </c>
      <c r="AG15" s="20">
        <v>0</v>
      </c>
      <c r="AH15" s="20">
        <v>0</v>
      </c>
      <c r="AI15" s="21">
        <v>47</v>
      </c>
      <c r="AJ15" s="16"/>
      <c r="AK15" s="11"/>
    </row>
    <row r="16" spans="1:37" x14ac:dyDescent="0.15">
      <c r="B16" s="5"/>
      <c r="C16" s="22" t="s">
        <v>10</v>
      </c>
      <c r="D16" s="23"/>
      <c r="E16" s="19">
        <v>73</v>
      </c>
      <c r="F16" s="20"/>
      <c r="G16" s="20">
        <v>0</v>
      </c>
      <c r="H16" s="20">
        <v>1</v>
      </c>
      <c r="I16" s="20">
        <v>0</v>
      </c>
      <c r="J16" s="20">
        <v>1</v>
      </c>
      <c r="K16" s="20">
        <v>0</v>
      </c>
      <c r="L16" s="20">
        <v>0</v>
      </c>
      <c r="M16" s="20">
        <v>0</v>
      </c>
      <c r="N16" s="20">
        <v>35</v>
      </c>
      <c r="O16" s="20">
        <v>0</v>
      </c>
      <c r="P16" s="20">
        <v>11</v>
      </c>
      <c r="Q16" s="20">
        <v>0</v>
      </c>
      <c r="R16" s="20">
        <v>0</v>
      </c>
      <c r="S16" s="20">
        <v>1</v>
      </c>
      <c r="T16" s="20">
        <v>24</v>
      </c>
      <c r="U16" s="20">
        <v>1</v>
      </c>
      <c r="V16" s="20">
        <v>53</v>
      </c>
      <c r="W16" s="20">
        <v>0</v>
      </c>
      <c r="X16" s="20">
        <v>0</v>
      </c>
      <c r="Y16" s="20">
        <v>0</v>
      </c>
      <c r="Z16" s="20">
        <v>0</v>
      </c>
      <c r="AA16" s="20">
        <v>0</v>
      </c>
      <c r="AB16" s="20">
        <v>0</v>
      </c>
      <c r="AC16" s="20">
        <v>17</v>
      </c>
      <c r="AD16" s="20">
        <v>0</v>
      </c>
      <c r="AE16" s="20">
        <v>0</v>
      </c>
      <c r="AF16" s="20">
        <v>1</v>
      </c>
      <c r="AG16" s="20">
        <v>0</v>
      </c>
      <c r="AH16" s="20">
        <v>0</v>
      </c>
      <c r="AI16" s="21">
        <v>35</v>
      </c>
      <c r="AJ16" s="16"/>
      <c r="AK16" s="11"/>
    </row>
    <row r="17" spans="2:37" x14ac:dyDescent="0.15">
      <c r="B17" s="5"/>
      <c r="C17" s="22" t="s">
        <v>11</v>
      </c>
      <c r="D17" s="23"/>
      <c r="E17" s="19">
        <v>61</v>
      </c>
      <c r="F17" s="20"/>
      <c r="G17" s="20">
        <v>0</v>
      </c>
      <c r="H17" s="20">
        <v>0</v>
      </c>
      <c r="I17" s="20">
        <v>0</v>
      </c>
      <c r="J17" s="20">
        <v>0</v>
      </c>
      <c r="K17" s="20">
        <v>0</v>
      </c>
      <c r="L17" s="20">
        <v>0</v>
      </c>
      <c r="M17" s="20">
        <v>0</v>
      </c>
      <c r="N17" s="20">
        <v>32</v>
      </c>
      <c r="O17" s="20">
        <v>1</v>
      </c>
      <c r="P17" s="20">
        <v>15</v>
      </c>
      <c r="Q17" s="20">
        <v>0</v>
      </c>
      <c r="R17" s="20">
        <v>0</v>
      </c>
      <c r="S17" s="20">
        <v>1</v>
      </c>
      <c r="T17" s="20">
        <v>12</v>
      </c>
      <c r="U17" s="20">
        <v>0</v>
      </c>
      <c r="V17" s="20">
        <v>43</v>
      </c>
      <c r="W17" s="20">
        <v>0</v>
      </c>
      <c r="X17" s="20">
        <v>0</v>
      </c>
      <c r="Y17" s="20">
        <v>0</v>
      </c>
      <c r="Z17" s="20">
        <v>0</v>
      </c>
      <c r="AA17" s="20">
        <v>0</v>
      </c>
      <c r="AB17" s="20">
        <v>0</v>
      </c>
      <c r="AC17" s="20">
        <v>12</v>
      </c>
      <c r="AD17" s="20">
        <v>0</v>
      </c>
      <c r="AE17" s="20">
        <v>0</v>
      </c>
      <c r="AF17" s="20">
        <v>0</v>
      </c>
      <c r="AG17" s="20">
        <v>0</v>
      </c>
      <c r="AH17" s="20">
        <v>1</v>
      </c>
      <c r="AI17" s="21">
        <v>30</v>
      </c>
      <c r="AJ17" s="16"/>
      <c r="AK17" s="11"/>
    </row>
    <row r="18" spans="2:37" s="17" customFormat="1" ht="25.5" customHeight="1" x14ac:dyDescent="0.15">
      <c r="B18" s="438" t="s">
        <v>12</v>
      </c>
      <c r="C18" s="438"/>
      <c r="D18" s="18"/>
      <c r="E18" s="19">
        <v>220</v>
      </c>
      <c r="F18" s="20"/>
      <c r="G18" s="20">
        <v>0</v>
      </c>
      <c r="H18" s="20">
        <v>1</v>
      </c>
      <c r="I18" s="20">
        <v>0</v>
      </c>
      <c r="J18" s="20">
        <v>1</v>
      </c>
      <c r="K18" s="20">
        <v>1</v>
      </c>
      <c r="L18" s="20">
        <v>2</v>
      </c>
      <c r="M18" s="20">
        <v>0</v>
      </c>
      <c r="N18" s="20">
        <v>117</v>
      </c>
      <c r="O18" s="20">
        <v>2</v>
      </c>
      <c r="P18" s="20">
        <v>18</v>
      </c>
      <c r="Q18" s="20">
        <v>0</v>
      </c>
      <c r="R18" s="20">
        <v>3</v>
      </c>
      <c r="S18" s="20">
        <v>2</v>
      </c>
      <c r="T18" s="20">
        <v>73</v>
      </c>
      <c r="U18" s="20">
        <v>2</v>
      </c>
      <c r="V18" s="20">
        <v>181</v>
      </c>
      <c r="W18" s="20">
        <v>0</v>
      </c>
      <c r="X18" s="20">
        <v>0</v>
      </c>
      <c r="Y18" s="20">
        <v>1</v>
      </c>
      <c r="Z18" s="20">
        <v>0</v>
      </c>
      <c r="AA18" s="20">
        <v>0</v>
      </c>
      <c r="AB18" s="20">
        <v>0</v>
      </c>
      <c r="AC18" s="20">
        <v>45</v>
      </c>
      <c r="AD18" s="20">
        <v>0</v>
      </c>
      <c r="AE18" s="20">
        <v>0</v>
      </c>
      <c r="AF18" s="20">
        <v>0</v>
      </c>
      <c r="AG18" s="20">
        <v>0</v>
      </c>
      <c r="AH18" s="20">
        <v>2</v>
      </c>
      <c r="AI18" s="21">
        <v>133</v>
      </c>
      <c r="AJ18" s="16"/>
      <c r="AK18" s="11"/>
    </row>
    <row r="19" spans="2:37" x14ac:dyDescent="0.15">
      <c r="B19" s="5"/>
      <c r="C19" s="5" t="s">
        <v>13</v>
      </c>
      <c r="D19" s="18"/>
      <c r="E19" s="19">
        <v>220</v>
      </c>
      <c r="F19" s="20"/>
      <c r="G19" s="20">
        <v>0</v>
      </c>
      <c r="H19" s="20">
        <v>1</v>
      </c>
      <c r="I19" s="20">
        <v>0</v>
      </c>
      <c r="J19" s="20">
        <v>1</v>
      </c>
      <c r="K19" s="20">
        <v>1</v>
      </c>
      <c r="L19" s="20">
        <v>2</v>
      </c>
      <c r="M19" s="20">
        <v>0</v>
      </c>
      <c r="N19" s="20">
        <v>117</v>
      </c>
      <c r="O19" s="20">
        <v>2</v>
      </c>
      <c r="P19" s="20">
        <v>18</v>
      </c>
      <c r="Q19" s="20">
        <v>0</v>
      </c>
      <c r="R19" s="20">
        <v>3</v>
      </c>
      <c r="S19" s="20">
        <v>2</v>
      </c>
      <c r="T19" s="20">
        <v>73</v>
      </c>
      <c r="U19" s="20">
        <v>2</v>
      </c>
      <c r="V19" s="20">
        <v>181</v>
      </c>
      <c r="W19" s="20">
        <v>0</v>
      </c>
      <c r="X19" s="20">
        <v>0</v>
      </c>
      <c r="Y19" s="20">
        <v>1</v>
      </c>
      <c r="Z19" s="20">
        <v>0</v>
      </c>
      <c r="AA19" s="20">
        <v>0</v>
      </c>
      <c r="AB19" s="20">
        <v>0</v>
      </c>
      <c r="AC19" s="20">
        <v>45</v>
      </c>
      <c r="AD19" s="20">
        <v>0</v>
      </c>
      <c r="AE19" s="20">
        <v>0</v>
      </c>
      <c r="AF19" s="20">
        <v>0</v>
      </c>
      <c r="AG19" s="20">
        <v>0</v>
      </c>
      <c r="AH19" s="20">
        <v>2</v>
      </c>
      <c r="AI19" s="21">
        <v>133</v>
      </c>
      <c r="AJ19" s="16"/>
      <c r="AK19" s="11"/>
    </row>
    <row r="20" spans="2:37" s="17" customFormat="1" ht="26.25" customHeight="1" x14ac:dyDescent="0.15">
      <c r="B20" s="438" t="s">
        <v>118</v>
      </c>
      <c r="C20" s="438"/>
      <c r="D20" s="18"/>
      <c r="E20" s="19">
        <v>200</v>
      </c>
      <c r="F20" s="20"/>
      <c r="G20" s="20">
        <v>0</v>
      </c>
      <c r="H20" s="20">
        <v>0</v>
      </c>
      <c r="I20" s="20">
        <v>1</v>
      </c>
      <c r="J20" s="20">
        <v>1</v>
      </c>
      <c r="K20" s="20">
        <v>2</v>
      </c>
      <c r="L20" s="20">
        <v>0</v>
      </c>
      <c r="M20" s="20">
        <v>0</v>
      </c>
      <c r="N20" s="20">
        <v>114</v>
      </c>
      <c r="O20" s="20">
        <v>2</v>
      </c>
      <c r="P20" s="20">
        <v>16</v>
      </c>
      <c r="Q20" s="20">
        <v>0</v>
      </c>
      <c r="R20" s="20">
        <v>0</v>
      </c>
      <c r="S20" s="20">
        <v>2</v>
      </c>
      <c r="T20" s="20">
        <v>62</v>
      </c>
      <c r="U20" s="20">
        <v>1</v>
      </c>
      <c r="V20" s="20">
        <v>171</v>
      </c>
      <c r="W20" s="20">
        <v>0</v>
      </c>
      <c r="X20" s="20">
        <v>0</v>
      </c>
      <c r="Y20" s="20">
        <v>0</v>
      </c>
      <c r="Z20" s="20">
        <v>0</v>
      </c>
      <c r="AA20" s="20">
        <v>0</v>
      </c>
      <c r="AB20" s="20">
        <v>0</v>
      </c>
      <c r="AC20" s="20">
        <v>48</v>
      </c>
      <c r="AD20" s="20">
        <v>0</v>
      </c>
      <c r="AE20" s="20">
        <v>0</v>
      </c>
      <c r="AF20" s="20">
        <v>0</v>
      </c>
      <c r="AG20" s="20">
        <v>0</v>
      </c>
      <c r="AH20" s="20">
        <v>0</v>
      </c>
      <c r="AI20" s="21">
        <v>123</v>
      </c>
      <c r="AJ20" s="16"/>
      <c r="AK20" s="11"/>
    </row>
    <row r="21" spans="2:37" x14ac:dyDescent="0.15">
      <c r="B21" s="5"/>
      <c r="C21" s="5" t="s">
        <v>119</v>
      </c>
      <c r="D21" s="18"/>
      <c r="E21" s="19">
        <v>200</v>
      </c>
      <c r="F21" s="20"/>
      <c r="G21" s="20">
        <v>0</v>
      </c>
      <c r="H21" s="20">
        <v>0</v>
      </c>
      <c r="I21" s="20">
        <v>1</v>
      </c>
      <c r="J21" s="20">
        <v>1</v>
      </c>
      <c r="K21" s="20">
        <v>2</v>
      </c>
      <c r="L21" s="20">
        <v>0</v>
      </c>
      <c r="M21" s="20">
        <v>0</v>
      </c>
      <c r="N21" s="20">
        <v>114</v>
      </c>
      <c r="O21" s="20">
        <v>2</v>
      </c>
      <c r="P21" s="20">
        <v>16</v>
      </c>
      <c r="Q21" s="20">
        <v>0</v>
      </c>
      <c r="R21" s="20">
        <v>0</v>
      </c>
      <c r="S21" s="20">
        <v>2</v>
      </c>
      <c r="T21" s="20">
        <v>62</v>
      </c>
      <c r="U21" s="20">
        <v>1</v>
      </c>
      <c r="V21" s="20">
        <v>171</v>
      </c>
      <c r="W21" s="20">
        <v>0</v>
      </c>
      <c r="X21" s="20">
        <v>0</v>
      </c>
      <c r="Y21" s="20">
        <v>0</v>
      </c>
      <c r="Z21" s="20">
        <v>0</v>
      </c>
      <c r="AA21" s="20">
        <v>0</v>
      </c>
      <c r="AB21" s="20">
        <v>0</v>
      </c>
      <c r="AC21" s="20">
        <v>48</v>
      </c>
      <c r="AD21" s="20">
        <v>0</v>
      </c>
      <c r="AE21" s="20">
        <v>0</v>
      </c>
      <c r="AF21" s="20">
        <v>0</v>
      </c>
      <c r="AG21" s="20">
        <v>0</v>
      </c>
      <c r="AH21" s="20">
        <v>0</v>
      </c>
      <c r="AI21" s="21">
        <v>123</v>
      </c>
      <c r="AJ21" s="16"/>
      <c r="AK21" s="11"/>
    </row>
    <row r="22" spans="2:37" s="17" customFormat="1" ht="25.5" customHeight="1" x14ac:dyDescent="0.15">
      <c r="B22" s="438" t="s">
        <v>14</v>
      </c>
      <c r="C22" s="438"/>
      <c r="D22" s="18"/>
      <c r="E22" s="19">
        <v>339</v>
      </c>
      <c r="F22" s="20"/>
      <c r="G22" s="20">
        <v>0</v>
      </c>
      <c r="H22" s="20">
        <v>1</v>
      </c>
      <c r="I22" s="20">
        <v>0</v>
      </c>
      <c r="J22" s="20">
        <v>3</v>
      </c>
      <c r="K22" s="20">
        <v>1</v>
      </c>
      <c r="L22" s="20">
        <v>2</v>
      </c>
      <c r="M22" s="20">
        <v>0</v>
      </c>
      <c r="N22" s="20">
        <v>175</v>
      </c>
      <c r="O22" s="20">
        <v>1</v>
      </c>
      <c r="P22" s="20">
        <v>31</v>
      </c>
      <c r="Q22" s="20">
        <v>2</v>
      </c>
      <c r="R22" s="20">
        <v>0</v>
      </c>
      <c r="S22" s="20">
        <v>5</v>
      </c>
      <c r="T22" s="20">
        <v>118</v>
      </c>
      <c r="U22" s="20">
        <v>1</v>
      </c>
      <c r="V22" s="20">
        <v>274</v>
      </c>
      <c r="W22" s="20">
        <v>0</v>
      </c>
      <c r="X22" s="20">
        <v>0</v>
      </c>
      <c r="Y22" s="20">
        <v>0</v>
      </c>
      <c r="Z22" s="20">
        <v>0</v>
      </c>
      <c r="AA22" s="20">
        <v>0</v>
      </c>
      <c r="AB22" s="20">
        <v>0</v>
      </c>
      <c r="AC22" s="20">
        <v>73</v>
      </c>
      <c r="AD22" s="20">
        <v>0</v>
      </c>
      <c r="AE22" s="20">
        <v>0</v>
      </c>
      <c r="AF22" s="20">
        <v>0</v>
      </c>
      <c r="AG22" s="20">
        <v>0</v>
      </c>
      <c r="AH22" s="20">
        <v>0</v>
      </c>
      <c r="AI22" s="21">
        <v>201</v>
      </c>
      <c r="AJ22" s="16"/>
      <c r="AK22" s="11"/>
    </row>
    <row r="23" spans="2:37" x14ac:dyDescent="0.15">
      <c r="B23" s="6"/>
      <c r="C23" s="5" t="s">
        <v>15</v>
      </c>
      <c r="D23" s="18"/>
      <c r="E23" s="19">
        <v>339</v>
      </c>
      <c r="F23" s="20"/>
      <c r="G23" s="20">
        <v>0</v>
      </c>
      <c r="H23" s="20">
        <v>1</v>
      </c>
      <c r="I23" s="20">
        <v>0</v>
      </c>
      <c r="J23" s="20">
        <v>3</v>
      </c>
      <c r="K23" s="20">
        <v>1</v>
      </c>
      <c r="L23" s="20">
        <v>2</v>
      </c>
      <c r="M23" s="20">
        <v>0</v>
      </c>
      <c r="N23" s="20">
        <v>175</v>
      </c>
      <c r="O23" s="20">
        <v>1</v>
      </c>
      <c r="P23" s="20">
        <v>31</v>
      </c>
      <c r="Q23" s="20">
        <v>2</v>
      </c>
      <c r="R23" s="20">
        <v>0</v>
      </c>
      <c r="S23" s="20">
        <v>5</v>
      </c>
      <c r="T23" s="20">
        <v>118</v>
      </c>
      <c r="U23" s="20">
        <v>1</v>
      </c>
      <c r="V23" s="20">
        <v>274</v>
      </c>
      <c r="W23" s="20">
        <v>0</v>
      </c>
      <c r="X23" s="20">
        <v>0</v>
      </c>
      <c r="Y23" s="20">
        <v>0</v>
      </c>
      <c r="Z23" s="20">
        <v>0</v>
      </c>
      <c r="AA23" s="20">
        <v>0</v>
      </c>
      <c r="AB23" s="20">
        <v>0</v>
      </c>
      <c r="AC23" s="20">
        <v>73</v>
      </c>
      <c r="AD23" s="20">
        <v>0</v>
      </c>
      <c r="AE23" s="20">
        <v>0</v>
      </c>
      <c r="AF23" s="20">
        <v>0</v>
      </c>
      <c r="AG23" s="20">
        <v>0</v>
      </c>
      <c r="AH23" s="20">
        <v>0</v>
      </c>
      <c r="AI23" s="21">
        <v>201</v>
      </c>
      <c r="AJ23" s="16"/>
      <c r="AK23" s="11"/>
    </row>
    <row r="24" spans="2:37" s="17" customFormat="1" ht="25.5" customHeight="1" x14ac:dyDescent="0.15">
      <c r="B24" s="438" t="s">
        <v>16</v>
      </c>
      <c r="C24" s="438"/>
      <c r="D24" s="18"/>
      <c r="E24" s="19">
        <v>381</v>
      </c>
      <c r="F24" s="20"/>
      <c r="G24" s="20">
        <v>0</v>
      </c>
      <c r="H24" s="20">
        <v>2</v>
      </c>
      <c r="I24" s="20">
        <v>0</v>
      </c>
      <c r="J24" s="20">
        <v>3</v>
      </c>
      <c r="K24" s="20">
        <v>0</v>
      </c>
      <c r="L24" s="20">
        <v>4</v>
      </c>
      <c r="M24" s="20">
        <v>1</v>
      </c>
      <c r="N24" s="20">
        <v>199</v>
      </c>
      <c r="O24" s="20">
        <v>1</v>
      </c>
      <c r="P24" s="20">
        <v>31</v>
      </c>
      <c r="Q24" s="20">
        <v>1</v>
      </c>
      <c r="R24" s="20">
        <v>4</v>
      </c>
      <c r="S24" s="20">
        <v>6</v>
      </c>
      <c r="T24" s="20">
        <v>129</v>
      </c>
      <c r="U24" s="20">
        <v>1</v>
      </c>
      <c r="V24" s="20">
        <v>318</v>
      </c>
      <c r="W24" s="20">
        <v>0</v>
      </c>
      <c r="X24" s="20">
        <v>1</v>
      </c>
      <c r="Y24" s="20">
        <v>0</v>
      </c>
      <c r="Z24" s="20">
        <v>0</v>
      </c>
      <c r="AA24" s="20">
        <v>0</v>
      </c>
      <c r="AB24" s="20">
        <v>0</v>
      </c>
      <c r="AC24" s="20">
        <v>107</v>
      </c>
      <c r="AD24" s="20">
        <v>0</v>
      </c>
      <c r="AE24" s="20">
        <v>0</v>
      </c>
      <c r="AF24" s="20">
        <v>1</v>
      </c>
      <c r="AG24" s="20">
        <v>0</v>
      </c>
      <c r="AH24" s="20">
        <v>0</v>
      </c>
      <c r="AI24" s="21">
        <v>209</v>
      </c>
      <c r="AJ24" s="16"/>
      <c r="AK24" s="11"/>
    </row>
    <row r="25" spans="2:37" x14ac:dyDescent="0.15">
      <c r="B25" s="5"/>
      <c r="C25" s="5" t="s">
        <v>17</v>
      </c>
      <c r="D25" s="18"/>
      <c r="E25" s="19">
        <v>83</v>
      </c>
      <c r="F25" s="20"/>
      <c r="G25" s="20">
        <v>0</v>
      </c>
      <c r="H25" s="20">
        <v>1</v>
      </c>
      <c r="I25" s="20">
        <v>0</v>
      </c>
      <c r="J25" s="20">
        <v>0</v>
      </c>
      <c r="K25" s="20">
        <v>0</v>
      </c>
      <c r="L25" s="20">
        <v>0</v>
      </c>
      <c r="M25" s="20">
        <v>0</v>
      </c>
      <c r="N25" s="20">
        <v>49</v>
      </c>
      <c r="O25" s="20">
        <v>0</v>
      </c>
      <c r="P25" s="20">
        <v>4</v>
      </c>
      <c r="Q25" s="20">
        <v>0</v>
      </c>
      <c r="R25" s="20">
        <v>1</v>
      </c>
      <c r="S25" s="20">
        <v>2</v>
      </c>
      <c r="T25" s="20">
        <v>26</v>
      </c>
      <c r="U25" s="20">
        <v>0</v>
      </c>
      <c r="V25" s="20">
        <v>69</v>
      </c>
      <c r="W25" s="20">
        <v>0</v>
      </c>
      <c r="X25" s="20">
        <v>1</v>
      </c>
      <c r="Y25" s="20">
        <v>0</v>
      </c>
      <c r="Z25" s="20">
        <v>0</v>
      </c>
      <c r="AA25" s="20">
        <v>0</v>
      </c>
      <c r="AB25" s="20">
        <v>0</v>
      </c>
      <c r="AC25" s="20">
        <v>21</v>
      </c>
      <c r="AD25" s="20">
        <v>0</v>
      </c>
      <c r="AE25" s="20">
        <v>0</v>
      </c>
      <c r="AF25" s="20">
        <v>1</v>
      </c>
      <c r="AG25" s="20">
        <v>0</v>
      </c>
      <c r="AH25" s="20">
        <v>0</v>
      </c>
      <c r="AI25" s="21">
        <v>46</v>
      </c>
      <c r="AJ25" s="16"/>
      <c r="AK25" s="11"/>
    </row>
    <row r="26" spans="2:37" x14ac:dyDescent="0.15">
      <c r="B26" s="5"/>
      <c r="C26" s="5" t="s">
        <v>18</v>
      </c>
      <c r="D26" s="18"/>
      <c r="E26" s="19">
        <v>40</v>
      </c>
      <c r="F26" s="20"/>
      <c r="G26" s="20">
        <v>0</v>
      </c>
      <c r="H26" s="20">
        <v>0</v>
      </c>
      <c r="I26" s="20">
        <v>0</v>
      </c>
      <c r="J26" s="20">
        <v>0</v>
      </c>
      <c r="K26" s="20">
        <v>0</v>
      </c>
      <c r="L26" s="20">
        <v>0</v>
      </c>
      <c r="M26" s="20">
        <v>0</v>
      </c>
      <c r="N26" s="20">
        <v>20</v>
      </c>
      <c r="O26" s="20">
        <v>0</v>
      </c>
      <c r="P26" s="20">
        <v>4</v>
      </c>
      <c r="Q26" s="20">
        <v>0</v>
      </c>
      <c r="R26" s="20">
        <v>0</v>
      </c>
      <c r="S26" s="20">
        <v>0</v>
      </c>
      <c r="T26" s="20">
        <v>16</v>
      </c>
      <c r="U26" s="20">
        <v>0</v>
      </c>
      <c r="V26" s="20">
        <v>34</v>
      </c>
      <c r="W26" s="20">
        <v>0</v>
      </c>
      <c r="X26" s="20">
        <v>0</v>
      </c>
      <c r="Y26" s="20">
        <v>0</v>
      </c>
      <c r="Z26" s="20">
        <v>0</v>
      </c>
      <c r="AA26" s="20">
        <v>0</v>
      </c>
      <c r="AB26" s="20">
        <v>0</v>
      </c>
      <c r="AC26" s="20">
        <v>11</v>
      </c>
      <c r="AD26" s="20">
        <v>0</v>
      </c>
      <c r="AE26" s="20">
        <v>0</v>
      </c>
      <c r="AF26" s="20">
        <v>0</v>
      </c>
      <c r="AG26" s="20">
        <v>0</v>
      </c>
      <c r="AH26" s="20">
        <v>0</v>
      </c>
      <c r="AI26" s="21">
        <v>23</v>
      </c>
      <c r="AJ26" s="16"/>
      <c r="AK26" s="11"/>
    </row>
    <row r="27" spans="2:37" x14ac:dyDescent="0.15">
      <c r="B27" s="5"/>
      <c r="C27" s="5" t="s">
        <v>19</v>
      </c>
      <c r="D27" s="18"/>
      <c r="E27" s="19">
        <v>41</v>
      </c>
      <c r="F27" s="20"/>
      <c r="G27" s="20">
        <v>0</v>
      </c>
      <c r="H27" s="20">
        <v>1</v>
      </c>
      <c r="I27" s="20">
        <v>0</v>
      </c>
      <c r="J27" s="20">
        <v>1</v>
      </c>
      <c r="K27" s="20">
        <v>0</v>
      </c>
      <c r="L27" s="20">
        <v>1</v>
      </c>
      <c r="M27" s="20">
        <v>0</v>
      </c>
      <c r="N27" s="20">
        <v>22</v>
      </c>
      <c r="O27" s="20">
        <v>0</v>
      </c>
      <c r="P27" s="20">
        <v>1</v>
      </c>
      <c r="Q27" s="20">
        <v>0</v>
      </c>
      <c r="R27" s="20">
        <v>2</v>
      </c>
      <c r="S27" s="20">
        <v>1</v>
      </c>
      <c r="T27" s="20">
        <v>12</v>
      </c>
      <c r="U27" s="20">
        <v>0</v>
      </c>
      <c r="V27" s="20">
        <v>34</v>
      </c>
      <c r="W27" s="20">
        <v>0</v>
      </c>
      <c r="X27" s="20">
        <v>0</v>
      </c>
      <c r="Y27" s="20">
        <v>0</v>
      </c>
      <c r="Z27" s="20">
        <v>0</v>
      </c>
      <c r="AA27" s="20">
        <v>0</v>
      </c>
      <c r="AB27" s="20">
        <v>0</v>
      </c>
      <c r="AC27" s="20">
        <v>14</v>
      </c>
      <c r="AD27" s="20">
        <v>0</v>
      </c>
      <c r="AE27" s="20">
        <v>0</v>
      </c>
      <c r="AF27" s="20">
        <v>0</v>
      </c>
      <c r="AG27" s="20">
        <v>0</v>
      </c>
      <c r="AH27" s="20">
        <v>0</v>
      </c>
      <c r="AI27" s="21">
        <v>20</v>
      </c>
      <c r="AJ27" s="16"/>
      <c r="AK27" s="11"/>
    </row>
    <row r="28" spans="2:37" x14ac:dyDescent="0.15">
      <c r="B28" s="5"/>
      <c r="C28" s="5" t="s">
        <v>20</v>
      </c>
      <c r="D28" s="18"/>
      <c r="E28" s="19">
        <v>71</v>
      </c>
      <c r="F28" s="20"/>
      <c r="G28" s="20">
        <v>0</v>
      </c>
      <c r="H28" s="20">
        <v>0</v>
      </c>
      <c r="I28" s="20">
        <v>0</v>
      </c>
      <c r="J28" s="20">
        <v>2</v>
      </c>
      <c r="K28" s="20">
        <v>0</v>
      </c>
      <c r="L28" s="20">
        <v>1</v>
      </c>
      <c r="M28" s="20">
        <v>0</v>
      </c>
      <c r="N28" s="20">
        <v>29</v>
      </c>
      <c r="O28" s="20">
        <v>1</v>
      </c>
      <c r="P28" s="20">
        <v>7</v>
      </c>
      <c r="Q28" s="20">
        <v>0</v>
      </c>
      <c r="R28" s="20">
        <v>0</v>
      </c>
      <c r="S28" s="20">
        <v>2</v>
      </c>
      <c r="T28" s="20">
        <v>29</v>
      </c>
      <c r="U28" s="20">
        <v>0</v>
      </c>
      <c r="V28" s="20">
        <v>56</v>
      </c>
      <c r="W28" s="20">
        <v>0</v>
      </c>
      <c r="X28" s="20">
        <v>0</v>
      </c>
      <c r="Y28" s="20">
        <v>0</v>
      </c>
      <c r="Z28" s="20">
        <v>0</v>
      </c>
      <c r="AA28" s="20">
        <v>0</v>
      </c>
      <c r="AB28" s="20">
        <v>0</v>
      </c>
      <c r="AC28" s="20">
        <v>17</v>
      </c>
      <c r="AD28" s="20">
        <v>0</v>
      </c>
      <c r="AE28" s="20">
        <v>0</v>
      </c>
      <c r="AF28" s="20">
        <v>0</v>
      </c>
      <c r="AG28" s="20">
        <v>0</v>
      </c>
      <c r="AH28" s="20">
        <v>0</v>
      </c>
      <c r="AI28" s="21">
        <v>39</v>
      </c>
      <c r="AJ28" s="16"/>
      <c r="AK28" s="11"/>
    </row>
    <row r="29" spans="2:37" s="17" customFormat="1" ht="13.5" customHeight="1" x14ac:dyDescent="0.15">
      <c r="B29" s="5"/>
      <c r="C29" s="5" t="s">
        <v>21</v>
      </c>
      <c r="D29" s="18"/>
      <c r="E29" s="19">
        <v>64</v>
      </c>
      <c r="F29" s="20"/>
      <c r="G29" s="20">
        <v>0</v>
      </c>
      <c r="H29" s="20">
        <v>0</v>
      </c>
      <c r="I29" s="20">
        <v>0</v>
      </c>
      <c r="J29" s="20">
        <v>0</v>
      </c>
      <c r="K29" s="20">
        <v>0</v>
      </c>
      <c r="L29" s="20">
        <v>0</v>
      </c>
      <c r="M29" s="20">
        <v>0</v>
      </c>
      <c r="N29" s="20">
        <v>34</v>
      </c>
      <c r="O29" s="20">
        <v>0</v>
      </c>
      <c r="P29" s="20">
        <v>6</v>
      </c>
      <c r="Q29" s="20">
        <v>0</v>
      </c>
      <c r="R29" s="20">
        <v>0</v>
      </c>
      <c r="S29" s="20">
        <v>0</v>
      </c>
      <c r="T29" s="20">
        <v>24</v>
      </c>
      <c r="U29" s="20">
        <v>1</v>
      </c>
      <c r="V29" s="20">
        <v>58</v>
      </c>
      <c r="W29" s="20">
        <v>0</v>
      </c>
      <c r="X29" s="20">
        <v>0</v>
      </c>
      <c r="Y29" s="20">
        <v>0</v>
      </c>
      <c r="Z29" s="20">
        <v>0</v>
      </c>
      <c r="AA29" s="20">
        <v>0</v>
      </c>
      <c r="AB29" s="20">
        <v>0</v>
      </c>
      <c r="AC29" s="20">
        <v>18</v>
      </c>
      <c r="AD29" s="20">
        <v>0</v>
      </c>
      <c r="AE29" s="20">
        <v>0</v>
      </c>
      <c r="AF29" s="20">
        <v>0</v>
      </c>
      <c r="AG29" s="20">
        <v>0</v>
      </c>
      <c r="AH29" s="20">
        <v>0</v>
      </c>
      <c r="AI29" s="21">
        <v>40</v>
      </c>
      <c r="AJ29" s="16"/>
      <c r="AK29" s="11"/>
    </row>
    <row r="30" spans="2:37" x14ac:dyDescent="0.15">
      <c r="B30" s="5"/>
      <c r="C30" s="5" t="s">
        <v>22</v>
      </c>
      <c r="D30" s="18"/>
      <c r="E30" s="19">
        <v>69</v>
      </c>
      <c r="F30" s="20"/>
      <c r="G30" s="20">
        <v>0</v>
      </c>
      <c r="H30" s="20">
        <v>0</v>
      </c>
      <c r="I30" s="20">
        <v>0</v>
      </c>
      <c r="J30" s="20">
        <v>0</v>
      </c>
      <c r="K30" s="20">
        <v>0</v>
      </c>
      <c r="L30" s="20">
        <v>1</v>
      </c>
      <c r="M30" s="20">
        <v>1</v>
      </c>
      <c r="N30" s="20">
        <v>42</v>
      </c>
      <c r="O30" s="20">
        <v>0</v>
      </c>
      <c r="P30" s="20">
        <v>5</v>
      </c>
      <c r="Q30" s="20">
        <v>1</v>
      </c>
      <c r="R30" s="20">
        <v>1</v>
      </c>
      <c r="S30" s="20">
        <v>0</v>
      </c>
      <c r="T30" s="20">
        <v>18</v>
      </c>
      <c r="U30" s="20">
        <v>0</v>
      </c>
      <c r="V30" s="20">
        <v>57</v>
      </c>
      <c r="W30" s="20">
        <v>0</v>
      </c>
      <c r="X30" s="20">
        <v>0</v>
      </c>
      <c r="Y30" s="20">
        <v>0</v>
      </c>
      <c r="Z30" s="20">
        <v>0</v>
      </c>
      <c r="AA30" s="20">
        <v>0</v>
      </c>
      <c r="AB30" s="20">
        <v>0</v>
      </c>
      <c r="AC30" s="20">
        <v>24</v>
      </c>
      <c r="AD30" s="20">
        <v>0</v>
      </c>
      <c r="AE30" s="20">
        <v>0</v>
      </c>
      <c r="AF30" s="20">
        <v>0</v>
      </c>
      <c r="AG30" s="20">
        <v>0</v>
      </c>
      <c r="AH30" s="20">
        <v>0</v>
      </c>
      <c r="AI30" s="21">
        <v>33</v>
      </c>
      <c r="AJ30" s="16"/>
      <c r="AK30" s="11"/>
    </row>
    <row r="31" spans="2:37" x14ac:dyDescent="0.15">
      <c r="B31" s="5"/>
      <c r="C31" s="5" t="s">
        <v>23</v>
      </c>
      <c r="D31" s="18"/>
      <c r="E31" s="19">
        <v>13</v>
      </c>
      <c r="F31" s="20"/>
      <c r="G31" s="20">
        <v>0</v>
      </c>
      <c r="H31" s="20">
        <v>0</v>
      </c>
      <c r="I31" s="20">
        <v>0</v>
      </c>
      <c r="J31" s="20">
        <v>0</v>
      </c>
      <c r="K31" s="20">
        <v>0</v>
      </c>
      <c r="L31" s="20">
        <v>1</v>
      </c>
      <c r="M31" s="20">
        <v>0</v>
      </c>
      <c r="N31" s="20">
        <v>3</v>
      </c>
      <c r="O31" s="20">
        <v>0</v>
      </c>
      <c r="P31" s="20">
        <v>4</v>
      </c>
      <c r="Q31" s="20">
        <v>0</v>
      </c>
      <c r="R31" s="20">
        <v>0</v>
      </c>
      <c r="S31" s="20">
        <v>1</v>
      </c>
      <c r="T31" s="20">
        <v>4</v>
      </c>
      <c r="U31" s="20">
        <v>0</v>
      </c>
      <c r="V31" s="20">
        <v>10</v>
      </c>
      <c r="W31" s="20">
        <v>0</v>
      </c>
      <c r="X31" s="20">
        <v>0</v>
      </c>
      <c r="Y31" s="20">
        <v>0</v>
      </c>
      <c r="Z31" s="20">
        <v>0</v>
      </c>
      <c r="AA31" s="20">
        <v>0</v>
      </c>
      <c r="AB31" s="20">
        <v>0</v>
      </c>
      <c r="AC31" s="20">
        <v>2</v>
      </c>
      <c r="AD31" s="20">
        <v>0</v>
      </c>
      <c r="AE31" s="20">
        <v>0</v>
      </c>
      <c r="AF31" s="20">
        <v>0</v>
      </c>
      <c r="AG31" s="20">
        <v>0</v>
      </c>
      <c r="AH31" s="20">
        <v>0</v>
      </c>
      <c r="AI31" s="21">
        <v>8</v>
      </c>
      <c r="AJ31" s="16"/>
      <c r="AK31" s="11"/>
    </row>
    <row r="32" spans="2:37" ht="25.5" customHeight="1" x14ac:dyDescent="0.15">
      <c r="B32" s="438" t="s">
        <v>24</v>
      </c>
      <c r="C32" s="438"/>
      <c r="D32" s="18"/>
      <c r="E32" s="19">
        <v>300</v>
      </c>
      <c r="F32" s="20"/>
      <c r="G32" s="20">
        <v>0</v>
      </c>
      <c r="H32" s="20">
        <v>0</v>
      </c>
      <c r="I32" s="20">
        <v>2</v>
      </c>
      <c r="J32" s="20">
        <v>5</v>
      </c>
      <c r="K32" s="20">
        <v>2</v>
      </c>
      <c r="L32" s="20">
        <v>1</v>
      </c>
      <c r="M32" s="20">
        <v>0</v>
      </c>
      <c r="N32" s="20">
        <v>162</v>
      </c>
      <c r="O32" s="20">
        <v>0</v>
      </c>
      <c r="P32" s="20">
        <v>37</v>
      </c>
      <c r="Q32" s="20">
        <v>0</v>
      </c>
      <c r="R32" s="20">
        <v>6</v>
      </c>
      <c r="S32" s="20">
        <v>0</v>
      </c>
      <c r="T32" s="20">
        <v>85</v>
      </c>
      <c r="U32" s="20">
        <v>1</v>
      </c>
      <c r="V32" s="20">
        <v>235</v>
      </c>
      <c r="W32" s="20">
        <v>0</v>
      </c>
      <c r="X32" s="20">
        <v>0</v>
      </c>
      <c r="Y32" s="20">
        <v>0</v>
      </c>
      <c r="Z32" s="20">
        <v>0</v>
      </c>
      <c r="AA32" s="20">
        <v>0</v>
      </c>
      <c r="AB32" s="20">
        <v>0</v>
      </c>
      <c r="AC32" s="20">
        <v>60</v>
      </c>
      <c r="AD32" s="20">
        <v>0</v>
      </c>
      <c r="AE32" s="20">
        <v>0</v>
      </c>
      <c r="AF32" s="20">
        <v>0</v>
      </c>
      <c r="AG32" s="20">
        <v>0</v>
      </c>
      <c r="AH32" s="20">
        <v>0</v>
      </c>
      <c r="AI32" s="21">
        <v>175</v>
      </c>
      <c r="AJ32" s="16"/>
      <c r="AK32" s="11"/>
    </row>
    <row r="33" spans="2:37" x14ac:dyDescent="0.15">
      <c r="B33" s="5"/>
      <c r="C33" s="5" t="s">
        <v>25</v>
      </c>
      <c r="D33" s="18"/>
      <c r="E33" s="19">
        <v>69</v>
      </c>
      <c r="F33" s="20"/>
      <c r="G33" s="20">
        <v>0</v>
      </c>
      <c r="H33" s="20">
        <v>0</v>
      </c>
      <c r="I33" s="20">
        <v>0</v>
      </c>
      <c r="J33" s="20">
        <v>3</v>
      </c>
      <c r="K33" s="20">
        <v>2</v>
      </c>
      <c r="L33" s="20">
        <v>0</v>
      </c>
      <c r="M33" s="20">
        <v>0</v>
      </c>
      <c r="N33" s="20">
        <v>37</v>
      </c>
      <c r="O33" s="20">
        <v>0</v>
      </c>
      <c r="P33" s="20">
        <v>9</v>
      </c>
      <c r="Q33" s="20">
        <v>0</v>
      </c>
      <c r="R33" s="20">
        <v>3</v>
      </c>
      <c r="S33" s="20">
        <v>0</v>
      </c>
      <c r="T33" s="20">
        <v>15</v>
      </c>
      <c r="U33" s="20">
        <v>1</v>
      </c>
      <c r="V33" s="20">
        <v>60</v>
      </c>
      <c r="W33" s="20">
        <v>0</v>
      </c>
      <c r="X33" s="20">
        <v>0</v>
      </c>
      <c r="Y33" s="20">
        <v>0</v>
      </c>
      <c r="Z33" s="20">
        <v>0</v>
      </c>
      <c r="AA33" s="20">
        <v>0</v>
      </c>
      <c r="AB33" s="20">
        <v>0</v>
      </c>
      <c r="AC33" s="20">
        <v>16</v>
      </c>
      <c r="AD33" s="20">
        <v>0</v>
      </c>
      <c r="AE33" s="20">
        <v>0</v>
      </c>
      <c r="AF33" s="20">
        <v>0</v>
      </c>
      <c r="AG33" s="20">
        <v>0</v>
      </c>
      <c r="AH33" s="20">
        <v>0</v>
      </c>
      <c r="AI33" s="21">
        <v>44</v>
      </c>
      <c r="AJ33" s="16"/>
      <c r="AK33" s="11"/>
    </row>
    <row r="34" spans="2:37" x14ac:dyDescent="0.15">
      <c r="B34" s="5"/>
      <c r="C34" s="5" t="s">
        <v>26</v>
      </c>
      <c r="D34" s="18"/>
      <c r="E34" s="19">
        <v>123</v>
      </c>
      <c r="F34" s="20"/>
      <c r="G34" s="20">
        <v>0</v>
      </c>
      <c r="H34" s="20">
        <v>0</v>
      </c>
      <c r="I34" s="20">
        <v>1</v>
      </c>
      <c r="J34" s="20">
        <v>2</v>
      </c>
      <c r="K34" s="20">
        <v>0</v>
      </c>
      <c r="L34" s="20">
        <v>1</v>
      </c>
      <c r="M34" s="20">
        <v>0</v>
      </c>
      <c r="N34" s="20">
        <v>68</v>
      </c>
      <c r="O34" s="20">
        <v>0</v>
      </c>
      <c r="P34" s="20">
        <v>11</v>
      </c>
      <c r="Q34" s="20">
        <v>0</v>
      </c>
      <c r="R34" s="20">
        <v>1</v>
      </c>
      <c r="S34" s="20">
        <v>0</v>
      </c>
      <c r="T34" s="20">
        <v>39</v>
      </c>
      <c r="U34" s="20">
        <v>0</v>
      </c>
      <c r="V34" s="20">
        <v>91</v>
      </c>
      <c r="W34" s="20">
        <v>0</v>
      </c>
      <c r="X34" s="20">
        <v>0</v>
      </c>
      <c r="Y34" s="20">
        <v>0</v>
      </c>
      <c r="Z34" s="20">
        <v>0</v>
      </c>
      <c r="AA34" s="20">
        <v>0</v>
      </c>
      <c r="AB34" s="20">
        <v>0</v>
      </c>
      <c r="AC34" s="20">
        <v>26</v>
      </c>
      <c r="AD34" s="20">
        <v>0</v>
      </c>
      <c r="AE34" s="20">
        <v>0</v>
      </c>
      <c r="AF34" s="20">
        <v>0</v>
      </c>
      <c r="AG34" s="20">
        <v>0</v>
      </c>
      <c r="AH34" s="20">
        <v>0</v>
      </c>
      <c r="AI34" s="21">
        <v>65</v>
      </c>
      <c r="AJ34" s="16"/>
      <c r="AK34" s="11"/>
    </row>
    <row r="35" spans="2:37" s="17" customFormat="1" ht="13.5" customHeight="1" x14ac:dyDescent="0.15">
      <c r="B35" s="5"/>
      <c r="C35" s="5" t="s">
        <v>27</v>
      </c>
      <c r="D35" s="18"/>
      <c r="E35" s="19">
        <v>46</v>
      </c>
      <c r="F35" s="20"/>
      <c r="G35" s="20">
        <v>0</v>
      </c>
      <c r="H35" s="20">
        <v>0</v>
      </c>
      <c r="I35" s="20">
        <v>0</v>
      </c>
      <c r="J35" s="20">
        <v>0</v>
      </c>
      <c r="K35" s="20">
        <v>0</v>
      </c>
      <c r="L35" s="20">
        <v>0</v>
      </c>
      <c r="M35" s="20">
        <v>0</v>
      </c>
      <c r="N35" s="20">
        <v>24</v>
      </c>
      <c r="O35" s="20">
        <v>0</v>
      </c>
      <c r="P35" s="20">
        <v>6</v>
      </c>
      <c r="Q35" s="20">
        <v>0</v>
      </c>
      <c r="R35" s="20">
        <v>1</v>
      </c>
      <c r="S35" s="20">
        <v>0</v>
      </c>
      <c r="T35" s="20">
        <v>15</v>
      </c>
      <c r="U35" s="20">
        <v>0</v>
      </c>
      <c r="V35" s="20">
        <v>32</v>
      </c>
      <c r="W35" s="20">
        <v>0</v>
      </c>
      <c r="X35" s="20">
        <v>0</v>
      </c>
      <c r="Y35" s="20">
        <v>0</v>
      </c>
      <c r="Z35" s="20">
        <v>0</v>
      </c>
      <c r="AA35" s="20">
        <v>0</v>
      </c>
      <c r="AB35" s="20">
        <v>0</v>
      </c>
      <c r="AC35" s="20">
        <v>9</v>
      </c>
      <c r="AD35" s="20">
        <v>0</v>
      </c>
      <c r="AE35" s="20">
        <v>0</v>
      </c>
      <c r="AF35" s="20">
        <v>0</v>
      </c>
      <c r="AG35" s="20">
        <v>0</v>
      </c>
      <c r="AH35" s="20">
        <v>0</v>
      </c>
      <c r="AI35" s="21">
        <v>23</v>
      </c>
      <c r="AJ35" s="16"/>
      <c r="AK35" s="11"/>
    </row>
    <row r="36" spans="2:37" x14ac:dyDescent="0.15">
      <c r="B36" s="5"/>
      <c r="C36" s="5" t="s">
        <v>28</v>
      </c>
      <c r="D36" s="18"/>
      <c r="E36" s="19">
        <v>43</v>
      </c>
      <c r="F36" s="20"/>
      <c r="G36" s="20">
        <v>0</v>
      </c>
      <c r="H36" s="20">
        <v>0</v>
      </c>
      <c r="I36" s="20">
        <v>0</v>
      </c>
      <c r="J36" s="20">
        <v>0</v>
      </c>
      <c r="K36" s="20">
        <v>0</v>
      </c>
      <c r="L36" s="20">
        <v>0</v>
      </c>
      <c r="M36" s="20">
        <v>0</v>
      </c>
      <c r="N36" s="20">
        <v>26</v>
      </c>
      <c r="O36" s="20">
        <v>0</v>
      </c>
      <c r="P36" s="20">
        <v>7</v>
      </c>
      <c r="Q36" s="20">
        <v>0</v>
      </c>
      <c r="R36" s="20">
        <v>0</v>
      </c>
      <c r="S36" s="20">
        <v>0</v>
      </c>
      <c r="T36" s="20">
        <v>10</v>
      </c>
      <c r="U36" s="20">
        <v>0</v>
      </c>
      <c r="V36" s="20">
        <v>36</v>
      </c>
      <c r="W36" s="20">
        <v>0</v>
      </c>
      <c r="X36" s="20">
        <v>0</v>
      </c>
      <c r="Y36" s="20">
        <v>0</v>
      </c>
      <c r="Z36" s="20">
        <v>0</v>
      </c>
      <c r="AA36" s="20">
        <v>0</v>
      </c>
      <c r="AB36" s="20">
        <v>0</v>
      </c>
      <c r="AC36" s="20">
        <v>7</v>
      </c>
      <c r="AD36" s="20">
        <v>0</v>
      </c>
      <c r="AE36" s="20">
        <v>0</v>
      </c>
      <c r="AF36" s="20">
        <v>0</v>
      </c>
      <c r="AG36" s="20">
        <v>0</v>
      </c>
      <c r="AH36" s="20">
        <v>0</v>
      </c>
      <c r="AI36" s="21">
        <v>29</v>
      </c>
      <c r="AJ36" s="16"/>
      <c r="AK36" s="11"/>
    </row>
    <row r="37" spans="2:37" x14ac:dyDescent="0.15">
      <c r="B37" s="5"/>
      <c r="C37" s="5" t="s">
        <v>29</v>
      </c>
      <c r="D37" s="18"/>
      <c r="E37" s="19">
        <v>19</v>
      </c>
      <c r="F37" s="20"/>
      <c r="G37" s="20">
        <v>0</v>
      </c>
      <c r="H37" s="20">
        <v>0</v>
      </c>
      <c r="I37" s="20">
        <v>1</v>
      </c>
      <c r="J37" s="20">
        <v>0</v>
      </c>
      <c r="K37" s="20">
        <v>0</v>
      </c>
      <c r="L37" s="20">
        <v>0</v>
      </c>
      <c r="M37" s="20">
        <v>0</v>
      </c>
      <c r="N37" s="20">
        <v>7</v>
      </c>
      <c r="O37" s="20">
        <v>0</v>
      </c>
      <c r="P37" s="20">
        <v>4</v>
      </c>
      <c r="Q37" s="20">
        <v>0</v>
      </c>
      <c r="R37" s="20">
        <v>1</v>
      </c>
      <c r="S37" s="20">
        <v>0</v>
      </c>
      <c r="T37" s="20">
        <v>6</v>
      </c>
      <c r="U37" s="20">
        <v>0</v>
      </c>
      <c r="V37" s="20">
        <v>16</v>
      </c>
      <c r="W37" s="20">
        <v>0</v>
      </c>
      <c r="X37" s="20">
        <v>0</v>
      </c>
      <c r="Y37" s="20">
        <v>0</v>
      </c>
      <c r="Z37" s="20">
        <v>0</v>
      </c>
      <c r="AA37" s="20">
        <v>0</v>
      </c>
      <c r="AB37" s="20">
        <v>0</v>
      </c>
      <c r="AC37" s="20">
        <v>2</v>
      </c>
      <c r="AD37" s="20">
        <v>0</v>
      </c>
      <c r="AE37" s="20">
        <v>0</v>
      </c>
      <c r="AF37" s="20">
        <v>0</v>
      </c>
      <c r="AG37" s="20">
        <v>0</v>
      </c>
      <c r="AH37" s="20">
        <v>0</v>
      </c>
      <c r="AI37" s="21">
        <v>14</v>
      </c>
      <c r="AJ37" s="16"/>
      <c r="AK37" s="11"/>
    </row>
    <row r="38" spans="2:37" ht="25.5" customHeight="1" x14ac:dyDescent="0.15">
      <c r="B38" s="438" t="s">
        <v>30</v>
      </c>
      <c r="C38" s="438"/>
      <c r="D38" s="18"/>
      <c r="E38" s="19">
        <v>140</v>
      </c>
      <c r="F38" s="20"/>
      <c r="G38" s="20">
        <v>0</v>
      </c>
      <c r="H38" s="20">
        <v>0</v>
      </c>
      <c r="I38" s="20">
        <v>0</v>
      </c>
      <c r="J38" s="20">
        <v>11</v>
      </c>
      <c r="K38" s="20">
        <v>1</v>
      </c>
      <c r="L38" s="20">
        <v>2</v>
      </c>
      <c r="M38" s="20">
        <v>1</v>
      </c>
      <c r="N38" s="20">
        <v>69</v>
      </c>
      <c r="O38" s="20">
        <v>1</v>
      </c>
      <c r="P38" s="20">
        <v>18</v>
      </c>
      <c r="Q38" s="20">
        <v>0</v>
      </c>
      <c r="R38" s="20">
        <v>2</v>
      </c>
      <c r="S38" s="20">
        <v>0</v>
      </c>
      <c r="T38" s="20">
        <v>35</v>
      </c>
      <c r="U38" s="20">
        <v>0</v>
      </c>
      <c r="V38" s="20">
        <v>102</v>
      </c>
      <c r="W38" s="20">
        <v>0</v>
      </c>
      <c r="X38" s="20">
        <v>0</v>
      </c>
      <c r="Y38" s="20">
        <v>1</v>
      </c>
      <c r="Z38" s="20">
        <v>0</v>
      </c>
      <c r="AA38" s="20">
        <v>0</v>
      </c>
      <c r="AB38" s="20">
        <v>0</v>
      </c>
      <c r="AC38" s="20">
        <v>21</v>
      </c>
      <c r="AD38" s="20">
        <v>0</v>
      </c>
      <c r="AE38" s="20">
        <v>0</v>
      </c>
      <c r="AF38" s="20">
        <v>0</v>
      </c>
      <c r="AG38" s="20">
        <v>0</v>
      </c>
      <c r="AH38" s="20">
        <v>0</v>
      </c>
      <c r="AI38" s="21">
        <v>80</v>
      </c>
      <c r="AJ38" s="16"/>
      <c r="AK38" s="11"/>
    </row>
    <row r="39" spans="2:37" x14ac:dyDescent="0.15">
      <c r="B39" s="5"/>
      <c r="C39" s="5" t="s">
        <v>31</v>
      </c>
      <c r="D39" s="18"/>
      <c r="E39" s="19">
        <v>64</v>
      </c>
      <c r="F39" s="20"/>
      <c r="G39" s="20">
        <v>0</v>
      </c>
      <c r="H39" s="20">
        <v>0</v>
      </c>
      <c r="I39" s="20">
        <v>0</v>
      </c>
      <c r="J39" s="20">
        <v>2</v>
      </c>
      <c r="K39" s="20">
        <v>0</v>
      </c>
      <c r="L39" s="20">
        <v>1</v>
      </c>
      <c r="M39" s="20">
        <v>0</v>
      </c>
      <c r="N39" s="20">
        <v>40</v>
      </c>
      <c r="O39" s="20">
        <v>1</v>
      </c>
      <c r="P39" s="20">
        <v>6</v>
      </c>
      <c r="Q39" s="20">
        <v>0</v>
      </c>
      <c r="R39" s="20">
        <v>0</v>
      </c>
      <c r="S39" s="20">
        <v>0</v>
      </c>
      <c r="T39" s="20">
        <v>14</v>
      </c>
      <c r="U39" s="20">
        <v>0</v>
      </c>
      <c r="V39" s="20">
        <v>50</v>
      </c>
      <c r="W39" s="20">
        <v>0</v>
      </c>
      <c r="X39" s="20">
        <v>0</v>
      </c>
      <c r="Y39" s="20">
        <v>1</v>
      </c>
      <c r="Z39" s="20">
        <v>0</v>
      </c>
      <c r="AA39" s="20">
        <v>0</v>
      </c>
      <c r="AB39" s="20">
        <v>0</v>
      </c>
      <c r="AC39" s="20">
        <v>11</v>
      </c>
      <c r="AD39" s="20">
        <v>0</v>
      </c>
      <c r="AE39" s="20">
        <v>0</v>
      </c>
      <c r="AF39" s="20">
        <v>0</v>
      </c>
      <c r="AG39" s="20">
        <v>0</v>
      </c>
      <c r="AH39" s="20">
        <v>0</v>
      </c>
      <c r="AI39" s="21">
        <v>38</v>
      </c>
      <c r="AJ39" s="16"/>
      <c r="AK39" s="11"/>
    </row>
    <row r="40" spans="2:37" ht="13.5" customHeight="1" x14ac:dyDescent="0.15">
      <c r="B40" s="5"/>
      <c r="C40" s="5" t="s">
        <v>32</v>
      </c>
      <c r="D40" s="18"/>
      <c r="E40" s="19">
        <v>8</v>
      </c>
      <c r="F40" s="20"/>
      <c r="G40" s="20">
        <v>0</v>
      </c>
      <c r="H40" s="20">
        <v>0</v>
      </c>
      <c r="I40" s="20">
        <v>0</v>
      </c>
      <c r="J40" s="20">
        <v>1</v>
      </c>
      <c r="K40" s="20">
        <v>0</v>
      </c>
      <c r="L40" s="20">
        <v>0</v>
      </c>
      <c r="M40" s="20">
        <v>0</v>
      </c>
      <c r="N40" s="20">
        <v>3</v>
      </c>
      <c r="O40" s="20">
        <v>0</v>
      </c>
      <c r="P40" s="20">
        <v>2</v>
      </c>
      <c r="Q40" s="20">
        <v>0</v>
      </c>
      <c r="R40" s="20">
        <v>0</v>
      </c>
      <c r="S40" s="20">
        <v>0</v>
      </c>
      <c r="T40" s="20">
        <v>2</v>
      </c>
      <c r="U40" s="20">
        <v>0</v>
      </c>
      <c r="V40" s="20">
        <v>9</v>
      </c>
      <c r="W40" s="20">
        <v>0</v>
      </c>
      <c r="X40" s="20">
        <v>0</v>
      </c>
      <c r="Y40" s="20">
        <v>0</v>
      </c>
      <c r="Z40" s="20">
        <v>0</v>
      </c>
      <c r="AA40" s="20">
        <v>0</v>
      </c>
      <c r="AB40" s="20">
        <v>0</v>
      </c>
      <c r="AC40" s="20">
        <v>1</v>
      </c>
      <c r="AD40" s="20">
        <v>0</v>
      </c>
      <c r="AE40" s="20">
        <v>0</v>
      </c>
      <c r="AF40" s="20">
        <v>0</v>
      </c>
      <c r="AG40" s="20">
        <v>0</v>
      </c>
      <c r="AH40" s="20">
        <v>0</v>
      </c>
      <c r="AI40" s="21">
        <v>8</v>
      </c>
      <c r="AJ40" s="16"/>
      <c r="AK40" s="11"/>
    </row>
    <row r="41" spans="2:37" x14ac:dyDescent="0.15">
      <c r="B41" s="5"/>
      <c r="C41" s="5" t="s">
        <v>33</v>
      </c>
      <c r="D41" s="18"/>
      <c r="E41" s="19">
        <v>13</v>
      </c>
      <c r="F41" s="20"/>
      <c r="G41" s="20">
        <v>0</v>
      </c>
      <c r="H41" s="20">
        <v>0</v>
      </c>
      <c r="I41" s="20">
        <v>0</v>
      </c>
      <c r="J41" s="20">
        <v>3</v>
      </c>
      <c r="K41" s="20">
        <v>0</v>
      </c>
      <c r="L41" s="20">
        <v>1</v>
      </c>
      <c r="M41" s="20">
        <v>0</v>
      </c>
      <c r="N41" s="20">
        <v>3</v>
      </c>
      <c r="O41" s="20">
        <v>0</v>
      </c>
      <c r="P41" s="20">
        <v>3</v>
      </c>
      <c r="Q41" s="20">
        <v>0</v>
      </c>
      <c r="R41" s="20">
        <v>0</v>
      </c>
      <c r="S41" s="20">
        <v>0</v>
      </c>
      <c r="T41" s="20">
        <v>3</v>
      </c>
      <c r="U41" s="20">
        <v>0</v>
      </c>
      <c r="V41" s="20">
        <v>8</v>
      </c>
      <c r="W41" s="20">
        <v>0</v>
      </c>
      <c r="X41" s="20">
        <v>0</v>
      </c>
      <c r="Y41" s="20">
        <v>0</v>
      </c>
      <c r="Z41" s="20">
        <v>0</v>
      </c>
      <c r="AA41" s="20">
        <v>0</v>
      </c>
      <c r="AB41" s="20">
        <v>0</v>
      </c>
      <c r="AC41" s="20">
        <v>2</v>
      </c>
      <c r="AD41" s="20">
        <v>0</v>
      </c>
      <c r="AE41" s="20">
        <v>0</v>
      </c>
      <c r="AF41" s="20">
        <v>0</v>
      </c>
      <c r="AG41" s="20">
        <v>0</v>
      </c>
      <c r="AH41" s="20">
        <v>0</v>
      </c>
      <c r="AI41" s="21">
        <v>6</v>
      </c>
      <c r="AJ41" s="16"/>
      <c r="AK41" s="11"/>
    </row>
    <row r="42" spans="2:37" s="17" customFormat="1" ht="13.5" customHeight="1" x14ac:dyDescent="0.15">
      <c r="B42" s="5"/>
      <c r="C42" s="5" t="s">
        <v>34</v>
      </c>
      <c r="D42" s="18"/>
      <c r="E42" s="19">
        <v>26</v>
      </c>
      <c r="F42" s="20"/>
      <c r="G42" s="20">
        <v>0</v>
      </c>
      <c r="H42" s="20">
        <v>0</v>
      </c>
      <c r="I42" s="20">
        <v>0</v>
      </c>
      <c r="J42" s="20">
        <v>1</v>
      </c>
      <c r="K42" s="20">
        <v>1</v>
      </c>
      <c r="L42" s="20">
        <v>0</v>
      </c>
      <c r="M42" s="20">
        <v>0</v>
      </c>
      <c r="N42" s="20">
        <v>16</v>
      </c>
      <c r="O42" s="20">
        <v>0</v>
      </c>
      <c r="P42" s="20">
        <v>1</v>
      </c>
      <c r="Q42" s="20">
        <v>0</v>
      </c>
      <c r="R42" s="20">
        <v>1</v>
      </c>
      <c r="S42" s="20">
        <v>0</v>
      </c>
      <c r="T42" s="20">
        <v>6</v>
      </c>
      <c r="U42" s="20">
        <v>0</v>
      </c>
      <c r="V42" s="20">
        <v>17</v>
      </c>
      <c r="W42" s="20">
        <v>0</v>
      </c>
      <c r="X42" s="20">
        <v>0</v>
      </c>
      <c r="Y42" s="20">
        <v>0</v>
      </c>
      <c r="Z42" s="20">
        <v>0</v>
      </c>
      <c r="AA42" s="20">
        <v>0</v>
      </c>
      <c r="AB42" s="20">
        <v>0</v>
      </c>
      <c r="AC42" s="20">
        <v>1</v>
      </c>
      <c r="AD42" s="20">
        <v>0</v>
      </c>
      <c r="AE42" s="20">
        <v>0</v>
      </c>
      <c r="AF42" s="20">
        <v>0</v>
      </c>
      <c r="AG42" s="20">
        <v>0</v>
      </c>
      <c r="AH42" s="20">
        <v>0</v>
      </c>
      <c r="AI42" s="21">
        <v>16</v>
      </c>
      <c r="AJ42" s="16"/>
      <c r="AK42" s="11"/>
    </row>
    <row r="43" spans="2:37" x14ac:dyDescent="0.15">
      <c r="B43" s="6"/>
      <c r="C43" s="5" t="s">
        <v>35</v>
      </c>
      <c r="D43" s="18"/>
      <c r="E43" s="19">
        <v>13</v>
      </c>
      <c r="F43" s="20"/>
      <c r="G43" s="20">
        <v>0</v>
      </c>
      <c r="H43" s="20">
        <v>0</v>
      </c>
      <c r="I43" s="20">
        <v>0</v>
      </c>
      <c r="J43" s="20">
        <v>1</v>
      </c>
      <c r="K43" s="20">
        <v>0</v>
      </c>
      <c r="L43" s="20">
        <v>0</v>
      </c>
      <c r="M43" s="20">
        <v>0</v>
      </c>
      <c r="N43" s="20">
        <v>3</v>
      </c>
      <c r="O43" s="20">
        <v>0</v>
      </c>
      <c r="P43" s="20">
        <v>2</v>
      </c>
      <c r="Q43" s="20">
        <v>0</v>
      </c>
      <c r="R43" s="20">
        <v>1</v>
      </c>
      <c r="S43" s="20">
        <v>0</v>
      </c>
      <c r="T43" s="20">
        <v>6</v>
      </c>
      <c r="U43" s="20">
        <v>0</v>
      </c>
      <c r="V43" s="20">
        <v>9</v>
      </c>
      <c r="W43" s="20">
        <v>0</v>
      </c>
      <c r="X43" s="20">
        <v>0</v>
      </c>
      <c r="Y43" s="20">
        <v>0</v>
      </c>
      <c r="Z43" s="20">
        <v>0</v>
      </c>
      <c r="AA43" s="20">
        <v>0</v>
      </c>
      <c r="AB43" s="20">
        <v>0</v>
      </c>
      <c r="AC43" s="20">
        <v>1</v>
      </c>
      <c r="AD43" s="20">
        <v>0</v>
      </c>
      <c r="AE43" s="20">
        <v>0</v>
      </c>
      <c r="AF43" s="20">
        <v>0</v>
      </c>
      <c r="AG43" s="20">
        <v>0</v>
      </c>
      <c r="AH43" s="20">
        <v>0</v>
      </c>
      <c r="AI43" s="21">
        <v>8</v>
      </c>
      <c r="AJ43" s="16"/>
      <c r="AK43" s="11"/>
    </row>
    <row r="44" spans="2:37" x14ac:dyDescent="0.15">
      <c r="B44" s="6"/>
      <c r="C44" s="5" t="s">
        <v>36</v>
      </c>
      <c r="D44" s="18"/>
      <c r="E44" s="19">
        <v>6</v>
      </c>
      <c r="F44" s="20"/>
      <c r="G44" s="20">
        <v>0</v>
      </c>
      <c r="H44" s="20">
        <v>0</v>
      </c>
      <c r="I44" s="20">
        <v>0</v>
      </c>
      <c r="J44" s="20">
        <v>1</v>
      </c>
      <c r="K44" s="20">
        <v>0</v>
      </c>
      <c r="L44" s="20">
        <v>0</v>
      </c>
      <c r="M44" s="20">
        <v>1</v>
      </c>
      <c r="N44" s="20">
        <v>2</v>
      </c>
      <c r="O44" s="20">
        <v>0</v>
      </c>
      <c r="P44" s="20">
        <v>1</v>
      </c>
      <c r="Q44" s="20">
        <v>0</v>
      </c>
      <c r="R44" s="20">
        <v>0</v>
      </c>
      <c r="S44" s="20">
        <v>0</v>
      </c>
      <c r="T44" s="20">
        <v>1</v>
      </c>
      <c r="U44" s="20">
        <v>0</v>
      </c>
      <c r="V44" s="20">
        <v>5</v>
      </c>
      <c r="W44" s="20">
        <v>0</v>
      </c>
      <c r="X44" s="20">
        <v>0</v>
      </c>
      <c r="Y44" s="20">
        <v>0</v>
      </c>
      <c r="Z44" s="20">
        <v>0</v>
      </c>
      <c r="AA44" s="20">
        <v>0</v>
      </c>
      <c r="AB44" s="20">
        <v>0</v>
      </c>
      <c r="AC44" s="20">
        <v>2</v>
      </c>
      <c r="AD44" s="20">
        <v>0</v>
      </c>
      <c r="AE44" s="20">
        <v>0</v>
      </c>
      <c r="AF44" s="20">
        <v>0</v>
      </c>
      <c r="AG44" s="20">
        <v>0</v>
      </c>
      <c r="AH44" s="20">
        <v>0</v>
      </c>
      <c r="AI44" s="21">
        <v>3</v>
      </c>
      <c r="AJ44" s="16"/>
      <c r="AK44" s="11"/>
    </row>
    <row r="45" spans="2:37" x14ac:dyDescent="0.15">
      <c r="B45" s="6"/>
      <c r="C45" s="5" t="s">
        <v>37</v>
      </c>
      <c r="D45" s="18"/>
      <c r="E45" s="19">
        <v>8</v>
      </c>
      <c r="F45" s="20"/>
      <c r="G45" s="20">
        <v>0</v>
      </c>
      <c r="H45" s="20">
        <v>0</v>
      </c>
      <c r="I45" s="20">
        <v>0</v>
      </c>
      <c r="J45" s="20">
        <v>1</v>
      </c>
      <c r="K45" s="20">
        <v>0</v>
      </c>
      <c r="L45" s="20">
        <v>0</v>
      </c>
      <c r="M45" s="20">
        <v>0</v>
      </c>
      <c r="N45" s="20">
        <v>2</v>
      </c>
      <c r="O45" s="20">
        <v>0</v>
      </c>
      <c r="P45" s="20">
        <v>2</v>
      </c>
      <c r="Q45" s="20">
        <v>0</v>
      </c>
      <c r="R45" s="20">
        <v>0</v>
      </c>
      <c r="S45" s="20">
        <v>0</v>
      </c>
      <c r="T45" s="20">
        <v>3</v>
      </c>
      <c r="U45" s="20">
        <v>0</v>
      </c>
      <c r="V45" s="20">
        <v>4</v>
      </c>
      <c r="W45" s="20">
        <v>0</v>
      </c>
      <c r="X45" s="20">
        <v>0</v>
      </c>
      <c r="Y45" s="20">
        <v>0</v>
      </c>
      <c r="Z45" s="20">
        <v>0</v>
      </c>
      <c r="AA45" s="20">
        <v>0</v>
      </c>
      <c r="AB45" s="20">
        <v>0</v>
      </c>
      <c r="AC45" s="20">
        <v>3</v>
      </c>
      <c r="AD45" s="20">
        <v>0</v>
      </c>
      <c r="AE45" s="20">
        <v>0</v>
      </c>
      <c r="AF45" s="20">
        <v>0</v>
      </c>
      <c r="AG45" s="20">
        <v>0</v>
      </c>
      <c r="AH45" s="20">
        <v>0</v>
      </c>
      <c r="AI45" s="21">
        <v>1</v>
      </c>
      <c r="AJ45" s="16"/>
      <c r="AK45" s="11"/>
    </row>
    <row r="46" spans="2:37" x14ac:dyDescent="0.15">
      <c r="B46" s="6"/>
      <c r="C46" s="5" t="s">
        <v>95</v>
      </c>
      <c r="D46" s="18"/>
      <c r="E46" s="19">
        <v>2</v>
      </c>
      <c r="F46" s="20"/>
      <c r="G46" s="20">
        <v>0</v>
      </c>
      <c r="H46" s="20">
        <v>0</v>
      </c>
      <c r="I46" s="20">
        <v>0</v>
      </c>
      <c r="J46" s="20">
        <v>1</v>
      </c>
      <c r="K46" s="20">
        <v>0</v>
      </c>
      <c r="L46" s="20">
        <v>0</v>
      </c>
      <c r="M46" s="20">
        <v>0</v>
      </c>
      <c r="N46" s="20">
        <v>0</v>
      </c>
      <c r="O46" s="20">
        <v>0</v>
      </c>
      <c r="P46" s="20">
        <v>1</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1">
        <v>0</v>
      </c>
      <c r="AJ46" s="16"/>
      <c r="AK46" s="11"/>
    </row>
    <row r="47" spans="2:37" ht="25.5" customHeight="1" x14ac:dyDescent="0.15">
      <c r="B47" s="438" t="s">
        <v>38</v>
      </c>
      <c r="C47" s="438"/>
      <c r="D47" s="18"/>
      <c r="E47" s="19">
        <v>85</v>
      </c>
      <c r="F47" s="20"/>
      <c r="G47" s="20">
        <v>0</v>
      </c>
      <c r="H47" s="20">
        <v>0</v>
      </c>
      <c r="I47" s="20">
        <v>0</v>
      </c>
      <c r="J47" s="20">
        <v>6</v>
      </c>
      <c r="K47" s="20">
        <v>0</v>
      </c>
      <c r="L47" s="20">
        <v>0</v>
      </c>
      <c r="M47" s="20">
        <v>0</v>
      </c>
      <c r="N47" s="20">
        <v>26</v>
      </c>
      <c r="O47" s="20">
        <v>0</v>
      </c>
      <c r="P47" s="20">
        <v>12</v>
      </c>
      <c r="Q47" s="20">
        <v>0</v>
      </c>
      <c r="R47" s="20">
        <v>0</v>
      </c>
      <c r="S47" s="20">
        <v>1</v>
      </c>
      <c r="T47" s="20">
        <v>40</v>
      </c>
      <c r="U47" s="20">
        <v>0</v>
      </c>
      <c r="V47" s="20">
        <v>46</v>
      </c>
      <c r="W47" s="20">
        <v>0</v>
      </c>
      <c r="X47" s="20">
        <v>0</v>
      </c>
      <c r="Y47" s="20">
        <v>0</v>
      </c>
      <c r="Z47" s="20">
        <v>0</v>
      </c>
      <c r="AA47" s="20">
        <v>0</v>
      </c>
      <c r="AB47" s="20">
        <v>0</v>
      </c>
      <c r="AC47" s="20">
        <v>17</v>
      </c>
      <c r="AD47" s="20">
        <v>0</v>
      </c>
      <c r="AE47" s="20">
        <v>0</v>
      </c>
      <c r="AF47" s="20">
        <v>0</v>
      </c>
      <c r="AG47" s="20">
        <v>0</v>
      </c>
      <c r="AH47" s="20">
        <v>0</v>
      </c>
      <c r="AI47" s="21">
        <v>29</v>
      </c>
      <c r="AJ47" s="16"/>
      <c r="AK47" s="11"/>
    </row>
    <row r="48" spans="2:37" x14ac:dyDescent="0.15">
      <c r="B48" s="5"/>
      <c r="C48" s="5" t="s">
        <v>39</v>
      </c>
      <c r="D48" s="18"/>
      <c r="E48" s="19">
        <v>60</v>
      </c>
      <c r="F48" s="20"/>
      <c r="G48" s="20">
        <v>0</v>
      </c>
      <c r="H48" s="20">
        <v>0</v>
      </c>
      <c r="I48" s="20">
        <v>0</v>
      </c>
      <c r="J48" s="20">
        <v>3</v>
      </c>
      <c r="K48" s="20">
        <v>0</v>
      </c>
      <c r="L48" s="20">
        <v>0</v>
      </c>
      <c r="M48" s="20">
        <v>0</v>
      </c>
      <c r="N48" s="20">
        <v>18</v>
      </c>
      <c r="O48" s="20">
        <v>0</v>
      </c>
      <c r="P48" s="20">
        <v>6</v>
      </c>
      <c r="Q48" s="20">
        <v>0</v>
      </c>
      <c r="R48" s="20">
        <v>0</v>
      </c>
      <c r="S48" s="20">
        <v>1</v>
      </c>
      <c r="T48" s="20">
        <v>32</v>
      </c>
      <c r="U48" s="20">
        <v>0</v>
      </c>
      <c r="V48" s="20">
        <v>31</v>
      </c>
      <c r="W48" s="20">
        <v>0</v>
      </c>
      <c r="X48" s="20">
        <v>0</v>
      </c>
      <c r="Y48" s="20">
        <v>0</v>
      </c>
      <c r="Z48" s="20">
        <v>0</v>
      </c>
      <c r="AA48" s="20">
        <v>0</v>
      </c>
      <c r="AB48" s="20">
        <v>0</v>
      </c>
      <c r="AC48" s="20">
        <v>12</v>
      </c>
      <c r="AD48" s="20">
        <v>0</v>
      </c>
      <c r="AE48" s="20">
        <v>0</v>
      </c>
      <c r="AF48" s="20">
        <v>0</v>
      </c>
      <c r="AG48" s="20">
        <v>0</v>
      </c>
      <c r="AH48" s="20">
        <v>0</v>
      </c>
      <c r="AI48" s="21">
        <v>19</v>
      </c>
      <c r="AJ48" s="16"/>
      <c r="AK48" s="11"/>
    </row>
    <row r="49" spans="2:37" x14ac:dyDescent="0.15">
      <c r="B49" s="5"/>
      <c r="C49" s="5" t="s">
        <v>120</v>
      </c>
      <c r="D49" s="18"/>
      <c r="E49" s="19">
        <v>4</v>
      </c>
      <c r="F49" s="20"/>
      <c r="G49" s="20">
        <v>0</v>
      </c>
      <c r="H49" s="20">
        <v>0</v>
      </c>
      <c r="I49" s="20">
        <v>0</v>
      </c>
      <c r="J49" s="20">
        <v>0</v>
      </c>
      <c r="K49" s="20">
        <v>0</v>
      </c>
      <c r="L49" s="20">
        <v>0</v>
      </c>
      <c r="M49" s="20">
        <v>0</v>
      </c>
      <c r="N49" s="20">
        <v>2</v>
      </c>
      <c r="O49" s="20">
        <v>0</v>
      </c>
      <c r="P49" s="20">
        <v>1</v>
      </c>
      <c r="Q49" s="20">
        <v>0</v>
      </c>
      <c r="R49" s="20">
        <v>0</v>
      </c>
      <c r="S49" s="20">
        <v>0</v>
      </c>
      <c r="T49" s="20">
        <v>1</v>
      </c>
      <c r="U49" s="20">
        <v>0</v>
      </c>
      <c r="V49" s="20">
        <v>2</v>
      </c>
      <c r="W49" s="20">
        <v>0</v>
      </c>
      <c r="X49" s="20">
        <v>0</v>
      </c>
      <c r="Y49" s="20">
        <v>0</v>
      </c>
      <c r="Z49" s="20">
        <v>0</v>
      </c>
      <c r="AA49" s="20">
        <v>0</v>
      </c>
      <c r="AB49" s="20">
        <v>0</v>
      </c>
      <c r="AC49" s="20">
        <v>2</v>
      </c>
      <c r="AD49" s="20">
        <v>0</v>
      </c>
      <c r="AE49" s="20">
        <v>0</v>
      </c>
      <c r="AF49" s="20">
        <v>0</v>
      </c>
      <c r="AG49" s="20">
        <v>0</v>
      </c>
      <c r="AH49" s="20">
        <v>0</v>
      </c>
      <c r="AI49" s="21">
        <v>0</v>
      </c>
      <c r="AJ49" s="16"/>
      <c r="AK49" s="11"/>
    </row>
    <row r="50" spans="2:37" x14ac:dyDescent="0.15">
      <c r="B50" s="5"/>
      <c r="C50" s="5" t="s">
        <v>40</v>
      </c>
      <c r="D50" s="18"/>
      <c r="E50" s="19">
        <v>6</v>
      </c>
      <c r="F50" s="20"/>
      <c r="G50" s="20">
        <v>0</v>
      </c>
      <c r="H50" s="20">
        <v>0</v>
      </c>
      <c r="I50" s="20">
        <v>0</v>
      </c>
      <c r="J50" s="20">
        <v>0</v>
      </c>
      <c r="K50" s="20">
        <v>0</v>
      </c>
      <c r="L50" s="20">
        <v>0</v>
      </c>
      <c r="M50" s="20">
        <v>0</v>
      </c>
      <c r="N50" s="20">
        <v>2</v>
      </c>
      <c r="O50" s="20">
        <v>0</v>
      </c>
      <c r="P50" s="20">
        <v>2</v>
      </c>
      <c r="Q50" s="20">
        <v>0</v>
      </c>
      <c r="R50" s="20">
        <v>0</v>
      </c>
      <c r="S50" s="20">
        <v>0</v>
      </c>
      <c r="T50" s="20">
        <v>2</v>
      </c>
      <c r="U50" s="20">
        <v>0</v>
      </c>
      <c r="V50" s="20">
        <v>5</v>
      </c>
      <c r="W50" s="20">
        <v>0</v>
      </c>
      <c r="X50" s="20">
        <v>0</v>
      </c>
      <c r="Y50" s="20">
        <v>0</v>
      </c>
      <c r="Z50" s="20">
        <v>0</v>
      </c>
      <c r="AA50" s="20">
        <v>0</v>
      </c>
      <c r="AB50" s="20">
        <v>0</v>
      </c>
      <c r="AC50" s="20">
        <v>3</v>
      </c>
      <c r="AD50" s="20">
        <v>0</v>
      </c>
      <c r="AE50" s="20">
        <v>0</v>
      </c>
      <c r="AF50" s="20">
        <v>0</v>
      </c>
      <c r="AG50" s="20">
        <v>0</v>
      </c>
      <c r="AH50" s="20">
        <v>0</v>
      </c>
      <c r="AI50" s="21">
        <v>2</v>
      </c>
      <c r="AJ50" s="16"/>
      <c r="AK50" s="11"/>
    </row>
    <row r="51" spans="2:37" s="17" customFormat="1" ht="13.5" customHeight="1" x14ac:dyDescent="0.15">
      <c r="B51" s="5"/>
      <c r="C51" s="5" t="s">
        <v>121</v>
      </c>
      <c r="D51" s="18"/>
      <c r="E51" s="19">
        <v>5</v>
      </c>
      <c r="F51" s="20"/>
      <c r="G51" s="20">
        <v>0</v>
      </c>
      <c r="H51" s="20">
        <v>0</v>
      </c>
      <c r="I51" s="20">
        <v>0</v>
      </c>
      <c r="J51" s="20">
        <v>0</v>
      </c>
      <c r="K51" s="20">
        <v>0</v>
      </c>
      <c r="L51" s="20">
        <v>0</v>
      </c>
      <c r="M51" s="20">
        <v>0</v>
      </c>
      <c r="N51" s="20">
        <v>3</v>
      </c>
      <c r="O51" s="20">
        <v>0</v>
      </c>
      <c r="P51" s="20">
        <v>1</v>
      </c>
      <c r="Q51" s="20">
        <v>0</v>
      </c>
      <c r="R51" s="20">
        <v>0</v>
      </c>
      <c r="S51" s="20">
        <v>0</v>
      </c>
      <c r="T51" s="20">
        <v>1</v>
      </c>
      <c r="U51" s="20">
        <v>0</v>
      </c>
      <c r="V51" s="20">
        <v>3</v>
      </c>
      <c r="W51" s="20">
        <v>0</v>
      </c>
      <c r="X51" s="20">
        <v>0</v>
      </c>
      <c r="Y51" s="20">
        <v>0</v>
      </c>
      <c r="Z51" s="20">
        <v>0</v>
      </c>
      <c r="AA51" s="20">
        <v>0</v>
      </c>
      <c r="AB51" s="20">
        <v>0</v>
      </c>
      <c r="AC51" s="20">
        <v>0</v>
      </c>
      <c r="AD51" s="20">
        <v>0</v>
      </c>
      <c r="AE51" s="20">
        <v>0</v>
      </c>
      <c r="AF51" s="20">
        <v>0</v>
      </c>
      <c r="AG51" s="20">
        <v>0</v>
      </c>
      <c r="AH51" s="20">
        <v>0</v>
      </c>
      <c r="AI51" s="21">
        <v>3</v>
      </c>
      <c r="AJ51" s="16"/>
      <c r="AK51" s="11"/>
    </row>
    <row r="52" spans="2:37" x14ac:dyDescent="0.15">
      <c r="B52" s="5"/>
      <c r="C52" s="5" t="s">
        <v>41</v>
      </c>
      <c r="D52" s="18"/>
      <c r="E52" s="19">
        <v>10</v>
      </c>
      <c r="F52" s="20"/>
      <c r="G52" s="20">
        <v>0</v>
      </c>
      <c r="H52" s="20">
        <v>0</v>
      </c>
      <c r="I52" s="20">
        <v>0</v>
      </c>
      <c r="J52" s="20">
        <v>3</v>
      </c>
      <c r="K52" s="20">
        <v>0</v>
      </c>
      <c r="L52" s="20">
        <v>0</v>
      </c>
      <c r="M52" s="20">
        <v>0</v>
      </c>
      <c r="N52" s="20">
        <v>1</v>
      </c>
      <c r="O52" s="20">
        <v>0</v>
      </c>
      <c r="P52" s="20">
        <v>2</v>
      </c>
      <c r="Q52" s="20">
        <v>0</v>
      </c>
      <c r="R52" s="20">
        <v>0</v>
      </c>
      <c r="S52" s="20">
        <v>0</v>
      </c>
      <c r="T52" s="20">
        <v>4</v>
      </c>
      <c r="U52" s="20">
        <v>0</v>
      </c>
      <c r="V52" s="20">
        <v>5</v>
      </c>
      <c r="W52" s="20">
        <v>0</v>
      </c>
      <c r="X52" s="20">
        <v>0</v>
      </c>
      <c r="Y52" s="20">
        <v>0</v>
      </c>
      <c r="Z52" s="20">
        <v>0</v>
      </c>
      <c r="AA52" s="20">
        <v>0</v>
      </c>
      <c r="AB52" s="20">
        <v>0</v>
      </c>
      <c r="AC52" s="20">
        <v>0</v>
      </c>
      <c r="AD52" s="20">
        <v>0</v>
      </c>
      <c r="AE52" s="20">
        <v>0</v>
      </c>
      <c r="AF52" s="20">
        <v>0</v>
      </c>
      <c r="AG52" s="20">
        <v>0</v>
      </c>
      <c r="AH52" s="20">
        <v>0</v>
      </c>
      <c r="AI52" s="21">
        <v>5</v>
      </c>
      <c r="AJ52" s="16"/>
      <c r="AK52" s="11"/>
    </row>
    <row r="53" spans="2:37" ht="25.5" customHeight="1" x14ac:dyDescent="0.15">
      <c r="B53" s="438" t="s">
        <v>42</v>
      </c>
      <c r="C53" s="438"/>
      <c r="D53" s="18"/>
      <c r="E53" s="19">
        <v>95</v>
      </c>
      <c r="F53" s="20"/>
      <c r="G53" s="20">
        <v>0</v>
      </c>
      <c r="H53" s="20">
        <v>0</v>
      </c>
      <c r="I53" s="20">
        <v>0</v>
      </c>
      <c r="J53" s="20">
        <v>7</v>
      </c>
      <c r="K53" s="20">
        <v>0</v>
      </c>
      <c r="L53" s="20">
        <v>0</v>
      </c>
      <c r="M53" s="20">
        <v>0</v>
      </c>
      <c r="N53" s="20">
        <v>43</v>
      </c>
      <c r="O53" s="20">
        <v>0</v>
      </c>
      <c r="P53" s="20">
        <v>17</v>
      </c>
      <c r="Q53" s="20">
        <v>0</v>
      </c>
      <c r="R53" s="20">
        <v>1</v>
      </c>
      <c r="S53" s="20">
        <v>2</v>
      </c>
      <c r="T53" s="20">
        <v>25</v>
      </c>
      <c r="U53" s="20">
        <v>1</v>
      </c>
      <c r="V53" s="20">
        <v>63</v>
      </c>
      <c r="W53" s="20">
        <v>0</v>
      </c>
      <c r="X53" s="20">
        <v>0</v>
      </c>
      <c r="Y53" s="20">
        <v>0</v>
      </c>
      <c r="Z53" s="20">
        <v>0</v>
      </c>
      <c r="AA53" s="20">
        <v>0</v>
      </c>
      <c r="AB53" s="20">
        <v>0</v>
      </c>
      <c r="AC53" s="20">
        <v>12</v>
      </c>
      <c r="AD53" s="20">
        <v>0</v>
      </c>
      <c r="AE53" s="20">
        <v>0</v>
      </c>
      <c r="AF53" s="20">
        <v>0</v>
      </c>
      <c r="AG53" s="20">
        <v>0</v>
      </c>
      <c r="AH53" s="20">
        <v>0</v>
      </c>
      <c r="AI53" s="21">
        <v>51</v>
      </c>
      <c r="AJ53" s="16"/>
      <c r="AK53" s="11"/>
    </row>
    <row r="54" spans="2:37" x14ac:dyDescent="0.15">
      <c r="B54" s="5"/>
      <c r="C54" s="5" t="s">
        <v>43</v>
      </c>
      <c r="D54" s="18"/>
      <c r="E54" s="19">
        <v>51</v>
      </c>
      <c r="F54" s="20"/>
      <c r="G54" s="20">
        <v>0</v>
      </c>
      <c r="H54" s="20">
        <v>0</v>
      </c>
      <c r="I54" s="20">
        <v>0</v>
      </c>
      <c r="J54" s="20">
        <v>1</v>
      </c>
      <c r="K54" s="20">
        <v>0</v>
      </c>
      <c r="L54" s="20">
        <v>0</v>
      </c>
      <c r="M54" s="20">
        <v>0</v>
      </c>
      <c r="N54" s="20">
        <v>27</v>
      </c>
      <c r="O54" s="20">
        <v>0</v>
      </c>
      <c r="P54" s="20">
        <v>6</v>
      </c>
      <c r="Q54" s="20">
        <v>0</v>
      </c>
      <c r="R54" s="20">
        <v>0</v>
      </c>
      <c r="S54" s="20">
        <v>2</v>
      </c>
      <c r="T54" s="20">
        <v>15</v>
      </c>
      <c r="U54" s="20">
        <v>1</v>
      </c>
      <c r="V54" s="20">
        <v>44</v>
      </c>
      <c r="W54" s="20">
        <v>0</v>
      </c>
      <c r="X54" s="20">
        <v>0</v>
      </c>
      <c r="Y54" s="20">
        <v>0</v>
      </c>
      <c r="Z54" s="20">
        <v>0</v>
      </c>
      <c r="AA54" s="20">
        <v>0</v>
      </c>
      <c r="AB54" s="20">
        <v>0</v>
      </c>
      <c r="AC54" s="20">
        <v>7</v>
      </c>
      <c r="AD54" s="20">
        <v>0</v>
      </c>
      <c r="AE54" s="20">
        <v>0</v>
      </c>
      <c r="AF54" s="20">
        <v>0</v>
      </c>
      <c r="AG54" s="20">
        <v>0</v>
      </c>
      <c r="AH54" s="20">
        <v>0</v>
      </c>
      <c r="AI54" s="21">
        <v>37</v>
      </c>
      <c r="AJ54" s="16"/>
      <c r="AK54" s="11"/>
    </row>
    <row r="55" spans="2:37" x14ac:dyDescent="0.15">
      <c r="B55" s="5"/>
      <c r="C55" s="5" t="s">
        <v>44</v>
      </c>
      <c r="D55" s="18"/>
      <c r="E55" s="19">
        <v>11</v>
      </c>
      <c r="F55" s="20"/>
      <c r="G55" s="20">
        <v>0</v>
      </c>
      <c r="H55" s="20">
        <v>0</v>
      </c>
      <c r="I55" s="20">
        <v>0</v>
      </c>
      <c r="J55" s="20">
        <v>3</v>
      </c>
      <c r="K55" s="20">
        <v>0</v>
      </c>
      <c r="L55" s="20">
        <v>0</v>
      </c>
      <c r="M55" s="20">
        <v>0</v>
      </c>
      <c r="N55" s="20">
        <v>4</v>
      </c>
      <c r="O55" s="20">
        <v>0</v>
      </c>
      <c r="P55" s="20">
        <v>4</v>
      </c>
      <c r="Q55" s="20">
        <v>0</v>
      </c>
      <c r="R55" s="20">
        <v>0</v>
      </c>
      <c r="S55" s="20">
        <v>0</v>
      </c>
      <c r="T55" s="20">
        <v>0</v>
      </c>
      <c r="U55" s="20">
        <v>0</v>
      </c>
      <c r="V55" s="20">
        <v>4</v>
      </c>
      <c r="W55" s="20">
        <v>0</v>
      </c>
      <c r="X55" s="20">
        <v>0</v>
      </c>
      <c r="Y55" s="20">
        <v>0</v>
      </c>
      <c r="Z55" s="20">
        <v>0</v>
      </c>
      <c r="AA55" s="20">
        <v>0</v>
      </c>
      <c r="AB55" s="20">
        <v>0</v>
      </c>
      <c r="AC55" s="20">
        <v>0</v>
      </c>
      <c r="AD55" s="20">
        <v>0</v>
      </c>
      <c r="AE55" s="20">
        <v>0</v>
      </c>
      <c r="AF55" s="20">
        <v>0</v>
      </c>
      <c r="AG55" s="20">
        <v>0</v>
      </c>
      <c r="AH55" s="20">
        <v>0</v>
      </c>
      <c r="AI55" s="21">
        <v>4</v>
      </c>
      <c r="AJ55" s="16"/>
      <c r="AK55" s="11"/>
    </row>
    <row r="56" spans="2:37" x14ac:dyDescent="0.15">
      <c r="B56" s="6"/>
      <c r="C56" s="5" t="s">
        <v>45</v>
      </c>
      <c r="D56" s="18"/>
      <c r="E56" s="19">
        <v>10</v>
      </c>
      <c r="F56" s="20"/>
      <c r="G56" s="20">
        <v>0</v>
      </c>
      <c r="H56" s="20">
        <v>0</v>
      </c>
      <c r="I56" s="20">
        <v>0</v>
      </c>
      <c r="J56" s="20">
        <v>2</v>
      </c>
      <c r="K56" s="20">
        <v>0</v>
      </c>
      <c r="L56" s="20">
        <v>0</v>
      </c>
      <c r="M56" s="20">
        <v>0</v>
      </c>
      <c r="N56" s="20">
        <v>2</v>
      </c>
      <c r="O56" s="20">
        <v>0</v>
      </c>
      <c r="P56" s="20">
        <v>3</v>
      </c>
      <c r="Q56" s="20">
        <v>0</v>
      </c>
      <c r="R56" s="20">
        <v>0</v>
      </c>
      <c r="S56" s="20">
        <v>0</v>
      </c>
      <c r="T56" s="20">
        <v>3</v>
      </c>
      <c r="U56" s="20">
        <v>0</v>
      </c>
      <c r="V56" s="20">
        <v>4</v>
      </c>
      <c r="W56" s="20">
        <v>0</v>
      </c>
      <c r="X56" s="20">
        <v>0</v>
      </c>
      <c r="Y56" s="20">
        <v>0</v>
      </c>
      <c r="Z56" s="20">
        <v>0</v>
      </c>
      <c r="AA56" s="20">
        <v>0</v>
      </c>
      <c r="AB56" s="20">
        <v>0</v>
      </c>
      <c r="AC56" s="20">
        <v>1</v>
      </c>
      <c r="AD56" s="20">
        <v>0</v>
      </c>
      <c r="AE56" s="20">
        <v>0</v>
      </c>
      <c r="AF56" s="20">
        <v>0</v>
      </c>
      <c r="AG56" s="20">
        <v>0</v>
      </c>
      <c r="AH56" s="20">
        <v>0</v>
      </c>
      <c r="AI56" s="21">
        <v>3</v>
      </c>
      <c r="AJ56" s="16"/>
      <c r="AK56" s="11"/>
    </row>
    <row r="57" spans="2:37" s="17" customFormat="1" ht="13.5" customHeight="1" x14ac:dyDescent="0.15">
      <c r="B57" s="6"/>
      <c r="C57" s="5" t="s">
        <v>46</v>
      </c>
      <c r="D57" s="18"/>
      <c r="E57" s="19">
        <v>23</v>
      </c>
      <c r="F57" s="20"/>
      <c r="G57" s="20">
        <v>0</v>
      </c>
      <c r="H57" s="20">
        <v>0</v>
      </c>
      <c r="I57" s="20">
        <v>0</v>
      </c>
      <c r="J57" s="20">
        <v>1</v>
      </c>
      <c r="K57" s="20">
        <v>0</v>
      </c>
      <c r="L57" s="20">
        <v>0</v>
      </c>
      <c r="M57" s="20">
        <v>0</v>
      </c>
      <c r="N57" s="20">
        <v>10</v>
      </c>
      <c r="O57" s="20">
        <v>0</v>
      </c>
      <c r="P57" s="20">
        <v>4</v>
      </c>
      <c r="Q57" s="20">
        <v>0</v>
      </c>
      <c r="R57" s="20">
        <v>1</v>
      </c>
      <c r="S57" s="20">
        <v>0</v>
      </c>
      <c r="T57" s="20">
        <v>7</v>
      </c>
      <c r="U57" s="20">
        <v>0</v>
      </c>
      <c r="V57" s="20">
        <v>11</v>
      </c>
      <c r="W57" s="20">
        <v>0</v>
      </c>
      <c r="X57" s="20">
        <v>0</v>
      </c>
      <c r="Y57" s="20">
        <v>0</v>
      </c>
      <c r="Z57" s="20">
        <v>0</v>
      </c>
      <c r="AA57" s="20">
        <v>0</v>
      </c>
      <c r="AB57" s="20">
        <v>0</v>
      </c>
      <c r="AC57" s="20">
        <v>4</v>
      </c>
      <c r="AD57" s="20">
        <v>0</v>
      </c>
      <c r="AE57" s="20">
        <v>0</v>
      </c>
      <c r="AF57" s="20">
        <v>0</v>
      </c>
      <c r="AG57" s="20">
        <v>0</v>
      </c>
      <c r="AH57" s="20">
        <v>0</v>
      </c>
      <c r="AI57" s="21">
        <v>7</v>
      </c>
      <c r="AJ57" s="16"/>
      <c r="AK57" s="11"/>
    </row>
    <row r="58" spans="2:37" ht="25.5" customHeight="1" x14ac:dyDescent="0.15">
      <c r="B58" s="438" t="s">
        <v>47</v>
      </c>
      <c r="C58" s="438"/>
      <c r="D58" s="18"/>
      <c r="E58" s="19">
        <v>262</v>
      </c>
      <c r="F58" s="20"/>
      <c r="G58" s="20">
        <v>0</v>
      </c>
      <c r="H58" s="20">
        <v>1</v>
      </c>
      <c r="I58" s="20">
        <v>0</v>
      </c>
      <c r="J58" s="20">
        <v>1</v>
      </c>
      <c r="K58" s="20">
        <v>3</v>
      </c>
      <c r="L58" s="20">
        <v>1</v>
      </c>
      <c r="M58" s="20">
        <v>0</v>
      </c>
      <c r="N58" s="20">
        <v>123</v>
      </c>
      <c r="O58" s="20">
        <v>0</v>
      </c>
      <c r="P58" s="20">
        <v>35</v>
      </c>
      <c r="Q58" s="20">
        <v>0</v>
      </c>
      <c r="R58" s="20">
        <v>7</v>
      </c>
      <c r="S58" s="20">
        <v>4</v>
      </c>
      <c r="T58" s="20">
        <v>87</v>
      </c>
      <c r="U58" s="20">
        <v>0</v>
      </c>
      <c r="V58" s="20">
        <v>188</v>
      </c>
      <c r="W58" s="20">
        <v>0</v>
      </c>
      <c r="X58" s="20">
        <v>1</v>
      </c>
      <c r="Y58" s="20">
        <v>0</v>
      </c>
      <c r="Z58" s="20">
        <v>0</v>
      </c>
      <c r="AA58" s="20">
        <v>0</v>
      </c>
      <c r="AB58" s="20">
        <v>0</v>
      </c>
      <c r="AC58" s="20">
        <v>44</v>
      </c>
      <c r="AD58" s="20">
        <v>0</v>
      </c>
      <c r="AE58" s="20">
        <v>0</v>
      </c>
      <c r="AF58" s="20">
        <v>0</v>
      </c>
      <c r="AG58" s="20">
        <v>0</v>
      </c>
      <c r="AH58" s="20">
        <v>0</v>
      </c>
      <c r="AI58" s="21">
        <v>143</v>
      </c>
      <c r="AJ58" s="16"/>
      <c r="AK58" s="11"/>
    </row>
    <row r="59" spans="2:37" x14ac:dyDescent="0.15">
      <c r="B59" s="5"/>
      <c r="C59" s="5" t="s">
        <v>48</v>
      </c>
      <c r="D59" s="18"/>
      <c r="E59" s="19">
        <v>149</v>
      </c>
      <c r="F59" s="20"/>
      <c r="G59" s="20">
        <v>0</v>
      </c>
      <c r="H59" s="20">
        <v>1</v>
      </c>
      <c r="I59" s="20">
        <v>0</v>
      </c>
      <c r="J59" s="20">
        <v>1</v>
      </c>
      <c r="K59" s="20">
        <v>3</v>
      </c>
      <c r="L59" s="20">
        <v>0</v>
      </c>
      <c r="M59" s="20">
        <v>0</v>
      </c>
      <c r="N59" s="20">
        <v>77</v>
      </c>
      <c r="O59" s="20">
        <v>0</v>
      </c>
      <c r="P59" s="20">
        <v>18</v>
      </c>
      <c r="Q59" s="20">
        <v>0</v>
      </c>
      <c r="R59" s="20">
        <v>4</v>
      </c>
      <c r="S59" s="20">
        <v>1</v>
      </c>
      <c r="T59" s="20">
        <v>44</v>
      </c>
      <c r="U59" s="20">
        <v>0</v>
      </c>
      <c r="V59" s="20">
        <v>106</v>
      </c>
      <c r="W59" s="20">
        <v>0</v>
      </c>
      <c r="X59" s="20">
        <v>0</v>
      </c>
      <c r="Y59" s="20">
        <v>0</v>
      </c>
      <c r="Z59" s="20">
        <v>0</v>
      </c>
      <c r="AA59" s="20">
        <v>0</v>
      </c>
      <c r="AB59" s="20">
        <v>0</v>
      </c>
      <c r="AC59" s="20">
        <v>29</v>
      </c>
      <c r="AD59" s="20">
        <v>0</v>
      </c>
      <c r="AE59" s="20">
        <v>0</v>
      </c>
      <c r="AF59" s="20">
        <v>0</v>
      </c>
      <c r="AG59" s="20">
        <v>0</v>
      </c>
      <c r="AH59" s="20">
        <v>0</v>
      </c>
      <c r="AI59" s="21">
        <v>77</v>
      </c>
      <c r="AJ59" s="16"/>
      <c r="AK59" s="11"/>
    </row>
    <row r="60" spans="2:37" x14ac:dyDescent="0.15">
      <c r="B60" s="6"/>
      <c r="C60" s="5" t="s">
        <v>49</v>
      </c>
      <c r="D60" s="18"/>
      <c r="E60" s="19">
        <v>92</v>
      </c>
      <c r="F60" s="20"/>
      <c r="G60" s="20">
        <v>0</v>
      </c>
      <c r="H60" s="20">
        <v>0</v>
      </c>
      <c r="I60" s="20">
        <v>0</v>
      </c>
      <c r="J60" s="20">
        <v>0</v>
      </c>
      <c r="K60" s="20">
        <v>0</v>
      </c>
      <c r="L60" s="20">
        <v>1</v>
      </c>
      <c r="M60" s="20">
        <v>0</v>
      </c>
      <c r="N60" s="20">
        <v>33</v>
      </c>
      <c r="O60" s="20">
        <v>0</v>
      </c>
      <c r="P60" s="20">
        <v>13</v>
      </c>
      <c r="Q60" s="20">
        <v>0</v>
      </c>
      <c r="R60" s="20">
        <v>2</v>
      </c>
      <c r="S60" s="20">
        <v>3</v>
      </c>
      <c r="T60" s="20">
        <v>40</v>
      </c>
      <c r="U60" s="20">
        <v>0</v>
      </c>
      <c r="V60" s="20">
        <v>65</v>
      </c>
      <c r="W60" s="20">
        <v>0</v>
      </c>
      <c r="X60" s="20">
        <v>1</v>
      </c>
      <c r="Y60" s="20">
        <v>0</v>
      </c>
      <c r="Z60" s="20">
        <v>0</v>
      </c>
      <c r="AA60" s="20">
        <v>0</v>
      </c>
      <c r="AB60" s="20">
        <v>0</v>
      </c>
      <c r="AC60" s="20">
        <v>13</v>
      </c>
      <c r="AD60" s="20">
        <v>0</v>
      </c>
      <c r="AE60" s="20">
        <v>0</v>
      </c>
      <c r="AF60" s="20">
        <v>0</v>
      </c>
      <c r="AG60" s="20">
        <v>0</v>
      </c>
      <c r="AH60" s="20">
        <v>0</v>
      </c>
      <c r="AI60" s="21">
        <v>51</v>
      </c>
      <c r="AJ60" s="16"/>
      <c r="AK60" s="11"/>
    </row>
    <row r="61" spans="2:37" x14ac:dyDescent="0.15">
      <c r="B61" s="6"/>
      <c r="C61" s="5" t="s">
        <v>50</v>
      </c>
      <c r="D61" s="18"/>
      <c r="E61" s="19">
        <v>21</v>
      </c>
      <c r="F61" s="20"/>
      <c r="G61" s="20">
        <v>0</v>
      </c>
      <c r="H61" s="20">
        <v>0</v>
      </c>
      <c r="I61" s="20">
        <v>0</v>
      </c>
      <c r="J61" s="20">
        <v>0</v>
      </c>
      <c r="K61" s="20">
        <v>0</v>
      </c>
      <c r="L61" s="20">
        <v>0</v>
      </c>
      <c r="M61" s="20">
        <v>0</v>
      </c>
      <c r="N61" s="20">
        <v>13</v>
      </c>
      <c r="O61" s="20">
        <v>0</v>
      </c>
      <c r="P61" s="20">
        <v>4</v>
      </c>
      <c r="Q61" s="20">
        <v>0</v>
      </c>
      <c r="R61" s="20">
        <v>1</v>
      </c>
      <c r="S61" s="20">
        <v>0</v>
      </c>
      <c r="T61" s="20">
        <v>3</v>
      </c>
      <c r="U61" s="20">
        <v>0</v>
      </c>
      <c r="V61" s="20">
        <v>17</v>
      </c>
      <c r="W61" s="20">
        <v>0</v>
      </c>
      <c r="X61" s="20">
        <v>0</v>
      </c>
      <c r="Y61" s="20">
        <v>0</v>
      </c>
      <c r="Z61" s="20">
        <v>0</v>
      </c>
      <c r="AA61" s="20">
        <v>0</v>
      </c>
      <c r="AB61" s="20">
        <v>0</v>
      </c>
      <c r="AC61" s="20">
        <v>2</v>
      </c>
      <c r="AD61" s="20">
        <v>0</v>
      </c>
      <c r="AE61" s="20">
        <v>0</v>
      </c>
      <c r="AF61" s="20">
        <v>0</v>
      </c>
      <c r="AG61" s="20">
        <v>0</v>
      </c>
      <c r="AH61" s="20">
        <v>0</v>
      </c>
      <c r="AI61" s="21">
        <v>15</v>
      </c>
      <c r="AJ61" s="16"/>
      <c r="AK61" s="11"/>
    </row>
    <row r="62" spans="2:37" s="17" customFormat="1" ht="25.5" customHeight="1" x14ac:dyDescent="0.15">
      <c r="B62" s="438" t="s">
        <v>51</v>
      </c>
      <c r="C62" s="438"/>
      <c r="D62" s="18"/>
      <c r="E62" s="19">
        <v>122</v>
      </c>
      <c r="F62" s="20"/>
      <c r="G62" s="20">
        <v>0</v>
      </c>
      <c r="H62" s="20">
        <v>0</v>
      </c>
      <c r="I62" s="20">
        <v>0</v>
      </c>
      <c r="J62" s="20">
        <v>2</v>
      </c>
      <c r="K62" s="20">
        <v>0</v>
      </c>
      <c r="L62" s="20">
        <v>0</v>
      </c>
      <c r="M62" s="20">
        <v>0</v>
      </c>
      <c r="N62" s="20">
        <v>53</v>
      </c>
      <c r="O62" s="20">
        <v>0</v>
      </c>
      <c r="P62" s="20">
        <v>25</v>
      </c>
      <c r="Q62" s="20">
        <v>1</v>
      </c>
      <c r="R62" s="20">
        <v>1</v>
      </c>
      <c r="S62" s="20">
        <v>1</v>
      </c>
      <c r="T62" s="20">
        <v>39</v>
      </c>
      <c r="U62" s="20">
        <v>1</v>
      </c>
      <c r="V62" s="20">
        <v>117</v>
      </c>
      <c r="W62" s="20">
        <v>0</v>
      </c>
      <c r="X62" s="20">
        <v>0</v>
      </c>
      <c r="Y62" s="20">
        <v>0</v>
      </c>
      <c r="Z62" s="20">
        <v>0</v>
      </c>
      <c r="AA62" s="20">
        <v>0</v>
      </c>
      <c r="AB62" s="20">
        <v>0</v>
      </c>
      <c r="AC62" s="20">
        <v>28</v>
      </c>
      <c r="AD62" s="20">
        <v>0</v>
      </c>
      <c r="AE62" s="20">
        <v>0</v>
      </c>
      <c r="AF62" s="20">
        <v>0</v>
      </c>
      <c r="AG62" s="20">
        <v>0</v>
      </c>
      <c r="AH62" s="20">
        <v>0</v>
      </c>
      <c r="AI62" s="21">
        <v>89</v>
      </c>
      <c r="AJ62" s="16"/>
      <c r="AK62" s="11"/>
    </row>
    <row r="63" spans="2:37" x14ac:dyDescent="0.15">
      <c r="B63" s="6"/>
      <c r="C63" s="5" t="s">
        <v>52</v>
      </c>
      <c r="D63" s="18"/>
      <c r="E63" s="19">
        <v>39</v>
      </c>
      <c r="F63" s="20"/>
      <c r="G63" s="20">
        <v>0</v>
      </c>
      <c r="H63" s="20">
        <v>0</v>
      </c>
      <c r="I63" s="20">
        <v>0</v>
      </c>
      <c r="J63" s="20">
        <v>1</v>
      </c>
      <c r="K63" s="20">
        <v>0</v>
      </c>
      <c r="L63" s="20">
        <v>0</v>
      </c>
      <c r="M63" s="20">
        <v>0</v>
      </c>
      <c r="N63" s="20">
        <v>16</v>
      </c>
      <c r="O63" s="20">
        <v>0</v>
      </c>
      <c r="P63" s="20">
        <v>6</v>
      </c>
      <c r="Q63" s="20">
        <v>1</v>
      </c>
      <c r="R63" s="20">
        <v>0</v>
      </c>
      <c r="S63" s="20">
        <v>0</v>
      </c>
      <c r="T63" s="20">
        <v>15</v>
      </c>
      <c r="U63" s="20">
        <v>0</v>
      </c>
      <c r="V63" s="20">
        <v>41</v>
      </c>
      <c r="W63" s="20">
        <v>0</v>
      </c>
      <c r="X63" s="20">
        <v>0</v>
      </c>
      <c r="Y63" s="20">
        <v>0</v>
      </c>
      <c r="Z63" s="20">
        <v>0</v>
      </c>
      <c r="AA63" s="20">
        <v>0</v>
      </c>
      <c r="AB63" s="20">
        <v>0</v>
      </c>
      <c r="AC63" s="20">
        <v>9</v>
      </c>
      <c r="AD63" s="20">
        <v>0</v>
      </c>
      <c r="AE63" s="20">
        <v>0</v>
      </c>
      <c r="AF63" s="20">
        <v>0</v>
      </c>
      <c r="AG63" s="20">
        <v>0</v>
      </c>
      <c r="AH63" s="20">
        <v>0</v>
      </c>
      <c r="AI63" s="21">
        <v>32</v>
      </c>
      <c r="AJ63" s="16"/>
      <c r="AK63" s="11"/>
    </row>
    <row r="64" spans="2:37" x14ac:dyDescent="0.15">
      <c r="B64" s="6"/>
      <c r="C64" s="5" t="s">
        <v>53</v>
      </c>
      <c r="D64" s="18"/>
      <c r="E64" s="19">
        <v>49</v>
      </c>
      <c r="F64" s="20"/>
      <c r="G64" s="20">
        <v>0</v>
      </c>
      <c r="H64" s="20">
        <v>0</v>
      </c>
      <c r="I64" s="20">
        <v>0</v>
      </c>
      <c r="J64" s="20">
        <v>1</v>
      </c>
      <c r="K64" s="20">
        <v>0</v>
      </c>
      <c r="L64" s="20">
        <v>0</v>
      </c>
      <c r="M64" s="20">
        <v>0</v>
      </c>
      <c r="N64" s="20">
        <v>22</v>
      </c>
      <c r="O64" s="20">
        <v>0</v>
      </c>
      <c r="P64" s="20">
        <v>12</v>
      </c>
      <c r="Q64" s="20">
        <v>0</v>
      </c>
      <c r="R64" s="20">
        <v>0</v>
      </c>
      <c r="S64" s="20">
        <v>1</v>
      </c>
      <c r="T64" s="20">
        <v>13</v>
      </c>
      <c r="U64" s="20">
        <v>1</v>
      </c>
      <c r="V64" s="20">
        <v>50</v>
      </c>
      <c r="W64" s="20">
        <v>0</v>
      </c>
      <c r="X64" s="20">
        <v>0</v>
      </c>
      <c r="Y64" s="20">
        <v>0</v>
      </c>
      <c r="Z64" s="20">
        <v>0</v>
      </c>
      <c r="AA64" s="20">
        <v>0</v>
      </c>
      <c r="AB64" s="20">
        <v>0</v>
      </c>
      <c r="AC64" s="20">
        <v>11</v>
      </c>
      <c r="AD64" s="20">
        <v>0</v>
      </c>
      <c r="AE64" s="20">
        <v>0</v>
      </c>
      <c r="AF64" s="20">
        <v>0</v>
      </c>
      <c r="AG64" s="20">
        <v>0</v>
      </c>
      <c r="AH64" s="20">
        <v>0</v>
      </c>
      <c r="AI64" s="21">
        <v>39</v>
      </c>
      <c r="AJ64" s="16"/>
      <c r="AK64" s="11"/>
    </row>
    <row r="65" spans="2:37" x14ac:dyDescent="0.15">
      <c r="B65" s="6"/>
      <c r="C65" s="5" t="s">
        <v>54</v>
      </c>
      <c r="D65" s="18"/>
      <c r="E65" s="19">
        <v>34</v>
      </c>
      <c r="F65" s="20"/>
      <c r="G65" s="20">
        <v>0</v>
      </c>
      <c r="H65" s="20">
        <v>0</v>
      </c>
      <c r="I65" s="20">
        <v>0</v>
      </c>
      <c r="J65" s="20">
        <v>0</v>
      </c>
      <c r="K65" s="20">
        <v>0</v>
      </c>
      <c r="L65" s="20">
        <v>0</v>
      </c>
      <c r="M65" s="20">
        <v>0</v>
      </c>
      <c r="N65" s="20">
        <v>15</v>
      </c>
      <c r="O65" s="20">
        <v>0</v>
      </c>
      <c r="P65" s="20">
        <v>7</v>
      </c>
      <c r="Q65" s="20">
        <v>0</v>
      </c>
      <c r="R65" s="20">
        <v>1</v>
      </c>
      <c r="S65" s="20">
        <v>0</v>
      </c>
      <c r="T65" s="20">
        <v>11</v>
      </c>
      <c r="U65" s="20">
        <v>0</v>
      </c>
      <c r="V65" s="20">
        <v>26</v>
      </c>
      <c r="W65" s="20">
        <v>0</v>
      </c>
      <c r="X65" s="20">
        <v>0</v>
      </c>
      <c r="Y65" s="20">
        <v>0</v>
      </c>
      <c r="Z65" s="20">
        <v>0</v>
      </c>
      <c r="AA65" s="20">
        <v>0</v>
      </c>
      <c r="AB65" s="20">
        <v>0</v>
      </c>
      <c r="AC65" s="20">
        <v>8</v>
      </c>
      <c r="AD65" s="20">
        <v>0</v>
      </c>
      <c r="AE65" s="20">
        <v>0</v>
      </c>
      <c r="AF65" s="20">
        <v>0</v>
      </c>
      <c r="AG65" s="20">
        <v>0</v>
      </c>
      <c r="AH65" s="20">
        <v>0</v>
      </c>
      <c r="AI65" s="21">
        <v>18</v>
      </c>
      <c r="AJ65" s="16"/>
      <c r="AK65" s="11"/>
    </row>
    <row r="66" spans="2:37" s="17" customFormat="1" ht="25.5" customHeight="1" x14ac:dyDescent="0.15">
      <c r="B66" s="438" t="s">
        <v>55</v>
      </c>
      <c r="C66" s="438"/>
      <c r="D66" s="18"/>
      <c r="E66" s="19">
        <v>140</v>
      </c>
      <c r="F66" s="20"/>
      <c r="G66" s="20">
        <v>0</v>
      </c>
      <c r="H66" s="20">
        <v>0</v>
      </c>
      <c r="I66" s="20">
        <v>0</v>
      </c>
      <c r="J66" s="20">
        <v>2</v>
      </c>
      <c r="K66" s="20">
        <v>2</v>
      </c>
      <c r="L66" s="20">
        <v>0</v>
      </c>
      <c r="M66" s="20">
        <v>0</v>
      </c>
      <c r="N66" s="20">
        <v>82</v>
      </c>
      <c r="O66" s="20">
        <v>0</v>
      </c>
      <c r="P66" s="20">
        <v>15</v>
      </c>
      <c r="Q66" s="20">
        <v>1</v>
      </c>
      <c r="R66" s="20">
        <v>0</v>
      </c>
      <c r="S66" s="20">
        <v>0</v>
      </c>
      <c r="T66" s="20">
        <v>38</v>
      </c>
      <c r="U66" s="20">
        <v>0</v>
      </c>
      <c r="V66" s="20">
        <v>119</v>
      </c>
      <c r="W66" s="20">
        <v>0</v>
      </c>
      <c r="X66" s="20">
        <v>0</v>
      </c>
      <c r="Y66" s="20">
        <v>0</v>
      </c>
      <c r="Z66" s="20">
        <v>1</v>
      </c>
      <c r="AA66" s="20">
        <v>0</v>
      </c>
      <c r="AB66" s="20">
        <v>0</v>
      </c>
      <c r="AC66" s="20">
        <v>30</v>
      </c>
      <c r="AD66" s="20">
        <v>0</v>
      </c>
      <c r="AE66" s="20">
        <v>0</v>
      </c>
      <c r="AF66" s="20">
        <v>0</v>
      </c>
      <c r="AG66" s="20">
        <v>1</v>
      </c>
      <c r="AH66" s="20">
        <v>1</v>
      </c>
      <c r="AI66" s="21">
        <v>86</v>
      </c>
      <c r="AJ66" s="16"/>
      <c r="AK66" s="11"/>
    </row>
    <row r="67" spans="2:37" x14ac:dyDescent="0.15">
      <c r="B67" s="5"/>
      <c r="C67" s="5" t="s">
        <v>56</v>
      </c>
      <c r="D67" s="18"/>
      <c r="E67" s="19">
        <v>130</v>
      </c>
      <c r="F67" s="20"/>
      <c r="G67" s="20">
        <v>0</v>
      </c>
      <c r="H67" s="20">
        <v>0</v>
      </c>
      <c r="I67" s="20">
        <v>0</v>
      </c>
      <c r="J67" s="20">
        <v>1</v>
      </c>
      <c r="K67" s="20">
        <v>2</v>
      </c>
      <c r="L67" s="20">
        <v>0</v>
      </c>
      <c r="M67" s="20">
        <v>0</v>
      </c>
      <c r="N67" s="20">
        <v>77</v>
      </c>
      <c r="O67" s="20">
        <v>0</v>
      </c>
      <c r="P67" s="20">
        <v>14</v>
      </c>
      <c r="Q67" s="20">
        <v>1</v>
      </c>
      <c r="R67" s="20">
        <v>0</v>
      </c>
      <c r="S67" s="20">
        <v>0</v>
      </c>
      <c r="T67" s="20">
        <v>35</v>
      </c>
      <c r="U67" s="20">
        <v>0</v>
      </c>
      <c r="V67" s="20">
        <v>109</v>
      </c>
      <c r="W67" s="20">
        <v>0</v>
      </c>
      <c r="X67" s="20">
        <v>0</v>
      </c>
      <c r="Y67" s="20">
        <v>0</v>
      </c>
      <c r="Z67" s="20">
        <v>1</v>
      </c>
      <c r="AA67" s="20">
        <v>0</v>
      </c>
      <c r="AB67" s="20">
        <v>0</v>
      </c>
      <c r="AC67" s="20">
        <v>25</v>
      </c>
      <c r="AD67" s="20">
        <v>0</v>
      </c>
      <c r="AE67" s="20">
        <v>0</v>
      </c>
      <c r="AF67" s="20">
        <v>0</v>
      </c>
      <c r="AG67" s="20">
        <v>1</v>
      </c>
      <c r="AH67" s="20">
        <v>1</v>
      </c>
      <c r="AI67" s="21">
        <v>81</v>
      </c>
      <c r="AJ67" s="16"/>
      <c r="AK67" s="11"/>
    </row>
    <row r="68" spans="2:37" x14ac:dyDescent="0.15">
      <c r="B68" s="6"/>
      <c r="C68" s="5" t="s">
        <v>57</v>
      </c>
      <c r="D68" s="18"/>
      <c r="E68" s="19">
        <v>10</v>
      </c>
      <c r="F68" s="20"/>
      <c r="G68" s="20">
        <v>0</v>
      </c>
      <c r="H68" s="20">
        <v>0</v>
      </c>
      <c r="I68" s="20">
        <v>0</v>
      </c>
      <c r="J68" s="20">
        <v>1</v>
      </c>
      <c r="K68" s="20">
        <v>0</v>
      </c>
      <c r="L68" s="20">
        <v>0</v>
      </c>
      <c r="M68" s="20">
        <v>0</v>
      </c>
      <c r="N68" s="20">
        <v>5</v>
      </c>
      <c r="O68" s="20">
        <v>0</v>
      </c>
      <c r="P68" s="20">
        <v>1</v>
      </c>
      <c r="Q68" s="20">
        <v>0</v>
      </c>
      <c r="R68" s="20">
        <v>0</v>
      </c>
      <c r="S68" s="20">
        <v>0</v>
      </c>
      <c r="T68" s="20">
        <v>3</v>
      </c>
      <c r="U68" s="20">
        <v>0</v>
      </c>
      <c r="V68" s="20">
        <v>10</v>
      </c>
      <c r="W68" s="20">
        <v>0</v>
      </c>
      <c r="X68" s="20">
        <v>0</v>
      </c>
      <c r="Y68" s="20">
        <v>0</v>
      </c>
      <c r="Z68" s="20">
        <v>0</v>
      </c>
      <c r="AA68" s="20">
        <v>0</v>
      </c>
      <c r="AB68" s="20">
        <v>0</v>
      </c>
      <c r="AC68" s="20">
        <v>5</v>
      </c>
      <c r="AD68" s="20">
        <v>0</v>
      </c>
      <c r="AE68" s="20">
        <v>0</v>
      </c>
      <c r="AF68" s="20">
        <v>0</v>
      </c>
      <c r="AG68" s="20">
        <v>0</v>
      </c>
      <c r="AH68" s="20">
        <v>0</v>
      </c>
      <c r="AI68" s="21">
        <v>5</v>
      </c>
      <c r="AJ68" s="16"/>
      <c r="AK68" s="11"/>
    </row>
    <row r="69" spans="2:37" ht="25.5" customHeight="1" x14ac:dyDescent="0.15">
      <c r="B69" s="438" t="s">
        <v>58</v>
      </c>
      <c r="C69" s="438"/>
      <c r="D69" s="18"/>
      <c r="E69" s="19">
        <v>216</v>
      </c>
      <c r="F69" s="20"/>
      <c r="G69" s="20">
        <v>0</v>
      </c>
      <c r="H69" s="20">
        <v>0</v>
      </c>
      <c r="I69" s="20">
        <v>0</v>
      </c>
      <c r="J69" s="20">
        <v>5</v>
      </c>
      <c r="K69" s="20">
        <v>0</v>
      </c>
      <c r="L69" s="20">
        <v>3</v>
      </c>
      <c r="M69" s="20">
        <v>0</v>
      </c>
      <c r="N69" s="20">
        <v>104</v>
      </c>
      <c r="O69" s="20">
        <v>0</v>
      </c>
      <c r="P69" s="20">
        <v>31</v>
      </c>
      <c r="Q69" s="20">
        <v>0</v>
      </c>
      <c r="R69" s="20">
        <v>4</v>
      </c>
      <c r="S69" s="20">
        <v>1</v>
      </c>
      <c r="T69" s="20">
        <v>68</v>
      </c>
      <c r="U69" s="20">
        <v>2</v>
      </c>
      <c r="V69" s="20">
        <v>205</v>
      </c>
      <c r="W69" s="20">
        <v>0</v>
      </c>
      <c r="X69" s="20">
        <v>0</v>
      </c>
      <c r="Y69" s="20">
        <v>0</v>
      </c>
      <c r="Z69" s="20">
        <v>0</v>
      </c>
      <c r="AA69" s="20">
        <v>0</v>
      </c>
      <c r="AB69" s="20">
        <v>0</v>
      </c>
      <c r="AC69" s="20">
        <v>43</v>
      </c>
      <c r="AD69" s="20">
        <v>0</v>
      </c>
      <c r="AE69" s="20">
        <v>0</v>
      </c>
      <c r="AF69" s="20">
        <v>0</v>
      </c>
      <c r="AG69" s="20">
        <v>0</v>
      </c>
      <c r="AH69" s="20">
        <v>0</v>
      </c>
      <c r="AI69" s="21">
        <v>162</v>
      </c>
      <c r="AJ69" s="16"/>
      <c r="AK69" s="11"/>
    </row>
    <row r="70" spans="2:37" x14ac:dyDescent="0.15">
      <c r="B70" s="5"/>
      <c r="C70" s="5" t="s">
        <v>59</v>
      </c>
      <c r="D70" s="18"/>
      <c r="E70" s="19">
        <v>83</v>
      </c>
      <c r="F70" s="20"/>
      <c r="G70" s="20">
        <v>0</v>
      </c>
      <c r="H70" s="20">
        <v>0</v>
      </c>
      <c r="I70" s="20">
        <v>0</v>
      </c>
      <c r="J70" s="20">
        <v>2</v>
      </c>
      <c r="K70" s="20">
        <v>0</v>
      </c>
      <c r="L70" s="20">
        <v>1</v>
      </c>
      <c r="M70" s="20">
        <v>0</v>
      </c>
      <c r="N70" s="20">
        <v>39</v>
      </c>
      <c r="O70" s="20">
        <v>0</v>
      </c>
      <c r="P70" s="20">
        <v>10</v>
      </c>
      <c r="Q70" s="20">
        <v>0</v>
      </c>
      <c r="R70" s="20">
        <v>1</v>
      </c>
      <c r="S70" s="20">
        <v>1</v>
      </c>
      <c r="T70" s="20">
        <v>29</v>
      </c>
      <c r="U70" s="20">
        <v>2</v>
      </c>
      <c r="V70" s="20">
        <v>93</v>
      </c>
      <c r="W70" s="20">
        <v>0</v>
      </c>
      <c r="X70" s="20">
        <v>0</v>
      </c>
      <c r="Y70" s="20">
        <v>0</v>
      </c>
      <c r="Z70" s="20">
        <v>0</v>
      </c>
      <c r="AA70" s="20">
        <v>0</v>
      </c>
      <c r="AB70" s="20">
        <v>0</v>
      </c>
      <c r="AC70" s="20">
        <v>21</v>
      </c>
      <c r="AD70" s="20">
        <v>0</v>
      </c>
      <c r="AE70" s="20">
        <v>0</v>
      </c>
      <c r="AF70" s="20">
        <v>0</v>
      </c>
      <c r="AG70" s="20">
        <v>0</v>
      </c>
      <c r="AH70" s="20">
        <v>0</v>
      </c>
      <c r="AI70" s="21">
        <v>72</v>
      </c>
      <c r="AJ70" s="16"/>
      <c r="AK70" s="11"/>
    </row>
    <row r="71" spans="2:37" x14ac:dyDescent="0.15">
      <c r="B71" s="5"/>
      <c r="C71" s="5" t="s">
        <v>122</v>
      </c>
      <c r="D71" s="18"/>
      <c r="E71" s="19">
        <v>37</v>
      </c>
      <c r="F71" s="20"/>
      <c r="G71" s="20">
        <v>0</v>
      </c>
      <c r="H71" s="20">
        <v>0</v>
      </c>
      <c r="I71" s="20">
        <v>0</v>
      </c>
      <c r="J71" s="20">
        <v>0</v>
      </c>
      <c r="K71" s="20">
        <v>0</v>
      </c>
      <c r="L71" s="20">
        <v>0</v>
      </c>
      <c r="M71" s="20">
        <v>0</v>
      </c>
      <c r="N71" s="20">
        <v>17</v>
      </c>
      <c r="O71" s="20">
        <v>0</v>
      </c>
      <c r="P71" s="20">
        <v>5</v>
      </c>
      <c r="Q71" s="20">
        <v>0</v>
      </c>
      <c r="R71" s="20">
        <v>2</v>
      </c>
      <c r="S71" s="20">
        <v>0</v>
      </c>
      <c r="T71" s="20">
        <v>13</v>
      </c>
      <c r="U71" s="20">
        <v>0</v>
      </c>
      <c r="V71" s="20">
        <v>31</v>
      </c>
      <c r="W71" s="20">
        <v>0</v>
      </c>
      <c r="X71" s="20">
        <v>0</v>
      </c>
      <c r="Y71" s="20">
        <v>0</v>
      </c>
      <c r="Z71" s="20">
        <v>0</v>
      </c>
      <c r="AA71" s="20">
        <v>0</v>
      </c>
      <c r="AB71" s="20">
        <v>0</v>
      </c>
      <c r="AC71" s="20">
        <v>9</v>
      </c>
      <c r="AD71" s="20">
        <v>0</v>
      </c>
      <c r="AE71" s="20">
        <v>0</v>
      </c>
      <c r="AF71" s="20">
        <v>0</v>
      </c>
      <c r="AG71" s="20">
        <v>0</v>
      </c>
      <c r="AH71" s="20">
        <v>0</v>
      </c>
      <c r="AI71" s="21">
        <v>22</v>
      </c>
      <c r="AJ71" s="16"/>
      <c r="AK71" s="11"/>
    </row>
    <row r="72" spans="2:37" s="17" customFormat="1" ht="13.5" customHeight="1" x14ac:dyDescent="0.15">
      <c r="B72" s="5"/>
      <c r="C72" s="5" t="s">
        <v>60</v>
      </c>
      <c r="D72" s="18"/>
      <c r="E72" s="19">
        <v>31</v>
      </c>
      <c r="F72" s="20"/>
      <c r="G72" s="20">
        <v>0</v>
      </c>
      <c r="H72" s="20">
        <v>0</v>
      </c>
      <c r="I72" s="20">
        <v>0</v>
      </c>
      <c r="J72" s="20">
        <v>1</v>
      </c>
      <c r="K72" s="20">
        <v>0</v>
      </c>
      <c r="L72" s="20">
        <v>1</v>
      </c>
      <c r="M72" s="20">
        <v>0</v>
      </c>
      <c r="N72" s="20">
        <v>17</v>
      </c>
      <c r="O72" s="20">
        <v>0</v>
      </c>
      <c r="P72" s="20">
        <v>5</v>
      </c>
      <c r="Q72" s="20">
        <v>0</v>
      </c>
      <c r="R72" s="20">
        <v>0</v>
      </c>
      <c r="S72" s="20">
        <v>0</v>
      </c>
      <c r="T72" s="20">
        <v>7</v>
      </c>
      <c r="U72" s="20">
        <v>0</v>
      </c>
      <c r="V72" s="20">
        <v>30</v>
      </c>
      <c r="W72" s="20">
        <v>0</v>
      </c>
      <c r="X72" s="20">
        <v>0</v>
      </c>
      <c r="Y72" s="20">
        <v>0</v>
      </c>
      <c r="Z72" s="20">
        <v>0</v>
      </c>
      <c r="AA72" s="20">
        <v>0</v>
      </c>
      <c r="AB72" s="20">
        <v>0</v>
      </c>
      <c r="AC72" s="20">
        <v>3</v>
      </c>
      <c r="AD72" s="20">
        <v>0</v>
      </c>
      <c r="AE72" s="20">
        <v>0</v>
      </c>
      <c r="AF72" s="20">
        <v>0</v>
      </c>
      <c r="AG72" s="20">
        <v>0</v>
      </c>
      <c r="AH72" s="20">
        <v>0</v>
      </c>
      <c r="AI72" s="21">
        <v>27</v>
      </c>
      <c r="AJ72" s="16"/>
      <c r="AK72" s="11"/>
    </row>
    <row r="73" spans="2:37" x14ac:dyDescent="0.15">
      <c r="B73" s="5"/>
      <c r="C73" s="5" t="s">
        <v>123</v>
      </c>
      <c r="D73" s="18"/>
      <c r="E73" s="19">
        <v>29</v>
      </c>
      <c r="F73" s="20"/>
      <c r="G73" s="20">
        <v>0</v>
      </c>
      <c r="H73" s="20">
        <v>0</v>
      </c>
      <c r="I73" s="20">
        <v>0</v>
      </c>
      <c r="J73" s="20">
        <v>0</v>
      </c>
      <c r="K73" s="20">
        <v>0</v>
      </c>
      <c r="L73" s="20">
        <v>0</v>
      </c>
      <c r="M73" s="20">
        <v>0</v>
      </c>
      <c r="N73" s="20">
        <v>12</v>
      </c>
      <c r="O73" s="20">
        <v>0</v>
      </c>
      <c r="P73" s="20">
        <v>4</v>
      </c>
      <c r="Q73" s="20">
        <v>0</v>
      </c>
      <c r="R73" s="20">
        <v>0</v>
      </c>
      <c r="S73" s="20">
        <v>0</v>
      </c>
      <c r="T73" s="20">
        <v>13</v>
      </c>
      <c r="U73" s="20">
        <v>0</v>
      </c>
      <c r="V73" s="20">
        <v>24</v>
      </c>
      <c r="W73" s="20">
        <v>0</v>
      </c>
      <c r="X73" s="20">
        <v>0</v>
      </c>
      <c r="Y73" s="20">
        <v>0</v>
      </c>
      <c r="Z73" s="20">
        <v>0</v>
      </c>
      <c r="AA73" s="20">
        <v>0</v>
      </c>
      <c r="AB73" s="20">
        <v>0</v>
      </c>
      <c r="AC73" s="20">
        <v>6</v>
      </c>
      <c r="AD73" s="20">
        <v>0</v>
      </c>
      <c r="AE73" s="20">
        <v>0</v>
      </c>
      <c r="AF73" s="20">
        <v>0</v>
      </c>
      <c r="AG73" s="20">
        <v>0</v>
      </c>
      <c r="AH73" s="20">
        <v>0</v>
      </c>
      <c r="AI73" s="21">
        <v>18</v>
      </c>
      <c r="AJ73" s="16"/>
      <c r="AK73" s="11"/>
    </row>
    <row r="74" spans="2:37" x14ac:dyDescent="0.15">
      <c r="B74" s="5"/>
      <c r="C74" s="5" t="s">
        <v>61</v>
      </c>
      <c r="D74" s="18"/>
      <c r="E74" s="19">
        <v>16</v>
      </c>
      <c r="F74" s="20"/>
      <c r="G74" s="20">
        <v>0</v>
      </c>
      <c r="H74" s="20">
        <v>0</v>
      </c>
      <c r="I74" s="20">
        <v>0</v>
      </c>
      <c r="J74" s="20">
        <v>2</v>
      </c>
      <c r="K74" s="20">
        <v>0</v>
      </c>
      <c r="L74" s="20">
        <v>0</v>
      </c>
      <c r="M74" s="20">
        <v>0</v>
      </c>
      <c r="N74" s="20">
        <v>6</v>
      </c>
      <c r="O74" s="20">
        <v>0</v>
      </c>
      <c r="P74" s="20">
        <v>3</v>
      </c>
      <c r="Q74" s="20">
        <v>0</v>
      </c>
      <c r="R74" s="20">
        <v>1</v>
      </c>
      <c r="S74" s="20">
        <v>0</v>
      </c>
      <c r="T74" s="20">
        <v>4</v>
      </c>
      <c r="U74" s="20">
        <v>0</v>
      </c>
      <c r="V74" s="20">
        <v>11</v>
      </c>
      <c r="W74" s="20">
        <v>0</v>
      </c>
      <c r="X74" s="20">
        <v>0</v>
      </c>
      <c r="Y74" s="20">
        <v>0</v>
      </c>
      <c r="Z74" s="20">
        <v>0</v>
      </c>
      <c r="AA74" s="20">
        <v>0</v>
      </c>
      <c r="AB74" s="20">
        <v>0</v>
      </c>
      <c r="AC74" s="20">
        <v>1</v>
      </c>
      <c r="AD74" s="20">
        <v>0</v>
      </c>
      <c r="AE74" s="20">
        <v>0</v>
      </c>
      <c r="AF74" s="20">
        <v>0</v>
      </c>
      <c r="AG74" s="20">
        <v>0</v>
      </c>
      <c r="AH74" s="20">
        <v>0</v>
      </c>
      <c r="AI74" s="21">
        <v>10</v>
      </c>
      <c r="AJ74" s="16"/>
      <c r="AK74" s="11"/>
    </row>
    <row r="75" spans="2:37" s="17" customFormat="1" ht="13.5" customHeight="1" x14ac:dyDescent="0.15">
      <c r="B75" s="5"/>
      <c r="C75" s="5" t="s">
        <v>62</v>
      </c>
      <c r="D75" s="18"/>
      <c r="E75" s="19">
        <v>20</v>
      </c>
      <c r="F75" s="20"/>
      <c r="G75" s="20">
        <v>0</v>
      </c>
      <c r="H75" s="20">
        <v>0</v>
      </c>
      <c r="I75" s="20">
        <v>0</v>
      </c>
      <c r="J75" s="20">
        <v>0</v>
      </c>
      <c r="K75" s="20">
        <v>0</v>
      </c>
      <c r="L75" s="20">
        <v>1</v>
      </c>
      <c r="M75" s="20">
        <v>0</v>
      </c>
      <c r="N75" s="20">
        <v>13</v>
      </c>
      <c r="O75" s="20">
        <v>0</v>
      </c>
      <c r="P75" s="20">
        <v>4</v>
      </c>
      <c r="Q75" s="20">
        <v>0</v>
      </c>
      <c r="R75" s="20">
        <v>0</v>
      </c>
      <c r="S75" s="20">
        <v>0</v>
      </c>
      <c r="T75" s="20">
        <v>2</v>
      </c>
      <c r="U75" s="20">
        <v>0</v>
      </c>
      <c r="V75" s="20">
        <v>16</v>
      </c>
      <c r="W75" s="20">
        <v>0</v>
      </c>
      <c r="X75" s="20">
        <v>0</v>
      </c>
      <c r="Y75" s="20">
        <v>0</v>
      </c>
      <c r="Z75" s="20">
        <v>0</v>
      </c>
      <c r="AA75" s="20">
        <v>0</v>
      </c>
      <c r="AB75" s="20">
        <v>0</v>
      </c>
      <c r="AC75" s="20">
        <v>3</v>
      </c>
      <c r="AD75" s="20">
        <v>0</v>
      </c>
      <c r="AE75" s="20">
        <v>0</v>
      </c>
      <c r="AF75" s="20">
        <v>0</v>
      </c>
      <c r="AG75" s="20">
        <v>0</v>
      </c>
      <c r="AH75" s="20">
        <v>0</v>
      </c>
      <c r="AI75" s="21">
        <v>13</v>
      </c>
      <c r="AJ75" s="16"/>
      <c r="AK75" s="11"/>
    </row>
    <row r="76" spans="2:37" ht="25.5" customHeight="1" x14ac:dyDescent="0.15">
      <c r="B76" s="438" t="s">
        <v>63</v>
      </c>
      <c r="C76" s="438"/>
      <c r="D76" s="18"/>
      <c r="E76" s="19">
        <v>138</v>
      </c>
      <c r="F76" s="20"/>
      <c r="G76" s="20">
        <v>0</v>
      </c>
      <c r="H76" s="20">
        <v>0</v>
      </c>
      <c r="I76" s="20">
        <v>0</v>
      </c>
      <c r="J76" s="20">
        <v>5</v>
      </c>
      <c r="K76" s="20">
        <v>0</v>
      </c>
      <c r="L76" s="20">
        <v>1</v>
      </c>
      <c r="M76" s="20">
        <v>0</v>
      </c>
      <c r="N76" s="20">
        <v>72</v>
      </c>
      <c r="O76" s="20">
        <v>0</v>
      </c>
      <c r="P76" s="20">
        <v>20</v>
      </c>
      <c r="Q76" s="20">
        <v>0</v>
      </c>
      <c r="R76" s="20">
        <v>1</v>
      </c>
      <c r="S76" s="20">
        <v>1</v>
      </c>
      <c r="T76" s="20">
        <v>38</v>
      </c>
      <c r="U76" s="20">
        <v>0</v>
      </c>
      <c r="V76" s="20">
        <v>109</v>
      </c>
      <c r="W76" s="20">
        <v>0</v>
      </c>
      <c r="X76" s="20">
        <v>0</v>
      </c>
      <c r="Y76" s="20">
        <v>0</v>
      </c>
      <c r="Z76" s="20">
        <v>0</v>
      </c>
      <c r="AA76" s="20">
        <v>0</v>
      </c>
      <c r="AB76" s="20">
        <v>0</v>
      </c>
      <c r="AC76" s="20">
        <v>22</v>
      </c>
      <c r="AD76" s="20">
        <v>0</v>
      </c>
      <c r="AE76" s="20">
        <v>0</v>
      </c>
      <c r="AF76" s="20">
        <v>0</v>
      </c>
      <c r="AG76" s="20">
        <v>0</v>
      </c>
      <c r="AH76" s="20">
        <v>0</v>
      </c>
      <c r="AI76" s="21">
        <v>87</v>
      </c>
      <c r="AJ76" s="16"/>
      <c r="AK76" s="11"/>
    </row>
    <row r="77" spans="2:37" x14ac:dyDescent="0.15">
      <c r="B77" s="6"/>
      <c r="C77" s="5" t="s">
        <v>64</v>
      </c>
      <c r="D77" s="18"/>
      <c r="E77" s="19">
        <v>64</v>
      </c>
      <c r="F77" s="20"/>
      <c r="G77" s="20">
        <v>0</v>
      </c>
      <c r="H77" s="20">
        <v>0</v>
      </c>
      <c r="I77" s="20">
        <v>0</v>
      </c>
      <c r="J77" s="20">
        <v>1</v>
      </c>
      <c r="K77" s="20">
        <v>0</v>
      </c>
      <c r="L77" s="20">
        <v>1</v>
      </c>
      <c r="M77" s="20">
        <v>0</v>
      </c>
      <c r="N77" s="20">
        <v>37</v>
      </c>
      <c r="O77" s="20">
        <v>0</v>
      </c>
      <c r="P77" s="20">
        <v>6</v>
      </c>
      <c r="Q77" s="20">
        <v>0</v>
      </c>
      <c r="R77" s="20">
        <v>1</v>
      </c>
      <c r="S77" s="20">
        <v>1</v>
      </c>
      <c r="T77" s="20">
        <v>17</v>
      </c>
      <c r="U77" s="20">
        <v>0</v>
      </c>
      <c r="V77" s="20">
        <v>53</v>
      </c>
      <c r="W77" s="20">
        <v>0</v>
      </c>
      <c r="X77" s="20">
        <v>0</v>
      </c>
      <c r="Y77" s="20">
        <v>0</v>
      </c>
      <c r="Z77" s="20">
        <v>0</v>
      </c>
      <c r="AA77" s="20">
        <v>0</v>
      </c>
      <c r="AB77" s="20">
        <v>0</v>
      </c>
      <c r="AC77" s="20">
        <v>11</v>
      </c>
      <c r="AD77" s="20">
        <v>0</v>
      </c>
      <c r="AE77" s="20">
        <v>0</v>
      </c>
      <c r="AF77" s="20">
        <v>0</v>
      </c>
      <c r="AG77" s="20">
        <v>0</v>
      </c>
      <c r="AH77" s="20">
        <v>0</v>
      </c>
      <c r="AI77" s="21">
        <v>42</v>
      </c>
      <c r="AJ77" s="16"/>
      <c r="AK77" s="11"/>
    </row>
    <row r="78" spans="2:37" x14ac:dyDescent="0.15">
      <c r="B78" s="6"/>
      <c r="C78" s="5" t="s">
        <v>65</v>
      </c>
      <c r="D78" s="18"/>
      <c r="E78" s="19">
        <v>43</v>
      </c>
      <c r="F78" s="20"/>
      <c r="G78" s="20">
        <v>0</v>
      </c>
      <c r="H78" s="20">
        <v>0</v>
      </c>
      <c r="I78" s="20">
        <v>0</v>
      </c>
      <c r="J78" s="20">
        <v>1</v>
      </c>
      <c r="K78" s="20">
        <v>0</v>
      </c>
      <c r="L78" s="20">
        <v>0</v>
      </c>
      <c r="M78" s="20">
        <v>0</v>
      </c>
      <c r="N78" s="20">
        <v>24</v>
      </c>
      <c r="O78" s="20">
        <v>0</v>
      </c>
      <c r="P78" s="20">
        <v>5</v>
      </c>
      <c r="Q78" s="20">
        <v>0</v>
      </c>
      <c r="R78" s="20">
        <v>0</v>
      </c>
      <c r="S78" s="20">
        <v>0</v>
      </c>
      <c r="T78" s="20">
        <v>13</v>
      </c>
      <c r="U78" s="20">
        <v>0</v>
      </c>
      <c r="V78" s="20">
        <v>29</v>
      </c>
      <c r="W78" s="20">
        <v>0</v>
      </c>
      <c r="X78" s="20">
        <v>0</v>
      </c>
      <c r="Y78" s="20">
        <v>0</v>
      </c>
      <c r="Z78" s="20">
        <v>0</v>
      </c>
      <c r="AA78" s="20">
        <v>0</v>
      </c>
      <c r="AB78" s="20">
        <v>0</v>
      </c>
      <c r="AC78" s="20">
        <v>5</v>
      </c>
      <c r="AD78" s="20">
        <v>0</v>
      </c>
      <c r="AE78" s="20">
        <v>0</v>
      </c>
      <c r="AF78" s="20">
        <v>0</v>
      </c>
      <c r="AG78" s="20">
        <v>0</v>
      </c>
      <c r="AH78" s="20">
        <v>0</v>
      </c>
      <c r="AI78" s="21">
        <v>24</v>
      </c>
      <c r="AJ78" s="16"/>
      <c r="AK78" s="11"/>
    </row>
    <row r="79" spans="2:37" x14ac:dyDescent="0.15">
      <c r="B79" s="6"/>
      <c r="C79" s="5" t="s">
        <v>66</v>
      </c>
      <c r="D79" s="18"/>
      <c r="E79" s="19">
        <v>16</v>
      </c>
      <c r="F79" s="20"/>
      <c r="G79" s="20">
        <v>0</v>
      </c>
      <c r="H79" s="20">
        <v>0</v>
      </c>
      <c r="I79" s="20">
        <v>0</v>
      </c>
      <c r="J79" s="20">
        <v>1</v>
      </c>
      <c r="K79" s="20">
        <v>0</v>
      </c>
      <c r="L79" s="20">
        <v>0</v>
      </c>
      <c r="M79" s="20">
        <v>0</v>
      </c>
      <c r="N79" s="20">
        <v>5</v>
      </c>
      <c r="O79" s="20">
        <v>0</v>
      </c>
      <c r="P79" s="20">
        <v>5</v>
      </c>
      <c r="Q79" s="20">
        <v>0</v>
      </c>
      <c r="R79" s="20">
        <v>0</v>
      </c>
      <c r="S79" s="20">
        <v>0</v>
      </c>
      <c r="T79" s="20">
        <v>5</v>
      </c>
      <c r="U79" s="20">
        <v>0</v>
      </c>
      <c r="V79" s="20">
        <v>17</v>
      </c>
      <c r="W79" s="20">
        <v>0</v>
      </c>
      <c r="X79" s="20">
        <v>0</v>
      </c>
      <c r="Y79" s="20">
        <v>0</v>
      </c>
      <c r="Z79" s="20">
        <v>0</v>
      </c>
      <c r="AA79" s="20">
        <v>0</v>
      </c>
      <c r="AB79" s="20">
        <v>0</v>
      </c>
      <c r="AC79" s="20">
        <v>5</v>
      </c>
      <c r="AD79" s="20">
        <v>0</v>
      </c>
      <c r="AE79" s="20">
        <v>0</v>
      </c>
      <c r="AF79" s="20">
        <v>0</v>
      </c>
      <c r="AG79" s="20">
        <v>0</v>
      </c>
      <c r="AH79" s="20">
        <v>0</v>
      </c>
      <c r="AI79" s="21">
        <v>12</v>
      </c>
      <c r="AJ79" s="16"/>
      <c r="AK79" s="11"/>
    </row>
    <row r="80" spans="2:37" x14ac:dyDescent="0.15">
      <c r="B80" s="6"/>
      <c r="C80" s="5" t="s">
        <v>124</v>
      </c>
      <c r="D80" s="18"/>
      <c r="E80" s="19">
        <v>9</v>
      </c>
      <c r="F80" s="20"/>
      <c r="G80" s="20">
        <v>0</v>
      </c>
      <c r="H80" s="20">
        <v>0</v>
      </c>
      <c r="I80" s="20">
        <v>0</v>
      </c>
      <c r="J80" s="20">
        <v>1</v>
      </c>
      <c r="K80" s="20">
        <v>0</v>
      </c>
      <c r="L80" s="20">
        <v>0</v>
      </c>
      <c r="M80" s="20">
        <v>0</v>
      </c>
      <c r="N80" s="20">
        <v>3</v>
      </c>
      <c r="O80" s="20">
        <v>0</v>
      </c>
      <c r="P80" s="20">
        <v>2</v>
      </c>
      <c r="Q80" s="20">
        <v>0</v>
      </c>
      <c r="R80" s="20">
        <v>0</v>
      </c>
      <c r="S80" s="20">
        <v>0</v>
      </c>
      <c r="T80" s="20">
        <v>3</v>
      </c>
      <c r="U80" s="20">
        <v>0</v>
      </c>
      <c r="V80" s="20">
        <v>4</v>
      </c>
      <c r="W80" s="20">
        <v>0</v>
      </c>
      <c r="X80" s="20">
        <v>0</v>
      </c>
      <c r="Y80" s="20">
        <v>0</v>
      </c>
      <c r="Z80" s="20">
        <v>0</v>
      </c>
      <c r="AA80" s="20">
        <v>0</v>
      </c>
      <c r="AB80" s="20">
        <v>0</v>
      </c>
      <c r="AC80" s="20">
        <v>0</v>
      </c>
      <c r="AD80" s="20">
        <v>0</v>
      </c>
      <c r="AE80" s="20">
        <v>0</v>
      </c>
      <c r="AF80" s="20">
        <v>0</v>
      </c>
      <c r="AG80" s="20">
        <v>0</v>
      </c>
      <c r="AH80" s="20">
        <v>0</v>
      </c>
      <c r="AI80" s="21">
        <v>4</v>
      </c>
      <c r="AJ80" s="16"/>
      <c r="AK80" s="11"/>
    </row>
    <row r="81" spans="2:37" x14ac:dyDescent="0.15">
      <c r="B81" s="6"/>
      <c r="C81" s="5" t="s">
        <v>67</v>
      </c>
      <c r="D81" s="18"/>
      <c r="E81" s="19">
        <v>6</v>
      </c>
      <c r="F81" s="20"/>
      <c r="G81" s="20">
        <v>0</v>
      </c>
      <c r="H81" s="20">
        <v>0</v>
      </c>
      <c r="I81" s="20">
        <v>0</v>
      </c>
      <c r="J81" s="20">
        <v>1</v>
      </c>
      <c r="K81" s="20">
        <v>0</v>
      </c>
      <c r="L81" s="20">
        <v>0</v>
      </c>
      <c r="M81" s="20">
        <v>0</v>
      </c>
      <c r="N81" s="20">
        <v>3</v>
      </c>
      <c r="O81" s="20">
        <v>0</v>
      </c>
      <c r="P81" s="20">
        <v>2</v>
      </c>
      <c r="Q81" s="20">
        <v>0</v>
      </c>
      <c r="R81" s="20">
        <v>0</v>
      </c>
      <c r="S81" s="20">
        <v>0</v>
      </c>
      <c r="T81" s="20">
        <v>0</v>
      </c>
      <c r="U81" s="20">
        <v>0</v>
      </c>
      <c r="V81" s="20">
        <v>6</v>
      </c>
      <c r="W81" s="20">
        <v>0</v>
      </c>
      <c r="X81" s="20">
        <v>0</v>
      </c>
      <c r="Y81" s="20">
        <v>0</v>
      </c>
      <c r="Z81" s="20">
        <v>0</v>
      </c>
      <c r="AA81" s="20">
        <v>0</v>
      </c>
      <c r="AB81" s="20">
        <v>0</v>
      </c>
      <c r="AC81" s="20">
        <v>1</v>
      </c>
      <c r="AD81" s="20">
        <v>0</v>
      </c>
      <c r="AE81" s="20">
        <v>0</v>
      </c>
      <c r="AF81" s="20">
        <v>0</v>
      </c>
      <c r="AG81" s="20">
        <v>0</v>
      </c>
      <c r="AH81" s="20">
        <v>0</v>
      </c>
      <c r="AI81" s="21">
        <v>5</v>
      </c>
      <c r="AJ81" s="16"/>
      <c r="AK81" s="11"/>
    </row>
    <row r="82" spans="2:37" s="17" customFormat="1" ht="25.5" customHeight="1" x14ac:dyDescent="0.15">
      <c r="B82" s="438" t="s">
        <v>125</v>
      </c>
      <c r="C82" s="438"/>
      <c r="D82" s="18"/>
      <c r="E82" s="19">
        <v>287</v>
      </c>
      <c r="F82" s="20"/>
      <c r="G82" s="20">
        <v>0</v>
      </c>
      <c r="H82" s="20">
        <v>0</v>
      </c>
      <c r="I82" s="20">
        <v>0</v>
      </c>
      <c r="J82" s="20">
        <v>9</v>
      </c>
      <c r="K82" s="20">
        <v>0</v>
      </c>
      <c r="L82" s="20">
        <v>0</v>
      </c>
      <c r="M82" s="20">
        <v>1</v>
      </c>
      <c r="N82" s="20">
        <v>149</v>
      </c>
      <c r="O82" s="20">
        <v>1</v>
      </c>
      <c r="P82" s="20">
        <v>25</v>
      </c>
      <c r="Q82" s="20">
        <v>0</v>
      </c>
      <c r="R82" s="20">
        <v>0</v>
      </c>
      <c r="S82" s="20">
        <v>5</v>
      </c>
      <c r="T82" s="20">
        <v>97</v>
      </c>
      <c r="U82" s="20">
        <v>2</v>
      </c>
      <c r="V82" s="20">
        <v>245</v>
      </c>
      <c r="W82" s="20">
        <v>0</v>
      </c>
      <c r="X82" s="20">
        <v>1</v>
      </c>
      <c r="Y82" s="20">
        <v>0</v>
      </c>
      <c r="Z82" s="20">
        <v>0</v>
      </c>
      <c r="AA82" s="20">
        <v>0</v>
      </c>
      <c r="AB82" s="20">
        <v>0</v>
      </c>
      <c r="AC82" s="20">
        <v>74</v>
      </c>
      <c r="AD82" s="20">
        <v>0</v>
      </c>
      <c r="AE82" s="20">
        <v>0</v>
      </c>
      <c r="AF82" s="20">
        <v>0</v>
      </c>
      <c r="AG82" s="20">
        <v>0</v>
      </c>
      <c r="AH82" s="20">
        <v>2</v>
      </c>
      <c r="AI82" s="21">
        <v>168</v>
      </c>
      <c r="AJ82" s="16"/>
      <c r="AK82" s="11"/>
    </row>
    <row r="83" spans="2:37" x14ac:dyDescent="0.15">
      <c r="B83" s="6"/>
      <c r="C83" s="5" t="s">
        <v>68</v>
      </c>
      <c r="D83" s="18"/>
      <c r="E83" s="19">
        <v>134</v>
      </c>
      <c r="F83" s="20"/>
      <c r="G83" s="20">
        <v>0</v>
      </c>
      <c r="H83" s="20">
        <v>0</v>
      </c>
      <c r="I83" s="20">
        <v>0</v>
      </c>
      <c r="J83" s="20">
        <v>3</v>
      </c>
      <c r="K83" s="20">
        <v>0</v>
      </c>
      <c r="L83" s="20">
        <v>0</v>
      </c>
      <c r="M83" s="20">
        <v>1</v>
      </c>
      <c r="N83" s="20">
        <v>68</v>
      </c>
      <c r="O83" s="20">
        <v>1</v>
      </c>
      <c r="P83" s="20">
        <v>11</v>
      </c>
      <c r="Q83" s="20">
        <v>0</v>
      </c>
      <c r="R83" s="20">
        <v>0</v>
      </c>
      <c r="S83" s="20">
        <v>2</v>
      </c>
      <c r="T83" s="20">
        <v>48</v>
      </c>
      <c r="U83" s="20">
        <v>2</v>
      </c>
      <c r="V83" s="20">
        <v>116</v>
      </c>
      <c r="W83" s="20">
        <v>0</v>
      </c>
      <c r="X83" s="20">
        <v>1</v>
      </c>
      <c r="Y83" s="20">
        <v>0</v>
      </c>
      <c r="Z83" s="20">
        <v>0</v>
      </c>
      <c r="AA83" s="20">
        <v>0</v>
      </c>
      <c r="AB83" s="20">
        <v>0</v>
      </c>
      <c r="AC83" s="20">
        <v>33</v>
      </c>
      <c r="AD83" s="20">
        <v>0</v>
      </c>
      <c r="AE83" s="20">
        <v>0</v>
      </c>
      <c r="AF83" s="20">
        <v>0</v>
      </c>
      <c r="AG83" s="20">
        <v>0</v>
      </c>
      <c r="AH83" s="20">
        <v>2</v>
      </c>
      <c r="AI83" s="21">
        <v>80</v>
      </c>
      <c r="AJ83" s="16"/>
      <c r="AK83" s="11"/>
    </row>
    <row r="84" spans="2:37" x14ac:dyDescent="0.15">
      <c r="B84" s="6"/>
      <c r="C84" s="5" t="s">
        <v>69</v>
      </c>
      <c r="D84" s="18"/>
      <c r="E84" s="19">
        <v>45</v>
      </c>
      <c r="F84" s="20"/>
      <c r="G84" s="20">
        <v>0</v>
      </c>
      <c r="H84" s="20">
        <v>0</v>
      </c>
      <c r="I84" s="20">
        <v>0</v>
      </c>
      <c r="J84" s="20">
        <v>4</v>
      </c>
      <c r="K84" s="20">
        <v>0</v>
      </c>
      <c r="L84" s="20">
        <v>0</v>
      </c>
      <c r="M84" s="20">
        <v>0</v>
      </c>
      <c r="N84" s="20">
        <v>24</v>
      </c>
      <c r="O84" s="20">
        <v>0</v>
      </c>
      <c r="P84" s="20">
        <v>2</v>
      </c>
      <c r="Q84" s="20">
        <v>0</v>
      </c>
      <c r="R84" s="20">
        <v>0</v>
      </c>
      <c r="S84" s="20">
        <v>0</v>
      </c>
      <c r="T84" s="20">
        <v>15</v>
      </c>
      <c r="U84" s="20">
        <v>0</v>
      </c>
      <c r="V84" s="20">
        <v>35</v>
      </c>
      <c r="W84" s="20">
        <v>0</v>
      </c>
      <c r="X84" s="20">
        <v>0</v>
      </c>
      <c r="Y84" s="20">
        <v>0</v>
      </c>
      <c r="Z84" s="20">
        <v>0</v>
      </c>
      <c r="AA84" s="20">
        <v>0</v>
      </c>
      <c r="AB84" s="20">
        <v>0</v>
      </c>
      <c r="AC84" s="20">
        <v>11</v>
      </c>
      <c r="AD84" s="20">
        <v>0</v>
      </c>
      <c r="AE84" s="20">
        <v>0</v>
      </c>
      <c r="AF84" s="20">
        <v>0</v>
      </c>
      <c r="AG84" s="20">
        <v>0</v>
      </c>
      <c r="AH84" s="20">
        <v>0</v>
      </c>
      <c r="AI84" s="21">
        <v>24</v>
      </c>
      <c r="AJ84" s="16"/>
      <c r="AK84" s="11"/>
    </row>
    <row r="85" spans="2:37" x14ac:dyDescent="0.15">
      <c r="B85" s="6"/>
      <c r="C85" s="5" t="s">
        <v>70</v>
      </c>
      <c r="D85" s="18"/>
      <c r="E85" s="19">
        <v>67</v>
      </c>
      <c r="F85" s="20"/>
      <c r="G85" s="20">
        <v>0</v>
      </c>
      <c r="H85" s="20">
        <v>0</v>
      </c>
      <c r="I85" s="20">
        <v>0</v>
      </c>
      <c r="J85" s="20">
        <v>1</v>
      </c>
      <c r="K85" s="20">
        <v>0</v>
      </c>
      <c r="L85" s="20">
        <v>0</v>
      </c>
      <c r="M85" s="20">
        <v>0</v>
      </c>
      <c r="N85" s="20">
        <v>40</v>
      </c>
      <c r="O85" s="20">
        <v>0</v>
      </c>
      <c r="P85" s="20">
        <v>8</v>
      </c>
      <c r="Q85" s="20">
        <v>0</v>
      </c>
      <c r="R85" s="20">
        <v>0</v>
      </c>
      <c r="S85" s="20">
        <v>1</v>
      </c>
      <c r="T85" s="20">
        <v>17</v>
      </c>
      <c r="U85" s="20">
        <v>0</v>
      </c>
      <c r="V85" s="20">
        <v>60</v>
      </c>
      <c r="W85" s="20">
        <v>0</v>
      </c>
      <c r="X85" s="20">
        <v>0</v>
      </c>
      <c r="Y85" s="20">
        <v>0</v>
      </c>
      <c r="Z85" s="20">
        <v>0</v>
      </c>
      <c r="AA85" s="20">
        <v>0</v>
      </c>
      <c r="AB85" s="20">
        <v>0</v>
      </c>
      <c r="AC85" s="20">
        <v>25</v>
      </c>
      <c r="AD85" s="20">
        <v>0</v>
      </c>
      <c r="AE85" s="20">
        <v>0</v>
      </c>
      <c r="AF85" s="20">
        <v>0</v>
      </c>
      <c r="AG85" s="20">
        <v>0</v>
      </c>
      <c r="AH85" s="20">
        <v>0</v>
      </c>
      <c r="AI85" s="21">
        <v>35</v>
      </c>
      <c r="AJ85" s="16"/>
      <c r="AK85" s="11"/>
    </row>
    <row r="86" spans="2:37" x14ac:dyDescent="0.15">
      <c r="B86" s="6"/>
      <c r="C86" s="5" t="s">
        <v>71</v>
      </c>
      <c r="D86" s="18"/>
      <c r="E86" s="19">
        <v>41</v>
      </c>
      <c r="F86" s="20"/>
      <c r="G86" s="20">
        <v>0</v>
      </c>
      <c r="H86" s="20">
        <v>0</v>
      </c>
      <c r="I86" s="20">
        <v>0</v>
      </c>
      <c r="J86" s="20">
        <v>1</v>
      </c>
      <c r="K86" s="20">
        <v>0</v>
      </c>
      <c r="L86" s="20">
        <v>0</v>
      </c>
      <c r="M86" s="20">
        <v>0</v>
      </c>
      <c r="N86" s="20">
        <v>17</v>
      </c>
      <c r="O86" s="20">
        <v>0</v>
      </c>
      <c r="P86" s="20">
        <v>4</v>
      </c>
      <c r="Q86" s="20">
        <v>0</v>
      </c>
      <c r="R86" s="20">
        <v>0</v>
      </c>
      <c r="S86" s="20">
        <v>2</v>
      </c>
      <c r="T86" s="20">
        <v>17</v>
      </c>
      <c r="U86" s="20">
        <v>0</v>
      </c>
      <c r="V86" s="20">
        <v>34</v>
      </c>
      <c r="W86" s="20">
        <v>0</v>
      </c>
      <c r="X86" s="20">
        <v>0</v>
      </c>
      <c r="Y86" s="20">
        <v>0</v>
      </c>
      <c r="Z86" s="20">
        <v>0</v>
      </c>
      <c r="AA86" s="20">
        <v>0</v>
      </c>
      <c r="AB86" s="20">
        <v>0</v>
      </c>
      <c r="AC86" s="20">
        <v>5</v>
      </c>
      <c r="AD86" s="20">
        <v>0</v>
      </c>
      <c r="AE86" s="20">
        <v>0</v>
      </c>
      <c r="AF86" s="20">
        <v>0</v>
      </c>
      <c r="AG86" s="20">
        <v>0</v>
      </c>
      <c r="AH86" s="20">
        <v>0</v>
      </c>
      <c r="AI86" s="21">
        <v>29</v>
      </c>
      <c r="AJ86" s="16"/>
      <c r="AK86" s="11"/>
    </row>
    <row r="87" spans="2:37" ht="25.5" customHeight="1" x14ac:dyDescent="0.15">
      <c r="B87" s="438" t="s">
        <v>72</v>
      </c>
      <c r="C87" s="438"/>
      <c r="D87" s="18"/>
      <c r="E87" s="19">
        <v>433</v>
      </c>
      <c r="F87" s="20"/>
      <c r="G87" s="20">
        <v>0</v>
      </c>
      <c r="H87" s="20">
        <v>2</v>
      </c>
      <c r="I87" s="20">
        <v>0</v>
      </c>
      <c r="J87" s="20">
        <v>9</v>
      </c>
      <c r="K87" s="20">
        <v>2</v>
      </c>
      <c r="L87" s="20">
        <v>1</v>
      </c>
      <c r="M87" s="20">
        <v>1</v>
      </c>
      <c r="N87" s="20">
        <v>210</v>
      </c>
      <c r="O87" s="20">
        <v>2</v>
      </c>
      <c r="P87" s="20">
        <v>49</v>
      </c>
      <c r="Q87" s="20">
        <v>1</v>
      </c>
      <c r="R87" s="20">
        <v>8</v>
      </c>
      <c r="S87" s="20">
        <v>2</v>
      </c>
      <c r="T87" s="20">
        <v>146</v>
      </c>
      <c r="U87" s="20">
        <v>1</v>
      </c>
      <c r="V87" s="20">
        <v>353</v>
      </c>
      <c r="W87" s="20">
        <v>0</v>
      </c>
      <c r="X87" s="20">
        <v>0</v>
      </c>
      <c r="Y87" s="20">
        <v>2</v>
      </c>
      <c r="Z87" s="20">
        <v>0</v>
      </c>
      <c r="AA87" s="20">
        <v>0</v>
      </c>
      <c r="AB87" s="20">
        <v>1</v>
      </c>
      <c r="AC87" s="20">
        <v>96</v>
      </c>
      <c r="AD87" s="20">
        <v>1</v>
      </c>
      <c r="AE87" s="20">
        <v>0</v>
      </c>
      <c r="AF87" s="20">
        <v>0</v>
      </c>
      <c r="AG87" s="20">
        <v>0</v>
      </c>
      <c r="AH87" s="20">
        <v>0</v>
      </c>
      <c r="AI87" s="21">
        <v>253</v>
      </c>
      <c r="AJ87" s="16"/>
      <c r="AK87" s="11"/>
    </row>
    <row r="88" spans="2:37" x14ac:dyDescent="0.15">
      <c r="B88" s="6"/>
      <c r="C88" s="5" t="s">
        <v>73</v>
      </c>
      <c r="D88" s="18"/>
      <c r="E88" s="19">
        <v>225</v>
      </c>
      <c r="F88" s="20"/>
      <c r="G88" s="20">
        <v>0</v>
      </c>
      <c r="H88" s="20">
        <v>1</v>
      </c>
      <c r="I88" s="20">
        <v>0</v>
      </c>
      <c r="J88" s="20">
        <v>2</v>
      </c>
      <c r="K88" s="20">
        <v>1</v>
      </c>
      <c r="L88" s="20">
        <v>0</v>
      </c>
      <c r="M88" s="20">
        <v>0</v>
      </c>
      <c r="N88" s="20">
        <v>117</v>
      </c>
      <c r="O88" s="20">
        <v>1</v>
      </c>
      <c r="P88" s="20">
        <v>23</v>
      </c>
      <c r="Q88" s="20">
        <v>1</v>
      </c>
      <c r="R88" s="20">
        <v>4</v>
      </c>
      <c r="S88" s="20">
        <v>0</v>
      </c>
      <c r="T88" s="20">
        <v>75</v>
      </c>
      <c r="U88" s="20">
        <v>0</v>
      </c>
      <c r="V88" s="20">
        <v>164</v>
      </c>
      <c r="W88" s="20">
        <v>0</v>
      </c>
      <c r="X88" s="20">
        <v>0</v>
      </c>
      <c r="Y88" s="20">
        <v>1</v>
      </c>
      <c r="Z88" s="20">
        <v>0</v>
      </c>
      <c r="AA88" s="20">
        <v>0</v>
      </c>
      <c r="AB88" s="20">
        <v>0</v>
      </c>
      <c r="AC88" s="20">
        <v>49</v>
      </c>
      <c r="AD88" s="20">
        <v>0</v>
      </c>
      <c r="AE88" s="20">
        <v>0</v>
      </c>
      <c r="AF88" s="20">
        <v>0</v>
      </c>
      <c r="AG88" s="20">
        <v>0</v>
      </c>
      <c r="AH88" s="20">
        <v>0</v>
      </c>
      <c r="AI88" s="21">
        <v>114</v>
      </c>
      <c r="AJ88" s="16"/>
      <c r="AK88" s="11"/>
    </row>
    <row r="89" spans="2:37" x14ac:dyDescent="0.15">
      <c r="C89" s="5" t="s">
        <v>126</v>
      </c>
      <c r="D89" s="18"/>
      <c r="E89" s="19">
        <v>46</v>
      </c>
      <c r="F89" s="20"/>
      <c r="G89" s="20">
        <v>0</v>
      </c>
      <c r="H89" s="20">
        <v>0</v>
      </c>
      <c r="I89" s="20">
        <v>0</v>
      </c>
      <c r="J89" s="20">
        <v>4</v>
      </c>
      <c r="K89" s="20">
        <v>0</v>
      </c>
      <c r="L89" s="20">
        <v>0</v>
      </c>
      <c r="M89" s="20">
        <v>1</v>
      </c>
      <c r="N89" s="20">
        <v>22</v>
      </c>
      <c r="O89" s="20">
        <v>0</v>
      </c>
      <c r="P89" s="20">
        <v>5</v>
      </c>
      <c r="Q89" s="20">
        <v>0</v>
      </c>
      <c r="R89" s="20">
        <v>1</v>
      </c>
      <c r="S89" s="20">
        <v>0</v>
      </c>
      <c r="T89" s="20">
        <v>13</v>
      </c>
      <c r="U89" s="20">
        <v>0</v>
      </c>
      <c r="V89" s="20">
        <v>34</v>
      </c>
      <c r="W89" s="20">
        <v>0</v>
      </c>
      <c r="X89" s="20">
        <v>0</v>
      </c>
      <c r="Y89" s="20">
        <v>0</v>
      </c>
      <c r="Z89" s="20">
        <v>0</v>
      </c>
      <c r="AA89" s="20">
        <v>0</v>
      </c>
      <c r="AB89" s="20">
        <v>1</v>
      </c>
      <c r="AC89" s="20">
        <v>11</v>
      </c>
      <c r="AD89" s="20">
        <v>0</v>
      </c>
      <c r="AE89" s="20">
        <v>0</v>
      </c>
      <c r="AF89" s="20">
        <v>0</v>
      </c>
      <c r="AG89" s="20">
        <v>0</v>
      </c>
      <c r="AH89" s="20">
        <v>0</v>
      </c>
      <c r="AI89" s="21">
        <v>22</v>
      </c>
      <c r="AJ89" s="16"/>
      <c r="AK89" s="11"/>
    </row>
    <row r="90" spans="2:37" x14ac:dyDescent="0.15">
      <c r="B90" s="6"/>
      <c r="C90" s="5" t="s">
        <v>74</v>
      </c>
      <c r="D90" s="18"/>
      <c r="E90" s="19">
        <v>77</v>
      </c>
      <c r="F90" s="20"/>
      <c r="G90" s="20">
        <v>0</v>
      </c>
      <c r="H90" s="20">
        <v>1</v>
      </c>
      <c r="I90" s="20">
        <v>0</v>
      </c>
      <c r="J90" s="20">
        <v>1</v>
      </c>
      <c r="K90" s="20">
        <v>0</v>
      </c>
      <c r="L90" s="20">
        <v>1</v>
      </c>
      <c r="M90" s="20">
        <v>0</v>
      </c>
      <c r="N90" s="20">
        <v>37</v>
      </c>
      <c r="O90" s="20">
        <v>1</v>
      </c>
      <c r="P90" s="20">
        <v>11</v>
      </c>
      <c r="Q90" s="20">
        <v>0</v>
      </c>
      <c r="R90" s="20">
        <v>1</v>
      </c>
      <c r="S90" s="20">
        <v>2</v>
      </c>
      <c r="T90" s="20">
        <v>22</v>
      </c>
      <c r="U90" s="20">
        <v>0</v>
      </c>
      <c r="V90" s="20">
        <v>69</v>
      </c>
      <c r="W90" s="20">
        <v>0</v>
      </c>
      <c r="X90" s="20">
        <v>0</v>
      </c>
      <c r="Y90" s="20">
        <v>1</v>
      </c>
      <c r="Z90" s="20">
        <v>0</v>
      </c>
      <c r="AA90" s="20">
        <v>0</v>
      </c>
      <c r="AB90" s="20">
        <v>0</v>
      </c>
      <c r="AC90" s="20">
        <v>16</v>
      </c>
      <c r="AD90" s="20">
        <v>0</v>
      </c>
      <c r="AE90" s="20">
        <v>0</v>
      </c>
      <c r="AF90" s="20">
        <v>0</v>
      </c>
      <c r="AG90" s="20">
        <v>0</v>
      </c>
      <c r="AH90" s="20">
        <v>0</v>
      </c>
      <c r="AI90" s="21">
        <v>52</v>
      </c>
      <c r="AJ90" s="16"/>
      <c r="AK90" s="11"/>
    </row>
    <row r="91" spans="2:37" s="17" customFormat="1" ht="13.5" customHeight="1" x14ac:dyDescent="0.15">
      <c r="B91" s="6"/>
      <c r="C91" s="5" t="s">
        <v>75</v>
      </c>
      <c r="D91" s="18"/>
      <c r="E91" s="19">
        <v>66</v>
      </c>
      <c r="F91" s="20"/>
      <c r="G91" s="20">
        <v>0</v>
      </c>
      <c r="H91" s="20">
        <v>0</v>
      </c>
      <c r="I91" s="20">
        <v>0</v>
      </c>
      <c r="J91" s="20">
        <v>2</v>
      </c>
      <c r="K91" s="20">
        <v>0</v>
      </c>
      <c r="L91" s="20">
        <v>0</v>
      </c>
      <c r="M91" s="20">
        <v>0</v>
      </c>
      <c r="N91" s="20">
        <v>24</v>
      </c>
      <c r="O91" s="20">
        <v>0</v>
      </c>
      <c r="P91" s="20">
        <v>8</v>
      </c>
      <c r="Q91" s="20">
        <v>0</v>
      </c>
      <c r="R91" s="20">
        <v>1</v>
      </c>
      <c r="S91" s="20">
        <v>0</v>
      </c>
      <c r="T91" s="20">
        <v>31</v>
      </c>
      <c r="U91" s="20">
        <v>0</v>
      </c>
      <c r="V91" s="20">
        <v>68</v>
      </c>
      <c r="W91" s="20">
        <v>0</v>
      </c>
      <c r="X91" s="20">
        <v>0</v>
      </c>
      <c r="Y91" s="20">
        <v>0</v>
      </c>
      <c r="Z91" s="20">
        <v>0</v>
      </c>
      <c r="AA91" s="20">
        <v>0</v>
      </c>
      <c r="AB91" s="20">
        <v>0</v>
      </c>
      <c r="AC91" s="20">
        <v>13</v>
      </c>
      <c r="AD91" s="20">
        <v>1</v>
      </c>
      <c r="AE91" s="20">
        <v>0</v>
      </c>
      <c r="AF91" s="20">
        <v>0</v>
      </c>
      <c r="AG91" s="20">
        <v>0</v>
      </c>
      <c r="AH91" s="20">
        <v>0</v>
      </c>
      <c r="AI91" s="21">
        <v>54</v>
      </c>
      <c r="AJ91" s="16"/>
      <c r="AK91" s="11"/>
    </row>
    <row r="92" spans="2:37" x14ac:dyDescent="0.15">
      <c r="B92" s="6"/>
      <c r="C92" s="5" t="s">
        <v>76</v>
      </c>
      <c r="D92" s="18"/>
      <c r="E92" s="19">
        <v>19</v>
      </c>
      <c r="F92" s="20"/>
      <c r="G92" s="20">
        <v>0</v>
      </c>
      <c r="H92" s="20">
        <v>0</v>
      </c>
      <c r="I92" s="20">
        <v>0</v>
      </c>
      <c r="J92" s="20">
        <v>0</v>
      </c>
      <c r="K92" s="20">
        <v>1</v>
      </c>
      <c r="L92" s="20">
        <v>0</v>
      </c>
      <c r="M92" s="20">
        <v>0</v>
      </c>
      <c r="N92" s="20">
        <v>10</v>
      </c>
      <c r="O92" s="20">
        <v>0</v>
      </c>
      <c r="P92" s="20">
        <v>2</v>
      </c>
      <c r="Q92" s="20">
        <v>0</v>
      </c>
      <c r="R92" s="20">
        <v>1</v>
      </c>
      <c r="S92" s="20">
        <v>0</v>
      </c>
      <c r="T92" s="20">
        <v>5</v>
      </c>
      <c r="U92" s="20">
        <v>1</v>
      </c>
      <c r="V92" s="20">
        <v>18</v>
      </c>
      <c r="W92" s="20">
        <v>0</v>
      </c>
      <c r="X92" s="20">
        <v>0</v>
      </c>
      <c r="Y92" s="20">
        <v>0</v>
      </c>
      <c r="Z92" s="20">
        <v>0</v>
      </c>
      <c r="AA92" s="20">
        <v>0</v>
      </c>
      <c r="AB92" s="20">
        <v>0</v>
      </c>
      <c r="AC92" s="20">
        <v>7</v>
      </c>
      <c r="AD92" s="20">
        <v>0</v>
      </c>
      <c r="AE92" s="20">
        <v>0</v>
      </c>
      <c r="AF92" s="20">
        <v>0</v>
      </c>
      <c r="AG92" s="20">
        <v>0</v>
      </c>
      <c r="AH92" s="20">
        <v>0</v>
      </c>
      <c r="AI92" s="21">
        <v>11</v>
      </c>
      <c r="AJ92" s="16"/>
      <c r="AK92" s="11"/>
    </row>
    <row r="93" spans="2:37" ht="25.5" customHeight="1" x14ac:dyDescent="0.15">
      <c r="B93" s="438" t="s">
        <v>77</v>
      </c>
      <c r="C93" s="438"/>
      <c r="D93" s="18"/>
      <c r="E93" s="19">
        <v>144</v>
      </c>
      <c r="F93" s="20"/>
      <c r="G93" s="20">
        <v>0</v>
      </c>
      <c r="H93" s="20">
        <v>0</v>
      </c>
      <c r="I93" s="20">
        <v>0</v>
      </c>
      <c r="J93" s="20">
        <v>6</v>
      </c>
      <c r="K93" s="20">
        <v>0</v>
      </c>
      <c r="L93" s="20">
        <v>1</v>
      </c>
      <c r="M93" s="20">
        <v>0</v>
      </c>
      <c r="N93" s="20">
        <v>83</v>
      </c>
      <c r="O93" s="20">
        <v>0</v>
      </c>
      <c r="P93" s="20">
        <v>7</v>
      </c>
      <c r="Q93" s="20">
        <v>0</v>
      </c>
      <c r="R93" s="20">
        <v>2</v>
      </c>
      <c r="S93" s="20">
        <v>8</v>
      </c>
      <c r="T93" s="20">
        <v>37</v>
      </c>
      <c r="U93" s="20">
        <v>1</v>
      </c>
      <c r="V93" s="20">
        <v>99</v>
      </c>
      <c r="W93" s="20">
        <v>0</v>
      </c>
      <c r="X93" s="20">
        <v>0</v>
      </c>
      <c r="Y93" s="20">
        <v>0</v>
      </c>
      <c r="Z93" s="20">
        <v>0</v>
      </c>
      <c r="AA93" s="20">
        <v>0</v>
      </c>
      <c r="AB93" s="20">
        <v>0</v>
      </c>
      <c r="AC93" s="20">
        <v>32</v>
      </c>
      <c r="AD93" s="20">
        <v>0</v>
      </c>
      <c r="AE93" s="20">
        <v>0</v>
      </c>
      <c r="AF93" s="20">
        <v>0</v>
      </c>
      <c r="AG93" s="20">
        <v>0</v>
      </c>
      <c r="AH93" s="20">
        <v>0</v>
      </c>
      <c r="AI93" s="21">
        <v>67</v>
      </c>
      <c r="AJ93" s="16"/>
      <c r="AK93" s="11"/>
    </row>
    <row r="94" spans="2:37" x14ac:dyDescent="0.15">
      <c r="B94" s="6"/>
      <c r="C94" s="5" t="s">
        <v>78</v>
      </c>
      <c r="D94" s="18"/>
      <c r="E94" s="19">
        <v>50</v>
      </c>
      <c r="F94" s="20"/>
      <c r="G94" s="20">
        <v>0</v>
      </c>
      <c r="H94" s="20">
        <v>0</v>
      </c>
      <c r="I94" s="20">
        <v>0</v>
      </c>
      <c r="J94" s="20">
        <v>2</v>
      </c>
      <c r="K94" s="20">
        <v>0</v>
      </c>
      <c r="L94" s="20">
        <v>1</v>
      </c>
      <c r="M94" s="20">
        <v>0</v>
      </c>
      <c r="N94" s="20">
        <v>29</v>
      </c>
      <c r="O94" s="20">
        <v>0</v>
      </c>
      <c r="P94" s="20">
        <v>4</v>
      </c>
      <c r="Q94" s="20">
        <v>0</v>
      </c>
      <c r="R94" s="20">
        <v>1</v>
      </c>
      <c r="S94" s="20">
        <v>1</v>
      </c>
      <c r="T94" s="20">
        <v>12</v>
      </c>
      <c r="U94" s="20">
        <v>0</v>
      </c>
      <c r="V94" s="20">
        <v>37</v>
      </c>
      <c r="W94" s="20">
        <v>0</v>
      </c>
      <c r="X94" s="20">
        <v>0</v>
      </c>
      <c r="Y94" s="20">
        <v>0</v>
      </c>
      <c r="Z94" s="20">
        <v>0</v>
      </c>
      <c r="AA94" s="20">
        <v>0</v>
      </c>
      <c r="AB94" s="20">
        <v>0</v>
      </c>
      <c r="AC94" s="20">
        <v>11</v>
      </c>
      <c r="AD94" s="20">
        <v>0</v>
      </c>
      <c r="AE94" s="20">
        <v>0</v>
      </c>
      <c r="AF94" s="20">
        <v>0</v>
      </c>
      <c r="AG94" s="20">
        <v>0</v>
      </c>
      <c r="AH94" s="20">
        <v>0</v>
      </c>
      <c r="AI94" s="21">
        <v>26</v>
      </c>
      <c r="AJ94" s="16"/>
      <c r="AK94" s="11"/>
    </row>
    <row r="95" spans="2:37" x14ac:dyDescent="0.15">
      <c r="B95" s="6"/>
      <c r="C95" s="5" t="s">
        <v>79</v>
      </c>
      <c r="D95" s="18"/>
      <c r="E95" s="19">
        <v>94</v>
      </c>
      <c r="F95" s="20"/>
      <c r="G95" s="20">
        <v>0</v>
      </c>
      <c r="H95" s="20">
        <v>0</v>
      </c>
      <c r="I95" s="20">
        <v>0</v>
      </c>
      <c r="J95" s="20">
        <v>4</v>
      </c>
      <c r="K95" s="20">
        <v>0</v>
      </c>
      <c r="L95" s="20">
        <v>0</v>
      </c>
      <c r="M95" s="20">
        <v>0</v>
      </c>
      <c r="N95" s="20">
        <v>54</v>
      </c>
      <c r="O95" s="20">
        <v>0</v>
      </c>
      <c r="P95" s="20">
        <v>3</v>
      </c>
      <c r="Q95" s="20">
        <v>0</v>
      </c>
      <c r="R95" s="20">
        <v>1</v>
      </c>
      <c r="S95" s="20">
        <v>7</v>
      </c>
      <c r="T95" s="20">
        <v>25</v>
      </c>
      <c r="U95" s="20">
        <v>1</v>
      </c>
      <c r="V95" s="20">
        <v>62</v>
      </c>
      <c r="W95" s="20">
        <v>0</v>
      </c>
      <c r="X95" s="20">
        <v>0</v>
      </c>
      <c r="Y95" s="20">
        <v>0</v>
      </c>
      <c r="Z95" s="20">
        <v>0</v>
      </c>
      <c r="AA95" s="20">
        <v>0</v>
      </c>
      <c r="AB95" s="20">
        <v>0</v>
      </c>
      <c r="AC95" s="20">
        <v>21</v>
      </c>
      <c r="AD95" s="20">
        <v>0</v>
      </c>
      <c r="AE95" s="20">
        <v>0</v>
      </c>
      <c r="AF95" s="20">
        <v>0</v>
      </c>
      <c r="AG95" s="20">
        <v>0</v>
      </c>
      <c r="AH95" s="20">
        <v>0</v>
      </c>
      <c r="AI95" s="21">
        <v>41</v>
      </c>
      <c r="AJ95" s="16"/>
      <c r="AK95" s="11"/>
    </row>
    <row r="96" spans="2:37" ht="25.5" customHeight="1" x14ac:dyDescent="0.15">
      <c r="B96" s="438" t="s">
        <v>127</v>
      </c>
      <c r="C96" s="438"/>
      <c r="D96" s="18"/>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5"/>
      <c r="AJ96" s="16"/>
      <c r="AK96" s="11"/>
    </row>
    <row r="97" spans="2:37" s="17" customFormat="1" ht="25.5" customHeight="1" x14ac:dyDescent="0.15">
      <c r="B97" s="438" t="s">
        <v>80</v>
      </c>
      <c r="C97" s="438"/>
      <c r="D97" s="18"/>
      <c r="E97" s="24">
        <v>483</v>
      </c>
      <c r="F97" s="24">
        <v>0</v>
      </c>
      <c r="G97" s="24">
        <v>0</v>
      </c>
      <c r="H97" s="24">
        <v>1</v>
      </c>
      <c r="I97" s="24">
        <v>0</v>
      </c>
      <c r="J97" s="24">
        <v>9</v>
      </c>
      <c r="K97" s="24">
        <v>1</v>
      </c>
      <c r="L97" s="24">
        <v>3</v>
      </c>
      <c r="M97" s="24">
        <v>0</v>
      </c>
      <c r="N97" s="24">
        <v>258</v>
      </c>
      <c r="O97" s="24">
        <v>1</v>
      </c>
      <c r="P97" s="24">
        <v>38</v>
      </c>
      <c r="Q97" s="24">
        <v>2</v>
      </c>
      <c r="R97" s="24">
        <v>2</v>
      </c>
      <c r="S97" s="24">
        <v>13</v>
      </c>
      <c r="T97" s="24">
        <v>155</v>
      </c>
      <c r="U97" s="24">
        <v>2</v>
      </c>
      <c r="V97" s="24">
        <v>373</v>
      </c>
      <c r="W97" s="24">
        <v>0</v>
      </c>
      <c r="X97" s="24">
        <v>0</v>
      </c>
      <c r="Y97" s="24">
        <v>0</v>
      </c>
      <c r="Z97" s="24">
        <v>0</v>
      </c>
      <c r="AA97" s="24">
        <v>0</v>
      </c>
      <c r="AB97" s="24">
        <v>0</v>
      </c>
      <c r="AC97" s="24">
        <v>105</v>
      </c>
      <c r="AD97" s="24">
        <v>0</v>
      </c>
      <c r="AE97" s="24">
        <v>0</v>
      </c>
      <c r="AF97" s="24">
        <v>0</v>
      </c>
      <c r="AG97" s="24">
        <v>0</v>
      </c>
      <c r="AH97" s="24">
        <v>0</v>
      </c>
      <c r="AI97" s="25">
        <v>268</v>
      </c>
      <c r="AJ97" s="16"/>
      <c r="AK97" s="11"/>
    </row>
    <row r="98" spans="2:37" ht="25.5" customHeight="1" x14ac:dyDescent="0.15">
      <c r="B98" s="438" t="s">
        <v>128</v>
      </c>
      <c r="C98" s="438"/>
      <c r="D98" s="18"/>
      <c r="E98" s="24">
        <v>381</v>
      </c>
      <c r="F98" s="24">
        <v>0</v>
      </c>
      <c r="G98" s="24">
        <v>0</v>
      </c>
      <c r="H98" s="24">
        <v>2</v>
      </c>
      <c r="I98" s="24">
        <v>0</v>
      </c>
      <c r="J98" s="24">
        <v>3</v>
      </c>
      <c r="K98" s="24">
        <v>0</v>
      </c>
      <c r="L98" s="24">
        <v>4</v>
      </c>
      <c r="M98" s="24">
        <v>1</v>
      </c>
      <c r="N98" s="24">
        <v>199</v>
      </c>
      <c r="O98" s="24">
        <v>1</v>
      </c>
      <c r="P98" s="24">
        <v>31</v>
      </c>
      <c r="Q98" s="24">
        <v>1</v>
      </c>
      <c r="R98" s="24">
        <v>4</v>
      </c>
      <c r="S98" s="24">
        <v>6</v>
      </c>
      <c r="T98" s="24">
        <v>129</v>
      </c>
      <c r="U98" s="24">
        <v>1</v>
      </c>
      <c r="V98" s="24">
        <v>318</v>
      </c>
      <c r="W98" s="24">
        <v>0</v>
      </c>
      <c r="X98" s="24">
        <v>1</v>
      </c>
      <c r="Y98" s="24">
        <v>0</v>
      </c>
      <c r="Z98" s="24">
        <v>0</v>
      </c>
      <c r="AA98" s="24">
        <v>0</v>
      </c>
      <c r="AB98" s="24">
        <v>0</v>
      </c>
      <c r="AC98" s="24">
        <v>107</v>
      </c>
      <c r="AD98" s="24">
        <v>0</v>
      </c>
      <c r="AE98" s="24">
        <v>0</v>
      </c>
      <c r="AF98" s="24">
        <v>1</v>
      </c>
      <c r="AG98" s="24">
        <v>0</v>
      </c>
      <c r="AH98" s="24">
        <v>0</v>
      </c>
      <c r="AI98" s="25">
        <v>209</v>
      </c>
      <c r="AJ98" s="16"/>
      <c r="AK98" s="11"/>
    </row>
    <row r="99" spans="2:37" ht="25.5" customHeight="1" x14ac:dyDescent="0.15">
      <c r="B99" s="438" t="s">
        <v>81</v>
      </c>
      <c r="C99" s="438"/>
      <c r="D99" s="18"/>
      <c r="E99" s="24">
        <v>627</v>
      </c>
      <c r="F99" s="24">
        <v>0</v>
      </c>
      <c r="G99" s="24">
        <v>0</v>
      </c>
      <c r="H99" s="24">
        <v>0</v>
      </c>
      <c r="I99" s="24">
        <v>1</v>
      </c>
      <c r="J99" s="24">
        <v>12</v>
      </c>
      <c r="K99" s="24">
        <v>4</v>
      </c>
      <c r="L99" s="24">
        <v>0</v>
      </c>
      <c r="M99" s="24">
        <v>1</v>
      </c>
      <c r="N99" s="24">
        <v>345</v>
      </c>
      <c r="O99" s="24">
        <v>3</v>
      </c>
      <c r="P99" s="24">
        <v>56</v>
      </c>
      <c r="Q99" s="24">
        <v>1</v>
      </c>
      <c r="R99" s="24">
        <v>0</v>
      </c>
      <c r="S99" s="24">
        <v>7</v>
      </c>
      <c r="T99" s="24">
        <v>197</v>
      </c>
      <c r="U99" s="24">
        <v>3</v>
      </c>
      <c r="V99" s="24">
        <v>535</v>
      </c>
      <c r="W99" s="24">
        <v>0</v>
      </c>
      <c r="X99" s="24">
        <v>1</v>
      </c>
      <c r="Y99" s="24">
        <v>0</v>
      </c>
      <c r="Z99" s="24">
        <v>1</v>
      </c>
      <c r="AA99" s="24">
        <v>0</v>
      </c>
      <c r="AB99" s="24">
        <v>0</v>
      </c>
      <c r="AC99" s="24">
        <v>152</v>
      </c>
      <c r="AD99" s="24">
        <v>0</v>
      </c>
      <c r="AE99" s="24">
        <v>0</v>
      </c>
      <c r="AF99" s="24">
        <v>0</v>
      </c>
      <c r="AG99" s="24">
        <v>1</v>
      </c>
      <c r="AH99" s="24">
        <v>3</v>
      </c>
      <c r="AI99" s="25">
        <v>377</v>
      </c>
      <c r="AJ99" s="16"/>
      <c r="AK99" s="11"/>
    </row>
    <row r="100" spans="2:37" s="17" customFormat="1" ht="13.5" customHeight="1" x14ac:dyDescent="0.15">
      <c r="B100" s="7"/>
      <c r="C100" s="5" t="s">
        <v>82</v>
      </c>
      <c r="D100" s="18"/>
      <c r="E100" s="24">
        <v>340</v>
      </c>
      <c r="F100" s="24">
        <v>0</v>
      </c>
      <c r="G100" s="24">
        <v>0</v>
      </c>
      <c r="H100" s="24">
        <v>0</v>
      </c>
      <c r="I100" s="24">
        <v>1</v>
      </c>
      <c r="J100" s="24">
        <v>3</v>
      </c>
      <c r="K100" s="24">
        <v>4</v>
      </c>
      <c r="L100" s="24">
        <v>0</v>
      </c>
      <c r="M100" s="24">
        <v>0</v>
      </c>
      <c r="N100" s="24">
        <v>196</v>
      </c>
      <c r="O100" s="24">
        <v>2</v>
      </c>
      <c r="P100" s="24">
        <v>31</v>
      </c>
      <c r="Q100" s="24">
        <v>1</v>
      </c>
      <c r="R100" s="24">
        <v>0</v>
      </c>
      <c r="S100" s="24">
        <v>2</v>
      </c>
      <c r="T100" s="24">
        <v>100</v>
      </c>
      <c r="U100" s="24">
        <v>1</v>
      </c>
      <c r="V100" s="24">
        <v>290</v>
      </c>
      <c r="W100" s="24">
        <v>0</v>
      </c>
      <c r="X100" s="24">
        <v>0</v>
      </c>
      <c r="Y100" s="24">
        <v>0</v>
      </c>
      <c r="Z100" s="24">
        <v>1</v>
      </c>
      <c r="AA100" s="24">
        <v>0</v>
      </c>
      <c r="AB100" s="24">
        <v>0</v>
      </c>
      <c r="AC100" s="24">
        <v>78</v>
      </c>
      <c r="AD100" s="24">
        <v>0</v>
      </c>
      <c r="AE100" s="24">
        <v>0</v>
      </c>
      <c r="AF100" s="24">
        <v>0</v>
      </c>
      <c r="AG100" s="24">
        <v>1</v>
      </c>
      <c r="AH100" s="24">
        <v>1</v>
      </c>
      <c r="AI100" s="25">
        <v>209</v>
      </c>
      <c r="AJ100" s="16"/>
      <c r="AK100" s="11"/>
    </row>
    <row r="101" spans="2:37" x14ac:dyDescent="0.15">
      <c r="B101" s="7"/>
      <c r="C101" s="5" t="s">
        <v>83</v>
      </c>
      <c r="D101" s="18"/>
      <c r="E101" s="24">
        <v>287</v>
      </c>
      <c r="F101" s="24">
        <v>0</v>
      </c>
      <c r="G101" s="24">
        <v>0</v>
      </c>
      <c r="H101" s="24">
        <v>0</v>
      </c>
      <c r="I101" s="24">
        <v>0</v>
      </c>
      <c r="J101" s="24">
        <v>9</v>
      </c>
      <c r="K101" s="24">
        <v>0</v>
      </c>
      <c r="L101" s="24">
        <v>0</v>
      </c>
      <c r="M101" s="24">
        <v>1</v>
      </c>
      <c r="N101" s="24">
        <v>149</v>
      </c>
      <c r="O101" s="24">
        <v>1</v>
      </c>
      <c r="P101" s="24">
        <v>25</v>
      </c>
      <c r="Q101" s="24">
        <v>0</v>
      </c>
      <c r="R101" s="24">
        <v>0</v>
      </c>
      <c r="S101" s="24">
        <v>5</v>
      </c>
      <c r="T101" s="24">
        <v>97</v>
      </c>
      <c r="U101" s="24">
        <v>2</v>
      </c>
      <c r="V101" s="24">
        <v>245</v>
      </c>
      <c r="W101" s="24">
        <v>0</v>
      </c>
      <c r="X101" s="24">
        <v>1</v>
      </c>
      <c r="Y101" s="24">
        <v>0</v>
      </c>
      <c r="Z101" s="24">
        <v>0</v>
      </c>
      <c r="AA101" s="24">
        <v>0</v>
      </c>
      <c r="AB101" s="24">
        <v>0</v>
      </c>
      <c r="AC101" s="24">
        <v>74</v>
      </c>
      <c r="AD101" s="24">
        <v>0</v>
      </c>
      <c r="AE101" s="24">
        <v>0</v>
      </c>
      <c r="AF101" s="24">
        <v>0</v>
      </c>
      <c r="AG101" s="24">
        <v>0</v>
      </c>
      <c r="AH101" s="24">
        <v>2</v>
      </c>
      <c r="AI101" s="25">
        <v>168</v>
      </c>
      <c r="AJ101" s="16"/>
      <c r="AK101" s="11"/>
    </row>
    <row r="102" spans="2:37" ht="25.5" customHeight="1" x14ac:dyDescent="0.15">
      <c r="B102" s="438" t="s">
        <v>84</v>
      </c>
      <c r="C102" s="438"/>
      <c r="D102" s="18"/>
      <c r="E102" s="24">
        <v>1028</v>
      </c>
      <c r="F102" s="24">
        <v>0</v>
      </c>
      <c r="G102" s="24">
        <v>1</v>
      </c>
      <c r="H102" s="24">
        <v>5</v>
      </c>
      <c r="I102" s="24">
        <v>1</v>
      </c>
      <c r="J102" s="24">
        <v>4</v>
      </c>
      <c r="K102" s="24">
        <v>2</v>
      </c>
      <c r="L102" s="24">
        <v>4</v>
      </c>
      <c r="M102" s="24">
        <v>0</v>
      </c>
      <c r="N102" s="24">
        <v>526</v>
      </c>
      <c r="O102" s="24">
        <v>3</v>
      </c>
      <c r="P102" s="24">
        <v>76</v>
      </c>
      <c r="Q102" s="24">
        <v>2</v>
      </c>
      <c r="R102" s="24">
        <v>11</v>
      </c>
      <c r="S102" s="24">
        <v>13</v>
      </c>
      <c r="T102" s="24">
        <v>380</v>
      </c>
      <c r="U102" s="24">
        <v>2</v>
      </c>
      <c r="V102" s="24">
        <v>685</v>
      </c>
      <c r="W102" s="24">
        <v>0</v>
      </c>
      <c r="X102" s="24">
        <v>0</v>
      </c>
      <c r="Y102" s="24">
        <v>0</v>
      </c>
      <c r="Z102" s="24">
        <v>0</v>
      </c>
      <c r="AA102" s="24">
        <v>0</v>
      </c>
      <c r="AB102" s="24">
        <v>0</v>
      </c>
      <c r="AC102" s="24">
        <v>207</v>
      </c>
      <c r="AD102" s="24">
        <v>0</v>
      </c>
      <c r="AE102" s="24">
        <v>0</v>
      </c>
      <c r="AF102" s="24">
        <v>1</v>
      </c>
      <c r="AG102" s="24">
        <v>0</v>
      </c>
      <c r="AH102" s="24">
        <v>5</v>
      </c>
      <c r="AI102" s="25">
        <v>472</v>
      </c>
      <c r="AJ102" s="16"/>
      <c r="AK102" s="11"/>
    </row>
    <row r="103" spans="2:37" s="17" customFormat="1" ht="25.5" customHeight="1" x14ac:dyDescent="0.15">
      <c r="B103" s="438" t="s">
        <v>129</v>
      </c>
      <c r="C103" s="438"/>
      <c r="D103" s="18"/>
      <c r="E103" s="24">
        <v>300</v>
      </c>
      <c r="F103" s="24">
        <v>0</v>
      </c>
      <c r="G103" s="24">
        <v>0</v>
      </c>
      <c r="H103" s="24">
        <v>0</v>
      </c>
      <c r="I103" s="24">
        <v>2</v>
      </c>
      <c r="J103" s="24">
        <v>5</v>
      </c>
      <c r="K103" s="24">
        <v>2</v>
      </c>
      <c r="L103" s="24">
        <v>1</v>
      </c>
      <c r="M103" s="24">
        <v>0</v>
      </c>
      <c r="N103" s="24">
        <v>162</v>
      </c>
      <c r="O103" s="24">
        <v>0</v>
      </c>
      <c r="P103" s="24">
        <v>37</v>
      </c>
      <c r="Q103" s="24">
        <v>0</v>
      </c>
      <c r="R103" s="24">
        <v>6</v>
      </c>
      <c r="S103" s="24">
        <v>0</v>
      </c>
      <c r="T103" s="24">
        <v>85</v>
      </c>
      <c r="U103" s="24">
        <v>1</v>
      </c>
      <c r="V103" s="24">
        <v>235</v>
      </c>
      <c r="W103" s="24">
        <v>0</v>
      </c>
      <c r="X103" s="24">
        <v>0</v>
      </c>
      <c r="Y103" s="24">
        <v>0</v>
      </c>
      <c r="Z103" s="24">
        <v>0</v>
      </c>
      <c r="AA103" s="24">
        <v>0</v>
      </c>
      <c r="AB103" s="24">
        <v>0</v>
      </c>
      <c r="AC103" s="24">
        <v>60</v>
      </c>
      <c r="AD103" s="24">
        <v>0</v>
      </c>
      <c r="AE103" s="24">
        <v>0</v>
      </c>
      <c r="AF103" s="24">
        <v>0</v>
      </c>
      <c r="AG103" s="24">
        <v>0</v>
      </c>
      <c r="AH103" s="24">
        <v>0</v>
      </c>
      <c r="AI103" s="25">
        <v>175</v>
      </c>
      <c r="AJ103" s="16"/>
      <c r="AK103" s="11"/>
    </row>
    <row r="104" spans="2:37" ht="25.5" customHeight="1" x14ac:dyDescent="0.15">
      <c r="B104" s="438" t="s">
        <v>85</v>
      </c>
      <c r="C104" s="438"/>
      <c r="D104" s="18"/>
      <c r="E104" s="24">
        <v>498</v>
      </c>
      <c r="F104" s="24">
        <v>0</v>
      </c>
      <c r="G104" s="24">
        <v>0</v>
      </c>
      <c r="H104" s="24">
        <v>1</v>
      </c>
      <c r="I104" s="24">
        <v>0</v>
      </c>
      <c r="J104" s="24">
        <v>17</v>
      </c>
      <c r="K104" s="24">
        <v>2</v>
      </c>
      <c r="L104" s="24">
        <v>5</v>
      </c>
      <c r="M104" s="24">
        <v>1</v>
      </c>
      <c r="N104" s="24">
        <v>258</v>
      </c>
      <c r="O104" s="24">
        <v>3</v>
      </c>
      <c r="P104" s="24">
        <v>56</v>
      </c>
      <c r="Q104" s="24">
        <v>0</v>
      </c>
      <c r="R104" s="24">
        <v>6</v>
      </c>
      <c r="S104" s="24">
        <v>3</v>
      </c>
      <c r="T104" s="24">
        <v>146</v>
      </c>
      <c r="U104" s="24">
        <v>2</v>
      </c>
      <c r="V104" s="24">
        <v>392</v>
      </c>
      <c r="W104" s="24">
        <v>0</v>
      </c>
      <c r="X104" s="24">
        <v>0</v>
      </c>
      <c r="Y104" s="24">
        <v>2</v>
      </c>
      <c r="Z104" s="24">
        <v>0</v>
      </c>
      <c r="AA104" s="24">
        <v>0</v>
      </c>
      <c r="AB104" s="24">
        <v>0</v>
      </c>
      <c r="AC104" s="24">
        <v>88</v>
      </c>
      <c r="AD104" s="24">
        <v>0</v>
      </c>
      <c r="AE104" s="24">
        <v>0</v>
      </c>
      <c r="AF104" s="24">
        <v>0</v>
      </c>
      <c r="AG104" s="24">
        <v>0</v>
      </c>
      <c r="AH104" s="24">
        <v>2</v>
      </c>
      <c r="AI104" s="25">
        <v>300</v>
      </c>
      <c r="AJ104" s="16"/>
      <c r="AK104" s="11"/>
    </row>
    <row r="105" spans="2:37" ht="13.5" customHeight="1" x14ac:dyDescent="0.15">
      <c r="B105" s="5"/>
      <c r="C105" s="5" t="s">
        <v>86</v>
      </c>
      <c r="D105" s="18"/>
      <c r="E105" s="24">
        <v>140</v>
      </c>
      <c r="F105" s="24">
        <v>0</v>
      </c>
      <c r="G105" s="24">
        <v>0</v>
      </c>
      <c r="H105" s="24">
        <v>0</v>
      </c>
      <c r="I105" s="24">
        <v>0</v>
      </c>
      <c r="J105" s="24">
        <v>11</v>
      </c>
      <c r="K105" s="24">
        <v>1</v>
      </c>
      <c r="L105" s="24">
        <v>2</v>
      </c>
      <c r="M105" s="24">
        <v>1</v>
      </c>
      <c r="N105" s="24">
        <v>69</v>
      </c>
      <c r="O105" s="24">
        <v>1</v>
      </c>
      <c r="P105" s="24">
        <v>18</v>
      </c>
      <c r="Q105" s="24">
        <v>0</v>
      </c>
      <c r="R105" s="24">
        <v>2</v>
      </c>
      <c r="S105" s="24">
        <v>0</v>
      </c>
      <c r="T105" s="24">
        <v>35</v>
      </c>
      <c r="U105" s="24">
        <v>0</v>
      </c>
      <c r="V105" s="24">
        <v>102</v>
      </c>
      <c r="W105" s="24">
        <v>0</v>
      </c>
      <c r="X105" s="24">
        <v>0</v>
      </c>
      <c r="Y105" s="24">
        <v>1</v>
      </c>
      <c r="Z105" s="24">
        <v>0</v>
      </c>
      <c r="AA105" s="24">
        <v>0</v>
      </c>
      <c r="AB105" s="24">
        <v>0</v>
      </c>
      <c r="AC105" s="24">
        <v>21</v>
      </c>
      <c r="AD105" s="24">
        <v>0</v>
      </c>
      <c r="AE105" s="24">
        <v>0</v>
      </c>
      <c r="AF105" s="24">
        <v>0</v>
      </c>
      <c r="AG105" s="24">
        <v>0</v>
      </c>
      <c r="AH105" s="24">
        <v>0</v>
      </c>
      <c r="AI105" s="25">
        <v>80</v>
      </c>
      <c r="AJ105" s="16"/>
      <c r="AK105" s="11"/>
    </row>
    <row r="106" spans="2:37" s="17" customFormat="1" ht="13.5" customHeight="1" x14ac:dyDescent="0.15">
      <c r="B106" s="5"/>
      <c r="C106" s="5" t="s">
        <v>87</v>
      </c>
      <c r="D106" s="18"/>
      <c r="E106" s="24">
        <v>358</v>
      </c>
      <c r="F106" s="24">
        <v>0</v>
      </c>
      <c r="G106" s="24">
        <v>0</v>
      </c>
      <c r="H106" s="24">
        <v>1</v>
      </c>
      <c r="I106" s="24">
        <v>0</v>
      </c>
      <c r="J106" s="24">
        <v>6</v>
      </c>
      <c r="K106" s="24">
        <v>1</v>
      </c>
      <c r="L106" s="24">
        <v>3</v>
      </c>
      <c r="M106" s="24">
        <v>0</v>
      </c>
      <c r="N106" s="24">
        <v>189</v>
      </c>
      <c r="O106" s="24">
        <v>2</v>
      </c>
      <c r="P106" s="24">
        <v>38</v>
      </c>
      <c r="Q106" s="24">
        <v>0</v>
      </c>
      <c r="R106" s="24">
        <v>4</v>
      </c>
      <c r="S106" s="24">
        <v>3</v>
      </c>
      <c r="T106" s="24">
        <v>111</v>
      </c>
      <c r="U106" s="24">
        <v>2</v>
      </c>
      <c r="V106" s="24">
        <v>290</v>
      </c>
      <c r="W106" s="24">
        <v>0</v>
      </c>
      <c r="X106" s="24">
        <v>0</v>
      </c>
      <c r="Y106" s="24">
        <v>1</v>
      </c>
      <c r="Z106" s="24">
        <v>0</v>
      </c>
      <c r="AA106" s="24">
        <v>0</v>
      </c>
      <c r="AB106" s="24">
        <v>0</v>
      </c>
      <c r="AC106" s="24">
        <v>67</v>
      </c>
      <c r="AD106" s="24">
        <v>0</v>
      </c>
      <c r="AE106" s="24">
        <v>0</v>
      </c>
      <c r="AF106" s="24">
        <v>0</v>
      </c>
      <c r="AG106" s="24">
        <v>0</v>
      </c>
      <c r="AH106" s="24">
        <v>2</v>
      </c>
      <c r="AI106" s="25">
        <v>220</v>
      </c>
      <c r="AJ106" s="16"/>
      <c r="AK106" s="11"/>
    </row>
    <row r="107" spans="2:37" s="17" customFormat="1" ht="25.5" customHeight="1" x14ac:dyDescent="0.15">
      <c r="B107" s="438" t="s">
        <v>88</v>
      </c>
      <c r="C107" s="438"/>
      <c r="D107" s="18"/>
      <c r="E107" s="24">
        <v>433</v>
      </c>
      <c r="F107" s="24">
        <v>0</v>
      </c>
      <c r="G107" s="24">
        <v>0</v>
      </c>
      <c r="H107" s="24">
        <v>2</v>
      </c>
      <c r="I107" s="24">
        <v>0</v>
      </c>
      <c r="J107" s="24">
        <v>9</v>
      </c>
      <c r="K107" s="24">
        <v>2</v>
      </c>
      <c r="L107" s="24">
        <v>1</v>
      </c>
      <c r="M107" s="24">
        <v>1</v>
      </c>
      <c r="N107" s="24">
        <v>210</v>
      </c>
      <c r="O107" s="24">
        <v>2</v>
      </c>
      <c r="P107" s="24">
        <v>49</v>
      </c>
      <c r="Q107" s="24">
        <v>1</v>
      </c>
      <c r="R107" s="24">
        <v>8</v>
      </c>
      <c r="S107" s="24">
        <v>2</v>
      </c>
      <c r="T107" s="24">
        <v>146</v>
      </c>
      <c r="U107" s="24">
        <v>1</v>
      </c>
      <c r="V107" s="24">
        <v>353</v>
      </c>
      <c r="W107" s="24">
        <v>0</v>
      </c>
      <c r="X107" s="24">
        <v>0</v>
      </c>
      <c r="Y107" s="24">
        <v>2</v>
      </c>
      <c r="Z107" s="24">
        <v>0</v>
      </c>
      <c r="AA107" s="24">
        <v>0</v>
      </c>
      <c r="AB107" s="24">
        <v>1</v>
      </c>
      <c r="AC107" s="24">
        <v>96</v>
      </c>
      <c r="AD107" s="24">
        <v>1</v>
      </c>
      <c r="AE107" s="24">
        <v>0</v>
      </c>
      <c r="AF107" s="24">
        <v>0</v>
      </c>
      <c r="AG107" s="24">
        <v>0</v>
      </c>
      <c r="AH107" s="24">
        <v>0</v>
      </c>
      <c r="AI107" s="25">
        <v>253</v>
      </c>
      <c r="AJ107" s="16"/>
      <c r="AK107" s="11"/>
    </row>
    <row r="108" spans="2:37" s="17" customFormat="1" ht="25.5" customHeight="1" x14ac:dyDescent="0.15">
      <c r="B108" s="438" t="s">
        <v>89</v>
      </c>
      <c r="C108" s="438"/>
      <c r="D108" s="18"/>
      <c r="E108" s="24">
        <v>338</v>
      </c>
      <c r="F108" s="24">
        <v>0</v>
      </c>
      <c r="G108" s="24">
        <v>0</v>
      </c>
      <c r="H108" s="24">
        <v>0</v>
      </c>
      <c r="I108" s="24">
        <v>0</v>
      </c>
      <c r="J108" s="24">
        <v>7</v>
      </c>
      <c r="K108" s="24">
        <v>0</v>
      </c>
      <c r="L108" s="24">
        <v>3</v>
      </c>
      <c r="M108" s="24">
        <v>0</v>
      </c>
      <c r="N108" s="24">
        <v>157</v>
      </c>
      <c r="O108" s="24">
        <v>0</v>
      </c>
      <c r="P108" s="24">
        <v>56</v>
      </c>
      <c r="Q108" s="24">
        <v>1</v>
      </c>
      <c r="R108" s="24">
        <v>5</v>
      </c>
      <c r="S108" s="24">
        <v>2</v>
      </c>
      <c r="T108" s="24">
        <v>107</v>
      </c>
      <c r="U108" s="24">
        <v>3</v>
      </c>
      <c r="V108" s="24">
        <v>322</v>
      </c>
      <c r="W108" s="24">
        <v>0</v>
      </c>
      <c r="X108" s="24">
        <v>0</v>
      </c>
      <c r="Y108" s="24">
        <v>0</v>
      </c>
      <c r="Z108" s="24">
        <v>0</v>
      </c>
      <c r="AA108" s="24">
        <v>0</v>
      </c>
      <c r="AB108" s="24">
        <v>0</v>
      </c>
      <c r="AC108" s="24">
        <v>71</v>
      </c>
      <c r="AD108" s="24">
        <v>0</v>
      </c>
      <c r="AE108" s="24">
        <v>0</v>
      </c>
      <c r="AF108" s="24">
        <v>0</v>
      </c>
      <c r="AG108" s="24">
        <v>0</v>
      </c>
      <c r="AH108" s="24">
        <v>0</v>
      </c>
      <c r="AI108" s="25">
        <v>251</v>
      </c>
      <c r="AJ108" s="16"/>
      <c r="AK108" s="11"/>
    </row>
    <row r="109" spans="2:37" s="17" customFormat="1" ht="13.5" customHeight="1" x14ac:dyDescent="0.15">
      <c r="B109" s="5"/>
      <c r="C109" s="5" t="s">
        <v>90</v>
      </c>
      <c r="D109" s="18"/>
      <c r="E109" s="24">
        <v>122</v>
      </c>
      <c r="F109" s="24">
        <v>0</v>
      </c>
      <c r="G109" s="24">
        <v>0</v>
      </c>
      <c r="H109" s="24">
        <v>0</v>
      </c>
      <c r="I109" s="24">
        <v>0</v>
      </c>
      <c r="J109" s="24">
        <v>2</v>
      </c>
      <c r="K109" s="24">
        <v>0</v>
      </c>
      <c r="L109" s="24">
        <v>0</v>
      </c>
      <c r="M109" s="24">
        <v>0</v>
      </c>
      <c r="N109" s="24">
        <v>53</v>
      </c>
      <c r="O109" s="24">
        <v>0</v>
      </c>
      <c r="P109" s="24">
        <v>25</v>
      </c>
      <c r="Q109" s="24">
        <v>1</v>
      </c>
      <c r="R109" s="24">
        <v>1</v>
      </c>
      <c r="S109" s="24">
        <v>1</v>
      </c>
      <c r="T109" s="24">
        <v>39</v>
      </c>
      <c r="U109" s="24">
        <v>1</v>
      </c>
      <c r="V109" s="24">
        <v>117</v>
      </c>
      <c r="W109" s="24">
        <v>0</v>
      </c>
      <c r="X109" s="24">
        <v>0</v>
      </c>
      <c r="Y109" s="24">
        <v>0</v>
      </c>
      <c r="Z109" s="24">
        <v>0</v>
      </c>
      <c r="AA109" s="24">
        <v>0</v>
      </c>
      <c r="AB109" s="24">
        <v>0</v>
      </c>
      <c r="AC109" s="24">
        <v>28</v>
      </c>
      <c r="AD109" s="24">
        <v>0</v>
      </c>
      <c r="AE109" s="24">
        <v>0</v>
      </c>
      <c r="AF109" s="24">
        <v>0</v>
      </c>
      <c r="AG109" s="24">
        <v>0</v>
      </c>
      <c r="AH109" s="24">
        <v>0</v>
      </c>
      <c r="AI109" s="25">
        <v>89</v>
      </c>
      <c r="AJ109" s="16"/>
      <c r="AK109" s="11"/>
    </row>
    <row r="110" spans="2:37" s="17" customFormat="1" ht="13.5" customHeight="1" x14ac:dyDescent="0.15">
      <c r="B110" s="5"/>
      <c r="C110" s="5" t="s">
        <v>91</v>
      </c>
      <c r="D110" s="18"/>
      <c r="E110" s="24">
        <v>216</v>
      </c>
      <c r="F110" s="24">
        <v>0</v>
      </c>
      <c r="G110" s="24">
        <v>0</v>
      </c>
      <c r="H110" s="24">
        <v>0</v>
      </c>
      <c r="I110" s="24">
        <v>0</v>
      </c>
      <c r="J110" s="24">
        <v>5</v>
      </c>
      <c r="K110" s="24">
        <v>0</v>
      </c>
      <c r="L110" s="24">
        <v>3</v>
      </c>
      <c r="M110" s="24">
        <v>0</v>
      </c>
      <c r="N110" s="24">
        <v>104</v>
      </c>
      <c r="O110" s="24">
        <v>0</v>
      </c>
      <c r="P110" s="24">
        <v>31</v>
      </c>
      <c r="Q110" s="24">
        <v>0</v>
      </c>
      <c r="R110" s="24">
        <v>4</v>
      </c>
      <c r="S110" s="24">
        <v>1</v>
      </c>
      <c r="T110" s="24">
        <v>68</v>
      </c>
      <c r="U110" s="24">
        <v>2</v>
      </c>
      <c r="V110" s="24">
        <v>205</v>
      </c>
      <c r="W110" s="24">
        <v>0</v>
      </c>
      <c r="X110" s="24">
        <v>0</v>
      </c>
      <c r="Y110" s="24">
        <v>0</v>
      </c>
      <c r="Z110" s="24">
        <v>0</v>
      </c>
      <c r="AA110" s="24">
        <v>0</v>
      </c>
      <c r="AB110" s="24">
        <v>0</v>
      </c>
      <c r="AC110" s="24">
        <v>43</v>
      </c>
      <c r="AD110" s="24">
        <v>0</v>
      </c>
      <c r="AE110" s="24">
        <v>0</v>
      </c>
      <c r="AF110" s="24">
        <v>0</v>
      </c>
      <c r="AG110" s="24">
        <v>0</v>
      </c>
      <c r="AH110" s="24">
        <v>0</v>
      </c>
      <c r="AI110" s="25">
        <v>162</v>
      </c>
      <c r="AJ110" s="16"/>
      <c r="AK110" s="11"/>
    </row>
    <row r="111" spans="2:37" s="17" customFormat="1" ht="25.5" customHeight="1" x14ac:dyDescent="0.15">
      <c r="B111" s="438" t="s">
        <v>92</v>
      </c>
      <c r="C111" s="438"/>
      <c r="D111" s="18"/>
      <c r="E111" s="24">
        <v>357</v>
      </c>
      <c r="F111" s="24">
        <v>0</v>
      </c>
      <c r="G111" s="24">
        <v>0</v>
      </c>
      <c r="H111" s="24">
        <v>1</v>
      </c>
      <c r="I111" s="24">
        <v>0</v>
      </c>
      <c r="J111" s="24">
        <v>8</v>
      </c>
      <c r="K111" s="24">
        <v>3</v>
      </c>
      <c r="L111" s="24">
        <v>1</v>
      </c>
      <c r="M111" s="24">
        <v>0</v>
      </c>
      <c r="N111" s="24">
        <v>166</v>
      </c>
      <c r="O111" s="24">
        <v>0</v>
      </c>
      <c r="P111" s="24">
        <v>52</v>
      </c>
      <c r="Q111" s="24">
        <v>0</v>
      </c>
      <c r="R111" s="24">
        <v>8</v>
      </c>
      <c r="S111" s="24">
        <v>6</v>
      </c>
      <c r="T111" s="24">
        <v>112</v>
      </c>
      <c r="U111" s="24">
        <v>1</v>
      </c>
      <c r="V111" s="24">
        <v>251</v>
      </c>
      <c r="W111" s="24">
        <v>0</v>
      </c>
      <c r="X111" s="24">
        <v>1</v>
      </c>
      <c r="Y111" s="24">
        <v>0</v>
      </c>
      <c r="Z111" s="24">
        <v>0</v>
      </c>
      <c r="AA111" s="24">
        <v>0</v>
      </c>
      <c r="AB111" s="24">
        <v>0</v>
      </c>
      <c r="AC111" s="24">
        <v>56</v>
      </c>
      <c r="AD111" s="24">
        <v>0</v>
      </c>
      <c r="AE111" s="24">
        <v>0</v>
      </c>
      <c r="AF111" s="24">
        <v>0</v>
      </c>
      <c r="AG111" s="24">
        <v>0</v>
      </c>
      <c r="AH111" s="24">
        <v>0</v>
      </c>
      <c r="AI111" s="25">
        <v>194</v>
      </c>
      <c r="AJ111" s="16"/>
      <c r="AK111" s="11"/>
    </row>
    <row r="112" spans="2:37" s="17" customFormat="1" ht="13.5" customHeight="1" x14ac:dyDescent="0.15">
      <c r="B112" s="5"/>
      <c r="C112" s="5" t="s">
        <v>93</v>
      </c>
      <c r="D112" s="18"/>
      <c r="E112" s="24">
        <v>262</v>
      </c>
      <c r="F112" s="24">
        <v>0</v>
      </c>
      <c r="G112" s="24">
        <v>0</v>
      </c>
      <c r="H112" s="24">
        <v>1</v>
      </c>
      <c r="I112" s="24">
        <v>0</v>
      </c>
      <c r="J112" s="24">
        <v>1</v>
      </c>
      <c r="K112" s="24">
        <v>3</v>
      </c>
      <c r="L112" s="24">
        <v>1</v>
      </c>
      <c r="M112" s="24">
        <v>0</v>
      </c>
      <c r="N112" s="24">
        <v>123</v>
      </c>
      <c r="O112" s="24">
        <v>0</v>
      </c>
      <c r="P112" s="24">
        <v>35</v>
      </c>
      <c r="Q112" s="24">
        <v>0</v>
      </c>
      <c r="R112" s="24">
        <v>7</v>
      </c>
      <c r="S112" s="24">
        <v>4</v>
      </c>
      <c r="T112" s="24">
        <v>87</v>
      </c>
      <c r="U112" s="24">
        <v>0</v>
      </c>
      <c r="V112" s="24">
        <v>188</v>
      </c>
      <c r="W112" s="24">
        <v>0</v>
      </c>
      <c r="X112" s="24">
        <v>1</v>
      </c>
      <c r="Y112" s="24">
        <v>0</v>
      </c>
      <c r="Z112" s="24">
        <v>0</v>
      </c>
      <c r="AA112" s="24">
        <v>0</v>
      </c>
      <c r="AB112" s="24">
        <v>0</v>
      </c>
      <c r="AC112" s="24">
        <v>44</v>
      </c>
      <c r="AD112" s="24">
        <v>0</v>
      </c>
      <c r="AE112" s="24">
        <v>0</v>
      </c>
      <c r="AF112" s="24">
        <v>0</v>
      </c>
      <c r="AG112" s="24">
        <v>0</v>
      </c>
      <c r="AH112" s="24">
        <v>0</v>
      </c>
      <c r="AI112" s="25">
        <v>143</v>
      </c>
      <c r="AJ112" s="16"/>
      <c r="AK112" s="11"/>
    </row>
    <row r="113" spans="1:37" x14ac:dyDescent="0.15">
      <c r="B113" s="5"/>
      <c r="C113" s="5" t="s">
        <v>94</v>
      </c>
      <c r="D113" s="18"/>
      <c r="E113" s="24">
        <v>95</v>
      </c>
      <c r="F113" s="24">
        <v>0</v>
      </c>
      <c r="G113" s="24">
        <v>0</v>
      </c>
      <c r="H113" s="24">
        <v>0</v>
      </c>
      <c r="I113" s="24">
        <v>0</v>
      </c>
      <c r="J113" s="24">
        <v>7</v>
      </c>
      <c r="K113" s="24">
        <v>0</v>
      </c>
      <c r="L113" s="24">
        <v>0</v>
      </c>
      <c r="M113" s="24">
        <v>0</v>
      </c>
      <c r="N113" s="24">
        <v>43</v>
      </c>
      <c r="O113" s="24">
        <v>0</v>
      </c>
      <c r="P113" s="24">
        <v>17</v>
      </c>
      <c r="Q113" s="24">
        <v>0</v>
      </c>
      <c r="R113" s="24">
        <v>1</v>
      </c>
      <c r="S113" s="24">
        <v>2</v>
      </c>
      <c r="T113" s="24">
        <v>25</v>
      </c>
      <c r="U113" s="24">
        <v>1</v>
      </c>
      <c r="V113" s="24">
        <v>63</v>
      </c>
      <c r="W113" s="24">
        <v>0</v>
      </c>
      <c r="X113" s="24">
        <v>0</v>
      </c>
      <c r="Y113" s="24">
        <v>0</v>
      </c>
      <c r="Z113" s="24">
        <v>0</v>
      </c>
      <c r="AA113" s="24">
        <v>0</v>
      </c>
      <c r="AB113" s="24">
        <v>0</v>
      </c>
      <c r="AC113" s="24">
        <v>12</v>
      </c>
      <c r="AD113" s="24">
        <v>0</v>
      </c>
      <c r="AE113" s="24">
        <v>0</v>
      </c>
      <c r="AF113" s="24">
        <v>0</v>
      </c>
      <c r="AG113" s="24">
        <v>0</v>
      </c>
      <c r="AH113" s="24">
        <v>0</v>
      </c>
      <c r="AI113" s="25">
        <v>51</v>
      </c>
      <c r="AJ113" s="16"/>
      <c r="AK113" s="11"/>
    </row>
    <row r="114" spans="1:37" ht="25.5" customHeight="1" x14ac:dyDescent="0.15">
      <c r="A114" s="4"/>
      <c r="B114" s="444" t="s">
        <v>130</v>
      </c>
      <c r="C114" s="444"/>
      <c r="D114" s="26"/>
      <c r="E114" s="27">
        <v>85</v>
      </c>
      <c r="F114" s="27">
        <v>0</v>
      </c>
      <c r="G114" s="27">
        <v>0</v>
      </c>
      <c r="H114" s="27">
        <v>0</v>
      </c>
      <c r="I114" s="27">
        <v>0</v>
      </c>
      <c r="J114" s="27">
        <v>6</v>
      </c>
      <c r="K114" s="27">
        <v>0</v>
      </c>
      <c r="L114" s="27">
        <v>0</v>
      </c>
      <c r="M114" s="27">
        <v>0</v>
      </c>
      <c r="N114" s="27">
        <v>26</v>
      </c>
      <c r="O114" s="27">
        <v>0</v>
      </c>
      <c r="P114" s="27">
        <v>12</v>
      </c>
      <c r="Q114" s="27">
        <v>0</v>
      </c>
      <c r="R114" s="27">
        <v>0</v>
      </c>
      <c r="S114" s="27">
        <v>1</v>
      </c>
      <c r="T114" s="27">
        <v>40</v>
      </c>
      <c r="U114" s="27">
        <v>0</v>
      </c>
      <c r="V114" s="27">
        <v>46</v>
      </c>
      <c r="W114" s="27">
        <v>0</v>
      </c>
      <c r="X114" s="27">
        <v>0</v>
      </c>
      <c r="Y114" s="27">
        <v>0</v>
      </c>
      <c r="Z114" s="27">
        <v>0</v>
      </c>
      <c r="AA114" s="27">
        <v>0</v>
      </c>
      <c r="AB114" s="27">
        <v>0</v>
      </c>
      <c r="AC114" s="27">
        <v>17</v>
      </c>
      <c r="AD114" s="27">
        <v>0</v>
      </c>
      <c r="AE114" s="27">
        <v>0</v>
      </c>
      <c r="AF114" s="27">
        <v>0</v>
      </c>
      <c r="AG114" s="27">
        <v>0</v>
      </c>
      <c r="AH114" s="27">
        <v>0</v>
      </c>
      <c r="AI114" s="28">
        <v>29</v>
      </c>
      <c r="AJ114" s="16"/>
      <c r="AK114" s="11"/>
    </row>
    <row r="115" spans="1:37" x14ac:dyDescent="0.15">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row>
    <row r="116" spans="1:37" x14ac:dyDescent="0.15">
      <c r="AI116" s="8" t="s">
        <v>131</v>
      </c>
    </row>
    <row r="117" spans="1:37" x14ac:dyDescent="0.15">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row>
  </sheetData>
  <mergeCells count="56">
    <mergeCell ref="B107:C107"/>
    <mergeCell ref="B108:C108"/>
    <mergeCell ref="B111:C111"/>
    <mergeCell ref="B114:C114"/>
    <mergeCell ref="B97:C97"/>
    <mergeCell ref="B98:C98"/>
    <mergeCell ref="B99:C99"/>
    <mergeCell ref="B102:C102"/>
    <mergeCell ref="B103:C103"/>
    <mergeCell ref="B104:C104"/>
    <mergeCell ref="B96:C96"/>
    <mergeCell ref="B38:C38"/>
    <mergeCell ref="B47:C47"/>
    <mergeCell ref="B53:C53"/>
    <mergeCell ref="B58:C58"/>
    <mergeCell ref="B62:C62"/>
    <mergeCell ref="B66:C66"/>
    <mergeCell ref="B69:C69"/>
    <mergeCell ref="B76:C76"/>
    <mergeCell ref="B82:C82"/>
    <mergeCell ref="B87:C87"/>
    <mergeCell ref="B93:C93"/>
    <mergeCell ref="AG4:AG5"/>
    <mergeCell ref="AH4:AH5"/>
    <mergeCell ref="B7:C7"/>
    <mergeCell ref="B18:C18"/>
    <mergeCell ref="B20:C20"/>
    <mergeCell ref="B6:C6"/>
    <mergeCell ref="W4:W5"/>
    <mergeCell ref="X4:Z4"/>
    <mergeCell ref="AA4:AA5"/>
    <mergeCell ref="AB4:AB5"/>
    <mergeCell ref="Q4:Q5"/>
    <mergeCell ref="U4:U5"/>
    <mergeCell ref="V4:V5"/>
    <mergeCell ref="B32:C32"/>
    <mergeCell ref="AE4:AE5"/>
    <mergeCell ref="AF4:AF5"/>
    <mergeCell ref="B22:C22"/>
    <mergeCell ref="B24:C24"/>
    <mergeCell ref="E3:U3"/>
    <mergeCell ref="V3:AI3"/>
    <mergeCell ref="E4:E5"/>
    <mergeCell ref="F4:H4"/>
    <mergeCell ref="I4:K4"/>
    <mergeCell ref="L4:L5"/>
    <mergeCell ref="M4:M5"/>
    <mergeCell ref="N4:N5"/>
    <mergeCell ref="O4:O5"/>
    <mergeCell ref="P4:P5"/>
    <mergeCell ref="AI4:AI5"/>
    <mergeCell ref="AC4:AC5"/>
    <mergeCell ref="AD4:AD5"/>
    <mergeCell ref="R4:R5"/>
    <mergeCell ref="S4:S5"/>
    <mergeCell ref="T4:T5"/>
  </mergeCells>
  <phoneticPr fontId="18"/>
  <printOptions horizontalCentered="1"/>
  <pageMargins left="0.51181102362204722" right="0.31496062992125984" top="0.35433070866141736" bottom="0.35433070866141736" header="0.31496062992125984" footer="0.31496062992125984"/>
  <pageSetup paperSize="9" scale="68" orientation="portrait" r:id="rId1"/>
  <headerFooter alignWithMargins="0"/>
  <rowBreaks count="1" manualBreakCount="1">
    <brk id="61" max="16383" man="1"/>
  </rowBreaks>
  <colBreaks count="1" manualBreakCount="1">
    <brk id="18" max="1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D28E-6DF7-4BFA-8BB4-0A1E8C6F983E}">
  <sheetPr>
    <pageSetUpPr autoPageBreaks="0" fitToPage="1"/>
  </sheetPr>
  <dimension ref="A1:AC83"/>
  <sheetViews>
    <sheetView view="pageBreakPreview" zoomScaleNormal="75" zoomScaleSheetLayoutView="100" workbookViewId="0">
      <pane xSplit="3" ySplit="3" topLeftCell="D4" activePane="bottomRight" state="frozen"/>
      <selection activeCell="P23" sqref="P23"/>
      <selection pane="topRight" activeCell="P23" sqref="P23"/>
      <selection pane="bottomLeft" activeCell="P23" sqref="P23"/>
      <selection pane="bottomRight" activeCell="P23" sqref="P23"/>
    </sheetView>
  </sheetViews>
  <sheetFormatPr defaultRowHeight="13.5" x14ac:dyDescent="0.15"/>
  <cols>
    <col min="1" max="1" width="2.625" style="44" customWidth="1"/>
    <col min="2" max="2" width="20.625" style="198" customWidth="1"/>
    <col min="3" max="3" width="2.625" style="44" customWidth="1"/>
    <col min="4" max="10" width="8.125" style="44" customWidth="1"/>
    <col min="11" max="14" width="8.125" style="44" hidden="1" customWidth="1"/>
    <col min="15" max="15" width="9" style="44"/>
    <col min="16" max="19" width="0" style="44" hidden="1" customWidth="1"/>
    <col min="20" max="20" width="9.5" style="44" bestFit="1" customWidth="1"/>
    <col min="21" max="16384" width="9" style="44"/>
  </cols>
  <sheetData>
    <row r="1" spans="1:29" ht="17.25" x14ac:dyDescent="0.15">
      <c r="B1" s="44"/>
      <c r="D1" s="171" t="s">
        <v>348</v>
      </c>
    </row>
    <row r="3" spans="1:29" s="63" customFormat="1" ht="20.100000000000001" customHeight="1" x14ac:dyDescent="0.15">
      <c r="A3" s="173"/>
      <c r="B3" s="173"/>
      <c r="C3" s="173"/>
      <c r="D3" s="174" t="s">
        <v>272</v>
      </c>
      <c r="E3" s="174">
        <v>50</v>
      </c>
      <c r="F3" s="174">
        <v>55</v>
      </c>
      <c r="G3" s="174">
        <v>60</v>
      </c>
      <c r="H3" s="174" t="s">
        <v>273</v>
      </c>
      <c r="I3" s="174">
        <v>7</v>
      </c>
      <c r="J3" s="174">
        <v>12</v>
      </c>
      <c r="K3" s="174">
        <v>13</v>
      </c>
      <c r="L3" s="175">
        <v>14</v>
      </c>
      <c r="M3" s="175">
        <v>15</v>
      </c>
      <c r="N3" s="175">
        <v>16</v>
      </c>
      <c r="O3" s="175">
        <v>17</v>
      </c>
      <c r="P3" s="175">
        <v>18</v>
      </c>
      <c r="Q3" s="175">
        <v>19</v>
      </c>
      <c r="R3" s="175">
        <v>20</v>
      </c>
      <c r="S3" s="175">
        <v>21</v>
      </c>
      <c r="T3" s="175">
        <v>22</v>
      </c>
      <c r="U3" s="175">
        <v>27</v>
      </c>
      <c r="V3" s="175">
        <v>28</v>
      </c>
      <c r="W3" s="175">
        <v>29</v>
      </c>
      <c r="X3" s="175">
        <v>30</v>
      </c>
      <c r="Y3" s="175" t="s">
        <v>274</v>
      </c>
      <c r="Z3" s="174">
        <v>2</v>
      </c>
      <c r="AA3" s="174">
        <v>3</v>
      </c>
      <c r="AB3" s="175">
        <v>4</v>
      </c>
      <c r="AC3" s="175">
        <v>5</v>
      </c>
    </row>
    <row r="4" spans="1:29" x14ac:dyDescent="0.15">
      <c r="D4" s="222"/>
      <c r="W4" s="223"/>
      <c r="X4" s="223"/>
      <c r="Y4" s="223"/>
      <c r="Z4" s="223"/>
      <c r="AC4" s="224"/>
    </row>
    <row r="5" spans="1:29" s="181" customFormat="1" ht="19.5" customHeight="1" x14ac:dyDescent="0.15">
      <c r="B5" s="182" t="s">
        <v>275</v>
      </c>
      <c r="D5" s="225">
        <v>5762</v>
      </c>
      <c r="E5" s="226">
        <v>6781</v>
      </c>
      <c r="F5" s="226">
        <v>7743</v>
      </c>
      <c r="G5" s="226">
        <v>7672</v>
      </c>
      <c r="H5" s="226">
        <v>7515</v>
      </c>
      <c r="I5" s="226">
        <v>7081</v>
      </c>
      <c r="J5" s="226">
        <v>5586</v>
      </c>
      <c r="K5" s="226">
        <v>5356</v>
      </c>
      <c r="L5" s="226">
        <v>4660</v>
      </c>
      <c r="M5" s="226">
        <v>4485</v>
      </c>
      <c r="N5" s="226">
        <v>4363</v>
      </c>
      <c r="O5" s="226">
        <v>4091</v>
      </c>
      <c r="P5" s="185">
        <f>SUM(P6:P32)</f>
        <v>4014</v>
      </c>
      <c r="Q5" s="185">
        <v>4020</v>
      </c>
      <c r="R5" s="185">
        <v>4021</v>
      </c>
      <c r="S5" s="185">
        <v>3883</v>
      </c>
      <c r="T5" s="185">
        <f t="shared" ref="T5:U5" si="0">SUM(T6:T32)</f>
        <v>3805</v>
      </c>
      <c r="U5" s="186">
        <f t="shared" si="0"/>
        <v>2866</v>
      </c>
      <c r="V5" s="186">
        <v>2839</v>
      </c>
      <c r="W5" s="186">
        <v>2765</v>
      </c>
      <c r="X5" s="186">
        <v>2717</v>
      </c>
      <c r="Y5" s="186">
        <v>2576</v>
      </c>
      <c r="Z5" s="186">
        <v>2559</v>
      </c>
      <c r="AA5" s="186">
        <v>2540</v>
      </c>
      <c r="AB5" s="186">
        <v>2418</v>
      </c>
      <c r="AC5" s="227">
        <v>2351</v>
      </c>
    </row>
    <row r="6" spans="1:29" s="181" customFormat="1" ht="34.5" customHeight="1" x14ac:dyDescent="0.4">
      <c r="B6" s="182" t="s">
        <v>1</v>
      </c>
      <c r="D6" s="228" t="s">
        <v>277</v>
      </c>
      <c r="E6" s="229" t="s">
        <v>277</v>
      </c>
      <c r="F6" s="229" t="s">
        <v>277</v>
      </c>
      <c r="G6" s="229" t="s">
        <v>277</v>
      </c>
      <c r="H6" s="229" t="s">
        <v>277</v>
      </c>
      <c r="I6" s="229" t="s">
        <v>277</v>
      </c>
      <c r="J6" s="229" t="s">
        <v>277</v>
      </c>
      <c r="K6" s="229" t="s">
        <v>277</v>
      </c>
      <c r="L6" s="226">
        <v>647</v>
      </c>
      <c r="M6" s="226">
        <v>626</v>
      </c>
      <c r="N6" s="226">
        <v>587</v>
      </c>
      <c r="O6" s="226">
        <v>503</v>
      </c>
      <c r="P6" s="181">
        <v>491</v>
      </c>
      <c r="Q6" s="181">
        <v>532</v>
      </c>
      <c r="R6" s="181">
        <v>539</v>
      </c>
      <c r="S6" s="181">
        <v>533</v>
      </c>
      <c r="T6" s="181">
        <v>529</v>
      </c>
      <c r="U6" s="230">
        <v>383</v>
      </c>
      <c r="V6" s="230">
        <v>376</v>
      </c>
      <c r="W6" s="230">
        <v>376</v>
      </c>
      <c r="X6" s="230">
        <v>360</v>
      </c>
      <c r="Y6" s="230">
        <v>342</v>
      </c>
      <c r="Z6" s="230">
        <v>342</v>
      </c>
      <c r="AA6" s="230">
        <v>361</v>
      </c>
      <c r="AB6" s="230">
        <v>340</v>
      </c>
      <c r="AC6" s="231">
        <v>290</v>
      </c>
    </row>
    <row r="7" spans="1:29" s="181" customFormat="1" ht="19.5" customHeight="1" x14ac:dyDescent="0.4">
      <c r="B7" s="182" t="s">
        <v>278</v>
      </c>
      <c r="D7" s="228" t="s">
        <v>201</v>
      </c>
      <c r="E7" s="229" t="s">
        <v>201</v>
      </c>
      <c r="F7" s="229" t="s">
        <v>201</v>
      </c>
      <c r="G7" s="229" t="s">
        <v>201</v>
      </c>
      <c r="H7" s="229" t="s">
        <v>201</v>
      </c>
      <c r="I7" s="229" t="s">
        <v>201</v>
      </c>
      <c r="J7" s="229" t="s">
        <v>201</v>
      </c>
      <c r="K7" s="229" t="s">
        <v>201</v>
      </c>
      <c r="L7" s="229" t="s">
        <v>277</v>
      </c>
      <c r="M7" s="226">
        <v>227</v>
      </c>
      <c r="N7" s="226">
        <v>212</v>
      </c>
      <c r="O7" s="226">
        <v>192</v>
      </c>
      <c r="P7" s="181">
        <v>166</v>
      </c>
      <c r="Q7" s="181">
        <v>166</v>
      </c>
      <c r="R7" s="181">
        <v>166</v>
      </c>
      <c r="S7" s="181">
        <v>185</v>
      </c>
      <c r="T7" s="181">
        <v>189</v>
      </c>
      <c r="U7" s="230">
        <v>152</v>
      </c>
      <c r="V7" s="230">
        <v>140</v>
      </c>
      <c r="W7" s="230">
        <v>140</v>
      </c>
      <c r="X7" s="230">
        <v>121</v>
      </c>
      <c r="Y7" s="230">
        <v>119</v>
      </c>
      <c r="Z7" s="230">
        <v>119</v>
      </c>
      <c r="AA7" s="230">
        <v>138</v>
      </c>
      <c r="AB7" s="230">
        <v>138</v>
      </c>
      <c r="AC7" s="231">
        <v>138</v>
      </c>
    </row>
    <row r="8" spans="1:29" s="181" customFormat="1" ht="19.5" customHeight="1" x14ac:dyDescent="0.4">
      <c r="B8" s="182" t="s">
        <v>279</v>
      </c>
      <c r="D8" s="228" t="s">
        <v>201</v>
      </c>
      <c r="E8" s="229" t="s">
        <v>201</v>
      </c>
      <c r="F8" s="229" t="s">
        <v>201</v>
      </c>
      <c r="G8" s="229" t="s">
        <v>201</v>
      </c>
      <c r="H8" s="229" t="s">
        <v>201</v>
      </c>
      <c r="I8" s="229" t="s">
        <v>201</v>
      </c>
      <c r="J8" s="229" t="s">
        <v>201</v>
      </c>
      <c r="K8" s="229"/>
      <c r="L8" s="229"/>
      <c r="M8" s="226"/>
      <c r="N8" s="226"/>
      <c r="O8" s="229" t="s">
        <v>201</v>
      </c>
      <c r="P8" s="229" t="s">
        <v>201</v>
      </c>
      <c r="Q8" s="229" t="s">
        <v>201</v>
      </c>
      <c r="R8" s="229" t="s">
        <v>201</v>
      </c>
      <c r="S8" s="229" t="s">
        <v>201</v>
      </c>
      <c r="T8" s="229" t="s">
        <v>201</v>
      </c>
      <c r="U8" s="230">
        <v>175</v>
      </c>
      <c r="V8" s="230">
        <v>175</v>
      </c>
      <c r="W8" s="230">
        <v>156</v>
      </c>
      <c r="X8" s="230">
        <v>175</v>
      </c>
      <c r="Y8" s="230">
        <v>164</v>
      </c>
      <c r="Z8" s="230">
        <v>167</v>
      </c>
      <c r="AA8" s="230">
        <v>167</v>
      </c>
      <c r="AB8" s="230">
        <v>171</v>
      </c>
      <c r="AC8" s="231">
        <v>169</v>
      </c>
    </row>
    <row r="9" spans="1:29" s="181" customFormat="1" ht="19.5" customHeight="1" x14ac:dyDescent="0.4">
      <c r="B9" s="182" t="s">
        <v>280</v>
      </c>
      <c r="D9" s="228" t="s">
        <v>201</v>
      </c>
      <c r="E9" s="229" t="s">
        <v>201</v>
      </c>
      <c r="F9" s="229" t="s">
        <v>201</v>
      </c>
      <c r="G9" s="229" t="s">
        <v>201</v>
      </c>
      <c r="H9" s="229" t="s">
        <v>201</v>
      </c>
      <c r="I9" s="229" t="s">
        <v>201</v>
      </c>
      <c r="J9" s="229" t="s">
        <v>201</v>
      </c>
      <c r="K9" s="229"/>
      <c r="L9" s="229"/>
      <c r="M9" s="226"/>
      <c r="N9" s="226"/>
      <c r="O9" s="229" t="s">
        <v>201</v>
      </c>
      <c r="P9" s="229" t="s">
        <v>201</v>
      </c>
      <c r="Q9" s="229" t="s">
        <v>201</v>
      </c>
      <c r="R9" s="229" t="s">
        <v>201</v>
      </c>
      <c r="S9" s="229" t="s">
        <v>201</v>
      </c>
      <c r="T9" s="229" t="s">
        <v>201</v>
      </c>
      <c r="U9" s="232" t="s">
        <v>201</v>
      </c>
      <c r="V9" s="232" t="s">
        <v>201</v>
      </c>
      <c r="W9" s="232" t="s">
        <v>201</v>
      </c>
      <c r="X9" s="230">
        <v>189</v>
      </c>
      <c r="Y9" s="230">
        <v>167</v>
      </c>
      <c r="Z9" s="230">
        <v>169</v>
      </c>
      <c r="AA9" s="230">
        <v>169</v>
      </c>
      <c r="AB9" s="230">
        <v>150</v>
      </c>
      <c r="AC9" s="231">
        <v>129</v>
      </c>
    </row>
    <row r="10" spans="1:29" s="181" customFormat="1" ht="19.5" customHeight="1" x14ac:dyDescent="0.4">
      <c r="B10" s="182" t="s">
        <v>281</v>
      </c>
      <c r="D10" s="225">
        <v>547</v>
      </c>
      <c r="E10" s="226">
        <v>570</v>
      </c>
      <c r="F10" s="226">
        <v>635</v>
      </c>
      <c r="G10" s="226">
        <v>527</v>
      </c>
      <c r="H10" s="226">
        <v>489</v>
      </c>
      <c r="I10" s="226">
        <v>503</v>
      </c>
      <c r="J10" s="226">
        <v>384</v>
      </c>
      <c r="K10" s="226">
        <v>392</v>
      </c>
      <c r="L10" s="229" t="s">
        <v>277</v>
      </c>
      <c r="M10" s="229" t="s">
        <v>277</v>
      </c>
      <c r="N10" s="229" t="s">
        <v>277</v>
      </c>
      <c r="O10" s="229" t="s">
        <v>277</v>
      </c>
      <c r="P10" s="229" t="s">
        <v>277</v>
      </c>
      <c r="Q10" s="229" t="s">
        <v>277</v>
      </c>
      <c r="R10" s="229" t="s">
        <v>277</v>
      </c>
      <c r="S10" s="229" t="s">
        <v>277</v>
      </c>
      <c r="T10" s="229" t="s">
        <v>277</v>
      </c>
      <c r="U10" s="233" t="s">
        <v>277</v>
      </c>
      <c r="V10" s="234" t="s">
        <v>277</v>
      </c>
      <c r="W10" s="234" t="s">
        <v>277</v>
      </c>
      <c r="X10" s="234" t="s">
        <v>277</v>
      </c>
      <c r="Y10" s="234" t="s">
        <v>277</v>
      </c>
      <c r="Z10" s="234" t="s">
        <v>277</v>
      </c>
      <c r="AA10" s="234" t="s">
        <v>201</v>
      </c>
      <c r="AB10" s="234" t="s">
        <v>201</v>
      </c>
      <c r="AC10" s="235" t="s">
        <v>201</v>
      </c>
    </row>
    <row r="11" spans="1:29" s="181" customFormat="1" ht="19.5" customHeight="1" x14ac:dyDescent="0.4">
      <c r="B11" s="182" t="s">
        <v>282</v>
      </c>
      <c r="D11" s="225">
        <v>176</v>
      </c>
      <c r="E11" s="226">
        <v>209</v>
      </c>
      <c r="F11" s="226">
        <v>186</v>
      </c>
      <c r="G11" s="226">
        <v>163</v>
      </c>
      <c r="H11" s="226">
        <v>180</v>
      </c>
      <c r="I11" s="226">
        <v>142</v>
      </c>
      <c r="J11" s="226">
        <v>127</v>
      </c>
      <c r="K11" s="226">
        <v>127</v>
      </c>
      <c r="L11" s="226">
        <v>114</v>
      </c>
      <c r="M11" s="226">
        <v>112</v>
      </c>
      <c r="N11" s="226">
        <v>110</v>
      </c>
      <c r="O11" s="226">
        <v>116</v>
      </c>
      <c r="P11" s="229" t="s">
        <v>277</v>
      </c>
      <c r="Q11" s="229" t="s">
        <v>277</v>
      </c>
      <c r="R11" s="229" t="s">
        <v>277</v>
      </c>
      <c r="S11" s="229" t="s">
        <v>277</v>
      </c>
      <c r="T11" s="229" t="s">
        <v>277</v>
      </c>
      <c r="U11" s="233" t="s">
        <v>277</v>
      </c>
      <c r="V11" s="234" t="s">
        <v>277</v>
      </c>
      <c r="W11" s="234" t="s">
        <v>277</v>
      </c>
      <c r="X11" s="234" t="s">
        <v>277</v>
      </c>
      <c r="Y11" s="234" t="s">
        <v>277</v>
      </c>
      <c r="Z11" s="234" t="s">
        <v>277</v>
      </c>
      <c r="AA11" s="234" t="s">
        <v>201</v>
      </c>
      <c r="AB11" s="234" t="s">
        <v>201</v>
      </c>
      <c r="AC11" s="235" t="s">
        <v>201</v>
      </c>
    </row>
    <row r="12" spans="1:29" s="181" customFormat="1" ht="19.5" customHeight="1" x14ac:dyDescent="0.4">
      <c r="B12" s="182" t="s">
        <v>283</v>
      </c>
      <c r="D12" s="225">
        <v>448</v>
      </c>
      <c r="E12" s="226">
        <v>509</v>
      </c>
      <c r="F12" s="226">
        <v>555</v>
      </c>
      <c r="G12" s="226">
        <v>604</v>
      </c>
      <c r="H12" s="226">
        <v>588</v>
      </c>
      <c r="I12" s="226">
        <v>502</v>
      </c>
      <c r="J12" s="226">
        <v>282</v>
      </c>
      <c r="K12" s="226">
        <v>295</v>
      </c>
      <c r="L12" s="226">
        <v>273</v>
      </c>
      <c r="M12" s="226">
        <v>258</v>
      </c>
      <c r="N12" s="226">
        <v>260</v>
      </c>
      <c r="O12" s="226">
        <v>268</v>
      </c>
      <c r="P12" s="181">
        <v>391</v>
      </c>
      <c r="Q12" s="181">
        <v>386</v>
      </c>
      <c r="R12" s="181">
        <v>379</v>
      </c>
      <c r="S12" s="181">
        <v>379</v>
      </c>
      <c r="T12" s="181">
        <v>368</v>
      </c>
      <c r="U12" s="230">
        <v>281</v>
      </c>
      <c r="V12" s="230">
        <v>268</v>
      </c>
      <c r="W12" s="230">
        <v>249</v>
      </c>
      <c r="X12" s="234" t="s">
        <v>277</v>
      </c>
      <c r="Y12" s="234" t="s">
        <v>277</v>
      </c>
      <c r="Z12" s="234" t="s">
        <v>277</v>
      </c>
      <c r="AA12" s="234" t="s">
        <v>201</v>
      </c>
      <c r="AB12" s="234" t="s">
        <v>201</v>
      </c>
      <c r="AC12" s="235" t="s">
        <v>201</v>
      </c>
    </row>
    <row r="13" spans="1:29" s="181" customFormat="1" ht="19.5" customHeight="1" x14ac:dyDescent="0.4">
      <c r="B13" s="182" t="s">
        <v>284</v>
      </c>
      <c r="D13" s="225">
        <v>686</v>
      </c>
      <c r="E13" s="226">
        <v>868</v>
      </c>
      <c r="F13" s="226">
        <v>938</v>
      </c>
      <c r="G13" s="226">
        <v>1053</v>
      </c>
      <c r="H13" s="226">
        <v>950</v>
      </c>
      <c r="I13" s="226">
        <v>874</v>
      </c>
      <c r="J13" s="226">
        <v>673</v>
      </c>
      <c r="K13" s="226">
        <v>659</v>
      </c>
      <c r="L13" s="229" t="s">
        <v>277</v>
      </c>
      <c r="M13" s="229" t="s">
        <v>277</v>
      </c>
      <c r="N13" s="229" t="s">
        <v>277</v>
      </c>
      <c r="O13" s="229" t="s">
        <v>277</v>
      </c>
      <c r="P13" s="229" t="s">
        <v>277</v>
      </c>
      <c r="Q13" s="229" t="s">
        <v>277</v>
      </c>
      <c r="R13" s="229" t="s">
        <v>277</v>
      </c>
      <c r="S13" s="229" t="s">
        <v>277</v>
      </c>
      <c r="T13" s="229" t="s">
        <v>277</v>
      </c>
      <c r="U13" s="233" t="s">
        <v>277</v>
      </c>
      <c r="V13" s="234" t="s">
        <v>277</v>
      </c>
      <c r="W13" s="234" t="s">
        <v>277</v>
      </c>
      <c r="X13" s="234" t="s">
        <v>277</v>
      </c>
      <c r="Y13" s="234" t="s">
        <v>277</v>
      </c>
      <c r="Z13" s="234" t="s">
        <v>277</v>
      </c>
      <c r="AA13" s="234" t="s">
        <v>201</v>
      </c>
      <c r="AB13" s="234" t="s">
        <v>201</v>
      </c>
      <c r="AC13" s="235" t="s">
        <v>201</v>
      </c>
    </row>
    <row r="14" spans="1:29" s="181" customFormat="1" ht="19.5" customHeight="1" x14ac:dyDescent="0.4">
      <c r="B14" s="182" t="s">
        <v>16</v>
      </c>
      <c r="D14" s="225">
        <v>228</v>
      </c>
      <c r="E14" s="226">
        <v>280</v>
      </c>
      <c r="F14" s="226">
        <v>262</v>
      </c>
      <c r="G14" s="226">
        <v>246</v>
      </c>
      <c r="H14" s="226">
        <v>230</v>
      </c>
      <c r="I14" s="226">
        <v>220</v>
      </c>
      <c r="J14" s="226">
        <v>163</v>
      </c>
      <c r="K14" s="226">
        <v>126</v>
      </c>
      <c r="L14" s="226">
        <v>126</v>
      </c>
      <c r="M14" s="226">
        <v>108</v>
      </c>
      <c r="N14" s="226">
        <v>108</v>
      </c>
      <c r="O14" s="226">
        <v>110</v>
      </c>
      <c r="P14" s="181">
        <v>108</v>
      </c>
      <c r="Q14" s="181">
        <v>108</v>
      </c>
      <c r="R14" s="181">
        <v>108</v>
      </c>
      <c r="S14" s="181">
        <v>107</v>
      </c>
      <c r="T14" s="181">
        <v>227</v>
      </c>
      <c r="U14" s="230">
        <v>167</v>
      </c>
      <c r="V14" s="230">
        <v>178</v>
      </c>
      <c r="W14" s="230">
        <v>178</v>
      </c>
      <c r="X14" s="230">
        <v>178</v>
      </c>
      <c r="Y14" s="230">
        <v>170</v>
      </c>
      <c r="Z14" s="230">
        <v>189</v>
      </c>
      <c r="AA14" s="230">
        <v>172</v>
      </c>
      <c r="AB14" s="230">
        <v>154</v>
      </c>
      <c r="AC14" s="231">
        <v>154</v>
      </c>
    </row>
    <row r="15" spans="1:29" s="181" customFormat="1" ht="19.5" customHeight="1" x14ac:dyDescent="0.4">
      <c r="B15" s="182" t="s">
        <v>24</v>
      </c>
      <c r="D15" s="225">
        <v>264</v>
      </c>
      <c r="E15" s="226">
        <v>307</v>
      </c>
      <c r="F15" s="226">
        <v>373</v>
      </c>
      <c r="G15" s="226">
        <v>384</v>
      </c>
      <c r="H15" s="226">
        <v>416</v>
      </c>
      <c r="I15" s="226">
        <v>379</v>
      </c>
      <c r="J15" s="226">
        <v>360</v>
      </c>
      <c r="K15" s="226">
        <v>348</v>
      </c>
      <c r="L15" s="226">
        <v>487</v>
      </c>
      <c r="M15" s="226">
        <v>470</v>
      </c>
      <c r="N15" s="226">
        <v>452</v>
      </c>
      <c r="O15" s="226">
        <v>420</v>
      </c>
      <c r="P15" s="181">
        <v>420</v>
      </c>
      <c r="Q15" s="181">
        <v>420</v>
      </c>
      <c r="R15" s="181">
        <v>415</v>
      </c>
      <c r="S15" s="181">
        <v>374</v>
      </c>
      <c r="T15" s="181">
        <v>374</v>
      </c>
      <c r="U15" s="230">
        <v>302</v>
      </c>
      <c r="V15" s="230">
        <v>302</v>
      </c>
      <c r="W15" s="230">
        <v>283</v>
      </c>
      <c r="X15" s="230">
        <v>266</v>
      </c>
      <c r="Y15" s="230">
        <v>276</v>
      </c>
      <c r="Z15" s="230">
        <v>236</v>
      </c>
      <c r="AA15" s="230">
        <v>232</v>
      </c>
      <c r="AB15" s="230">
        <v>232</v>
      </c>
      <c r="AC15" s="231">
        <v>223</v>
      </c>
    </row>
    <row r="16" spans="1:29" s="181" customFormat="1" ht="19.5" customHeight="1" x14ac:dyDescent="0.4">
      <c r="B16" s="182" t="s">
        <v>125</v>
      </c>
      <c r="D16" s="225">
        <v>195</v>
      </c>
      <c r="E16" s="226">
        <v>316</v>
      </c>
      <c r="F16" s="226">
        <v>327</v>
      </c>
      <c r="G16" s="226">
        <v>343</v>
      </c>
      <c r="H16" s="226">
        <v>358</v>
      </c>
      <c r="I16" s="226">
        <v>375</v>
      </c>
      <c r="J16" s="226">
        <v>290</v>
      </c>
      <c r="K16" s="226">
        <v>290</v>
      </c>
      <c r="L16" s="226">
        <v>239</v>
      </c>
      <c r="M16" s="226">
        <v>239</v>
      </c>
      <c r="N16" s="226">
        <v>239</v>
      </c>
      <c r="O16" s="226">
        <v>225</v>
      </c>
      <c r="P16" s="229" t="s">
        <v>277</v>
      </c>
      <c r="Q16" s="229" t="s">
        <v>277</v>
      </c>
      <c r="R16" s="229" t="s">
        <v>277</v>
      </c>
      <c r="S16" s="229" t="s">
        <v>277</v>
      </c>
      <c r="T16" s="181">
        <v>259</v>
      </c>
      <c r="U16" s="230">
        <v>202</v>
      </c>
      <c r="V16" s="230">
        <v>198</v>
      </c>
      <c r="W16" s="230">
        <v>175</v>
      </c>
      <c r="X16" s="230">
        <v>167</v>
      </c>
      <c r="Y16" s="230">
        <v>153</v>
      </c>
      <c r="Z16" s="230">
        <v>153</v>
      </c>
      <c r="AA16" s="230">
        <v>153</v>
      </c>
      <c r="AB16" s="230">
        <v>134</v>
      </c>
      <c r="AC16" s="231">
        <v>129</v>
      </c>
    </row>
    <row r="17" spans="2:29" s="181" customFormat="1" ht="19.5" customHeight="1" x14ac:dyDescent="0.4">
      <c r="B17" s="182" t="s">
        <v>285</v>
      </c>
      <c r="D17" s="225">
        <v>499</v>
      </c>
      <c r="E17" s="226">
        <v>638</v>
      </c>
      <c r="F17" s="226">
        <v>802</v>
      </c>
      <c r="G17" s="226">
        <v>815</v>
      </c>
      <c r="H17" s="226">
        <v>783</v>
      </c>
      <c r="I17" s="226">
        <v>575</v>
      </c>
      <c r="J17" s="226">
        <v>429</v>
      </c>
      <c r="K17" s="226">
        <v>401</v>
      </c>
      <c r="L17" s="226">
        <v>348</v>
      </c>
      <c r="M17" s="229" t="s">
        <v>277</v>
      </c>
      <c r="N17" s="229" t="s">
        <v>277</v>
      </c>
      <c r="O17" s="229" t="s">
        <v>277</v>
      </c>
      <c r="P17" s="229" t="s">
        <v>277</v>
      </c>
      <c r="Q17" s="229" t="s">
        <v>277</v>
      </c>
      <c r="R17" s="229" t="s">
        <v>277</v>
      </c>
      <c r="S17" s="229" t="s">
        <v>277</v>
      </c>
      <c r="T17" s="229" t="s">
        <v>277</v>
      </c>
      <c r="U17" s="233" t="s">
        <v>277</v>
      </c>
      <c r="V17" s="234" t="s">
        <v>277</v>
      </c>
      <c r="W17" s="234" t="s">
        <v>277</v>
      </c>
      <c r="X17" s="234" t="s">
        <v>277</v>
      </c>
      <c r="Y17" s="234" t="s">
        <v>277</v>
      </c>
      <c r="Z17" s="234" t="s">
        <v>277</v>
      </c>
      <c r="AA17" s="234" t="s">
        <v>201</v>
      </c>
      <c r="AB17" s="234" t="s">
        <v>201</v>
      </c>
      <c r="AC17" s="235" t="s">
        <v>201</v>
      </c>
    </row>
    <row r="18" spans="2:29" s="181" customFormat="1" ht="19.5" customHeight="1" x14ac:dyDescent="0.4">
      <c r="B18" s="182" t="s">
        <v>286</v>
      </c>
      <c r="D18" s="225">
        <v>294</v>
      </c>
      <c r="E18" s="226">
        <v>419</v>
      </c>
      <c r="F18" s="226">
        <v>582</v>
      </c>
      <c r="G18" s="226">
        <v>502</v>
      </c>
      <c r="H18" s="226">
        <v>188</v>
      </c>
      <c r="I18" s="226">
        <v>149</v>
      </c>
      <c r="J18" s="226">
        <v>144</v>
      </c>
      <c r="K18" s="226">
        <v>144</v>
      </c>
      <c r="L18" s="226">
        <v>128</v>
      </c>
      <c r="M18" s="226">
        <v>246</v>
      </c>
      <c r="N18" s="226">
        <v>247</v>
      </c>
      <c r="O18" s="226">
        <v>266</v>
      </c>
      <c r="P18" s="181">
        <v>425</v>
      </c>
      <c r="Q18" s="181">
        <v>447</v>
      </c>
      <c r="R18" s="181">
        <v>466</v>
      </c>
      <c r="S18" s="181">
        <v>448</v>
      </c>
      <c r="T18" s="229" t="s">
        <v>277</v>
      </c>
      <c r="U18" s="233" t="s">
        <v>277</v>
      </c>
      <c r="V18" s="234" t="s">
        <v>277</v>
      </c>
      <c r="W18" s="234" t="s">
        <v>277</v>
      </c>
      <c r="X18" s="234" t="s">
        <v>277</v>
      </c>
      <c r="Y18" s="234" t="s">
        <v>277</v>
      </c>
      <c r="Z18" s="234" t="s">
        <v>277</v>
      </c>
      <c r="AA18" s="234" t="s">
        <v>201</v>
      </c>
      <c r="AB18" s="234" t="s">
        <v>201</v>
      </c>
      <c r="AC18" s="235" t="s">
        <v>201</v>
      </c>
    </row>
    <row r="19" spans="2:29" s="181" customFormat="1" ht="19.5" customHeight="1" x14ac:dyDescent="0.4">
      <c r="B19" s="182" t="s">
        <v>287</v>
      </c>
      <c r="D19" s="225">
        <v>78</v>
      </c>
      <c r="E19" s="226">
        <v>121</v>
      </c>
      <c r="F19" s="226">
        <v>160</v>
      </c>
      <c r="G19" s="226">
        <v>189</v>
      </c>
      <c r="H19" s="226">
        <v>189</v>
      </c>
      <c r="I19" s="226">
        <v>115</v>
      </c>
      <c r="J19" s="226">
        <v>100</v>
      </c>
      <c r="K19" s="226">
        <v>100</v>
      </c>
      <c r="L19" s="226">
        <v>76</v>
      </c>
      <c r="M19" s="226">
        <v>66</v>
      </c>
      <c r="N19" s="226">
        <v>67</v>
      </c>
      <c r="O19" s="226">
        <v>67</v>
      </c>
      <c r="P19" s="229" t="s">
        <v>277</v>
      </c>
      <c r="Q19" s="229" t="s">
        <v>277</v>
      </c>
      <c r="R19" s="229" t="s">
        <v>277</v>
      </c>
      <c r="S19" s="229" t="s">
        <v>277</v>
      </c>
      <c r="T19" s="229" t="s">
        <v>277</v>
      </c>
      <c r="U19" s="233" t="s">
        <v>277</v>
      </c>
      <c r="V19" s="234" t="s">
        <v>277</v>
      </c>
      <c r="W19" s="234" t="s">
        <v>277</v>
      </c>
      <c r="X19" s="234" t="s">
        <v>277</v>
      </c>
      <c r="Y19" s="234" t="s">
        <v>277</v>
      </c>
      <c r="Z19" s="234" t="s">
        <v>277</v>
      </c>
      <c r="AA19" s="234" t="s">
        <v>201</v>
      </c>
      <c r="AB19" s="234" t="s">
        <v>201</v>
      </c>
      <c r="AC19" s="235" t="s">
        <v>201</v>
      </c>
    </row>
    <row r="20" spans="2:29" s="181" customFormat="1" ht="19.5" customHeight="1" x14ac:dyDescent="0.4">
      <c r="B20" s="182" t="s">
        <v>30</v>
      </c>
      <c r="D20" s="225">
        <v>216</v>
      </c>
      <c r="E20" s="226">
        <v>187</v>
      </c>
      <c r="F20" s="226">
        <v>204</v>
      </c>
      <c r="G20" s="226">
        <v>190</v>
      </c>
      <c r="H20" s="226">
        <v>170</v>
      </c>
      <c r="I20" s="226">
        <v>208</v>
      </c>
      <c r="J20" s="226">
        <v>136</v>
      </c>
      <c r="K20" s="226">
        <v>155</v>
      </c>
      <c r="L20" s="226">
        <v>159</v>
      </c>
      <c r="M20" s="226">
        <v>150</v>
      </c>
      <c r="N20" s="226">
        <v>151</v>
      </c>
      <c r="O20" s="226">
        <v>150</v>
      </c>
      <c r="P20" s="181">
        <v>150</v>
      </c>
      <c r="Q20" s="181">
        <v>143</v>
      </c>
      <c r="R20" s="181">
        <v>162</v>
      </c>
      <c r="S20" s="181">
        <v>155</v>
      </c>
      <c r="T20" s="181">
        <v>155</v>
      </c>
      <c r="U20" s="230">
        <v>82</v>
      </c>
      <c r="V20" s="230">
        <v>82</v>
      </c>
      <c r="W20" s="230">
        <v>78</v>
      </c>
      <c r="X20" s="230">
        <v>78</v>
      </c>
      <c r="Y20" s="230">
        <v>62</v>
      </c>
      <c r="Z20" s="230">
        <v>62</v>
      </c>
      <c r="AA20" s="230">
        <v>62</v>
      </c>
      <c r="AB20" s="230">
        <v>62</v>
      </c>
      <c r="AC20" s="231">
        <v>58</v>
      </c>
    </row>
    <row r="21" spans="2:29" s="181" customFormat="1" ht="19.5" customHeight="1" x14ac:dyDescent="0.4">
      <c r="B21" s="182" t="s">
        <v>38</v>
      </c>
      <c r="D21" s="225">
        <v>266</v>
      </c>
      <c r="E21" s="226">
        <v>262</v>
      </c>
      <c r="F21" s="226">
        <v>252</v>
      </c>
      <c r="G21" s="226">
        <v>246</v>
      </c>
      <c r="H21" s="226">
        <v>243</v>
      </c>
      <c r="I21" s="226">
        <v>240</v>
      </c>
      <c r="J21" s="226">
        <v>124</v>
      </c>
      <c r="K21" s="226">
        <v>124</v>
      </c>
      <c r="L21" s="226">
        <v>126</v>
      </c>
      <c r="M21" s="226">
        <v>145</v>
      </c>
      <c r="N21" s="226">
        <v>126</v>
      </c>
      <c r="O21" s="226">
        <v>111</v>
      </c>
      <c r="P21" s="181">
        <v>130</v>
      </c>
      <c r="Q21" s="181">
        <v>150</v>
      </c>
      <c r="R21" s="181">
        <v>146</v>
      </c>
      <c r="S21" s="181">
        <v>146</v>
      </c>
      <c r="T21" s="181">
        <v>129</v>
      </c>
      <c r="U21" s="230">
        <v>76</v>
      </c>
      <c r="V21" s="230">
        <v>76</v>
      </c>
      <c r="W21" s="230">
        <v>76</v>
      </c>
      <c r="X21" s="230">
        <v>76</v>
      </c>
      <c r="Y21" s="230">
        <v>62</v>
      </c>
      <c r="Z21" s="230">
        <v>60</v>
      </c>
      <c r="AA21" s="230">
        <v>60</v>
      </c>
      <c r="AB21" s="230">
        <v>41</v>
      </c>
      <c r="AC21" s="231">
        <v>60</v>
      </c>
    </row>
    <row r="22" spans="2:29" s="181" customFormat="1" ht="19.5" customHeight="1" x14ac:dyDescent="0.4">
      <c r="B22" s="182" t="s">
        <v>42</v>
      </c>
      <c r="D22" s="225">
        <v>267</v>
      </c>
      <c r="E22" s="226">
        <v>337</v>
      </c>
      <c r="F22" s="226">
        <v>417</v>
      </c>
      <c r="G22" s="226">
        <v>366</v>
      </c>
      <c r="H22" s="226">
        <v>378</v>
      </c>
      <c r="I22" s="226">
        <v>360</v>
      </c>
      <c r="J22" s="226">
        <v>295</v>
      </c>
      <c r="K22" s="226">
        <v>245</v>
      </c>
      <c r="L22" s="226">
        <v>211</v>
      </c>
      <c r="M22" s="226">
        <v>192</v>
      </c>
      <c r="N22" s="226">
        <v>152</v>
      </c>
      <c r="O22" s="226">
        <v>152</v>
      </c>
      <c r="P22" s="181">
        <v>152</v>
      </c>
      <c r="Q22" s="181">
        <v>132</v>
      </c>
      <c r="R22" s="181">
        <v>132</v>
      </c>
      <c r="S22" s="181">
        <v>132</v>
      </c>
      <c r="T22" s="181">
        <v>113</v>
      </c>
      <c r="U22" s="230">
        <v>65</v>
      </c>
      <c r="V22" s="230">
        <v>65</v>
      </c>
      <c r="W22" s="230">
        <v>65</v>
      </c>
      <c r="X22" s="230">
        <v>65</v>
      </c>
      <c r="Y22" s="230">
        <v>65</v>
      </c>
      <c r="Z22" s="230">
        <v>50</v>
      </c>
      <c r="AA22" s="230">
        <v>50</v>
      </c>
      <c r="AB22" s="230">
        <v>69</v>
      </c>
      <c r="AC22" s="231">
        <v>69</v>
      </c>
    </row>
    <row r="23" spans="2:29" s="181" customFormat="1" ht="19.5" customHeight="1" x14ac:dyDescent="0.4">
      <c r="B23" s="182" t="s">
        <v>47</v>
      </c>
      <c r="D23" s="225">
        <v>458</v>
      </c>
      <c r="E23" s="226">
        <v>417</v>
      </c>
      <c r="F23" s="226">
        <v>449</v>
      </c>
      <c r="G23" s="226">
        <v>411</v>
      </c>
      <c r="H23" s="226">
        <v>449</v>
      </c>
      <c r="I23" s="226">
        <v>395</v>
      </c>
      <c r="J23" s="226">
        <v>1</v>
      </c>
      <c r="K23" s="226">
        <v>268</v>
      </c>
      <c r="L23" s="226">
        <v>231</v>
      </c>
      <c r="M23" s="226">
        <v>195</v>
      </c>
      <c r="N23" s="226">
        <v>195</v>
      </c>
      <c r="O23" s="226">
        <v>148</v>
      </c>
      <c r="P23" s="181">
        <v>258</v>
      </c>
      <c r="Q23" s="181">
        <v>219</v>
      </c>
      <c r="R23" s="181">
        <v>265</v>
      </c>
      <c r="S23" s="181">
        <v>265</v>
      </c>
      <c r="T23" s="181">
        <v>261</v>
      </c>
      <c r="U23" s="230">
        <v>220</v>
      </c>
      <c r="V23" s="230">
        <v>220</v>
      </c>
      <c r="W23" s="230">
        <v>220</v>
      </c>
      <c r="X23" s="230">
        <v>220</v>
      </c>
      <c r="Y23" s="230">
        <v>204</v>
      </c>
      <c r="Z23" s="230">
        <v>206</v>
      </c>
      <c r="AA23" s="230">
        <v>206</v>
      </c>
      <c r="AB23" s="230">
        <v>195</v>
      </c>
      <c r="AC23" s="231">
        <v>203</v>
      </c>
    </row>
    <row r="24" spans="2:29" s="181" customFormat="1" ht="19.5" customHeight="1" x14ac:dyDescent="0.4">
      <c r="B24" s="182" t="s">
        <v>288</v>
      </c>
      <c r="D24" s="225">
        <v>128</v>
      </c>
      <c r="E24" s="226">
        <v>145</v>
      </c>
      <c r="F24" s="226">
        <v>148</v>
      </c>
      <c r="G24" s="226">
        <v>194</v>
      </c>
      <c r="H24" s="226">
        <v>199</v>
      </c>
      <c r="I24" s="226">
        <v>227</v>
      </c>
      <c r="J24" s="226">
        <v>178</v>
      </c>
      <c r="K24" s="226">
        <v>165</v>
      </c>
      <c r="L24" s="226">
        <v>113</v>
      </c>
      <c r="M24" s="226">
        <v>104</v>
      </c>
      <c r="N24" s="226">
        <v>112</v>
      </c>
      <c r="O24" s="226">
        <v>114</v>
      </c>
      <c r="P24" s="229" t="s">
        <v>277</v>
      </c>
      <c r="Q24" s="229" t="s">
        <v>277</v>
      </c>
      <c r="R24" s="229" t="s">
        <v>277</v>
      </c>
      <c r="S24" s="229" t="s">
        <v>277</v>
      </c>
      <c r="T24" s="229" t="s">
        <v>277</v>
      </c>
      <c r="U24" s="233" t="s">
        <v>277</v>
      </c>
      <c r="V24" s="234" t="s">
        <v>277</v>
      </c>
      <c r="W24" s="234" t="s">
        <v>277</v>
      </c>
      <c r="X24" s="234" t="s">
        <v>277</v>
      </c>
      <c r="Y24" s="234" t="s">
        <v>277</v>
      </c>
      <c r="Z24" s="234" t="s">
        <v>277</v>
      </c>
      <c r="AA24" s="234" t="s">
        <v>201</v>
      </c>
      <c r="AB24" s="234" t="s">
        <v>201</v>
      </c>
      <c r="AC24" s="235" t="s">
        <v>201</v>
      </c>
    </row>
    <row r="25" spans="2:29" s="181" customFormat="1" ht="19.5" customHeight="1" x14ac:dyDescent="0.4">
      <c r="B25" s="182" t="s">
        <v>289</v>
      </c>
      <c r="D25" s="225">
        <v>207</v>
      </c>
      <c r="E25" s="226">
        <v>236</v>
      </c>
      <c r="F25" s="226">
        <v>224</v>
      </c>
      <c r="G25" s="226">
        <v>198</v>
      </c>
      <c r="H25" s="226">
        <v>173</v>
      </c>
      <c r="I25" s="226">
        <v>176</v>
      </c>
      <c r="J25" s="226">
        <v>214</v>
      </c>
      <c r="K25" s="226">
        <v>242</v>
      </c>
      <c r="L25" s="226">
        <v>250</v>
      </c>
      <c r="M25" s="226">
        <v>231</v>
      </c>
      <c r="N25" s="226">
        <v>217</v>
      </c>
      <c r="O25" s="226">
        <v>201</v>
      </c>
      <c r="P25" s="229" t="s">
        <v>277</v>
      </c>
      <c r="Q25" s="229" t="s">
        <v>277</v>
      </c>
      <c r="R25" s="229" t="s">
        <v>277</v>
      </c>
      <c r="S25" s="229" t="s">
        <v>277</v>
      </c>
      <c r="T25" s="229" t="s">
        <v>277</v>
      </c>
      <c r="U25" s="233" t="s">
        <v>277</v>
      </c>
      <c r="V25" s="234" t="s">
        <v>277</v>
      </c>
      <c r="W25" s="234" t="s">
        <v>277</v>
      </c>
      <c r="X25" s="234" t="s">
        <v>277</v>
      </c>
      <c r="Y25" s="234" t="s">
        <v>277</v>
      </c>
      <c r="Z25" s="234" t="s">
        <v>277</v>
      </c>
      <c r="AA25" s="234" t="s">
        <v>201</v>
      </c>
      <c r="AB25" s="234" t="s">
        <v>201</v>
      </c>
      <c r="AC25" s="235" t="s">
        <v>201</v>
      </c>
    </row>
    <row r="26" spans="2:29" s="181" customFormat="1" ht="19.5" customHeight="1" x14ac:dyDescent="0.4">
      <c r="B26" s="182" t="s">
        <v>51</v>
      </c>
      <c r="D26" s="225">
        <v>189</v>
      </c>
      <c r="E26" s="226">
        <v>171</v>
      </c>
      <c r="F26" s="226">
        <v>220</v>
      </c>
      <c r="G26" s="226">
        <v>271</v>
      </c>
      <c r="H26" s="226">
        <v>192</v>
      </c>
      <c r="I26" s="226">
        <v>197</v>
      </c>
      <c r="J26" s="226">
        <v>36</v>
      </c>
      <c r="K26" s="226">
        <v>36</v>
      </c>
      <c r="L26" s="226">
        <v>21</v>
      </c>
      <c r="M26" s="226">
        <v>21</v>
      </c>
      <c r="N26" s="226">
        <v>21</v>
      </c>
      <c r="O26" s="226">
        <v>22</v>
      </c>
      <c r="P26" s="181">
        <v>209</v>
      </c>
      <c r="Q26" s="181">
        <v>196</v>
      </c>
      <c r="R26" s="181">
        <v>195</v>
      </c>
      <c r="S26" s="181">
        <v>170</v>
      </c>
      <c r="T26" s="181">
        <v>151</v>
      </c>
      <c r="U26" s="230">
        <v>129</v>
      </c>
      <c r="V26" s="230">
        <v>110</v>
      </c>
      <c r="W26" s="230">
        <v>120</v>
      </c>
      <c r="X26" s="230">
        <v>120</v>
      </c>
      <c r="Y26" s="230">
        <v>120</v>
      </c>
      <c r="Z26" s="230">
        <v>120</v>
      </c>
      <c r="AA26" s="230">
        <v>101</v>
      </c>
      <c r="AB26" s="230">
        <v>82</v>
      </c>
      <c r="AC26" s="231">
        <v>82</v>
      </c>
    </row>
    <row r="27" spans="2:29" s="181" customFormat="1" ht="19.5" customHeight="1" x14ac:dyDescent="0.4">
      <c r="B27" s="182" t="s">
        <v>55</v>
      </c>
      <c r="D27" s="225">
        <v>223</v>
      </c>
      <c r="E27" s="226">
        <v>270</v>
      </c>
      <c r="F27" s="226">
        <v>365</v>
      </c>
      <c r="G27" s="226">
        <v>355</v>
      </c>
      <c r="H27" s="226">
        <v>391</v>
      </c>
      <c r="I27" s="226">
        <v>345</v>
      </c>
      <c r="J27" s="226">
        <v>319</v>
      </c>
      <c r="K27" s="226">
        <v>259</v>
      </c>
      <c r="L27" s="226">
        <v>214</v>
      </c>
      <c r="M27" s="226">
        <v>212</v>
      </c>
      <c r="N27" s="226">
        <v>226</v>
      </c>
      <c r="O27" s="226">
        <v>146</v>
      </c>
      <c r="P27" s="181">
        <v>131</v>
      </c>
      <c r="Q27" s="181">
        <v>124</v>
      </c>
      <c r="R27" s="181">
        <v>124</v>
      </c>
      <c r="S27" s="181">
        <v>121</v>
      </c>
      <c r="T27" s="181">
        <v>293</v>
      </c>
      <c r="U27" s="230">
        <v>61</v>
      </c>
      <c r="V27" s="230">
        <v>61</v>
      </c>
      <c r="W27" s="230">
        <v>61</v>
      </c>
      <c r="X27" s="230">
        <v>68</v>
      </c>
      <c r="Y27" s="230">
        <v>68</v>
      </c>
      <c r="Z27" s="230">
        <v>68</v>
      </c>
      <c r="AA27" s="230">
        <v>70</v>
      </c>
      <c r="AB27" s="230">
        <v>68</v>
      </c>
      <c r="AC27" s="231">
        <v>66</v>
      </c>
    </row>
    <row r="28" spans="2:29" s="181" customFormat="1" ht="19.5" customHeight="1" x14ac:dyDescent="0.4">
      <c r="B28" s="182" t="s">
        <v>290</v>
      </c>
      <c r="D28" s="225">
        <v>233</v>
      </c>
      <c r="E28" s="226">
        <v>269</v>
      </c>
      <c r="F28" s="226">
        <v>341</v>
      </c>
      <c r="G28" s="226">
        <v>289</v>
      </c>
      <c r="H28" s="226">
        <v>267</v>
      </c>
      <c r="I28" s="226">
        <v>228</v>
      </c>
      <c r="J28" s="226">
        <v>182</v>
      </c>
      <c r="K28" s="226">
        <v>182</v>
      </c>
      <c r="L28" s="226">
        <v>163</v>
      </c>
      <c r="M28" s="226">
        <v>190</v>
      </c>
      <c r="N28" s="226">
        <v>190</v>
      </c>
      <c r="O28" s="226">
        <v>212</v>
      </c>
      <c r="P28" s="181">
        <v>555</v>
      </c>
      <c r="Q28" s="181">
        <v>543</v>
      </c>
      <c r="R28" s="181">
        <v>510</v>
      </c>
      <c r="S28" s="181">
        <v>473</v>
      </c>
      <c r="T28" s="229" t="s">
        <v>277</v>
      </c>
      <c r="U28" s="233" t="s">
        <v>277</v>
      </c>
      <c r="V28" s="234" t="s">
        <v>277</v>
      </c>
      <c r="W28" s="234" t="s">
        <v>277</v>
      </c>
      <c r="X28" s="234" t="s">
        <v>277</v>
      </c>
      <c r="Y28" s="234" t="s">
        <v>277</v>
      </c>
      <c r="Z28" s="234" t="s">
        <v>277</v>
      </c>
      <c r="AA28" s="234" t="s">
        <v>201</v>
      </c>
      <c r="AB28" s="234" t="s">
        <v>201</v>
      </c>
      <c r="AC28" s="235" t="s">
        <v>201</v>
      </c>
    </row>
    <row r="29" spans="2:29" s="181" customFormat="1" ht="19.5" customHeight="1" x14ac:dyDescent="0.4">
      <c r="B29" s="182" t="s">
        <v>58</v>
      </c>
      <c r="D29" s="225">
        <v>107</v>
      </c>
      <c r="E29" s="226">
        <v>139</v>
      </c>
      <c r="F29" s="226">
        <v>174</v>
      </c>
      <c r="G29" s="226">
        <v>168</v>
      </c>
      <c r="H29" s="226">
        <v>203</v>
      </c>
      <c r="I29" s="226">
        <v>196</v>
      </c>
      <c r="J29" s="226">
        <v>303</v>
      </c>
      <c r="K29" s="226">
        <v>258</v>
      </c>
      <c r="L29" s="226">
        <v>237</v>
      </c>
      <c r="M29" s="226">
        <v>227</v>
      </c>
      <c r="N29" s="226">
        <v>225</v>
      </c>
      <c r="O29" s="226">
        <v>226</v>
      </c>
      <c r="P29" s="181">
        <v>226</v>
      </c>
      <c r="Q29" s="181">
        <v>242</v>
      </c>
      <c r="R29" s="181">
        <v>242</v>
      </c>
      <c r="S29" s="181">
        <v>223</v>
      </c>
      <c r="T29" s="181">
        <v>261</v>
      </c>
      <c r="U29" s="230">
        <v>180</v>
      </c>
      <c r="V29" s="230">
        <v>199</v>
      </c>
      <c r="W29" s="230">
        <v>199</v>
      </c>
      <c r="X29" s="230">
        <v>199</v>
      </c>
      <c r="Y29" s="230">
        <v>199</v>
      </c>
      <c r="Z29" s="230">
        <v>213</v>
      </c>
      <c r="AA29" s="230">
        <v>194</v>
      </c>
      <c r="AB29" s="230">
        <v>194</v>
      </c>
      <c r="AC29" s="231">
        <v>194</v>
      </c>
    </row>
    <row r="30" spans="2:29" s="181" customFormat="1" ht="19.5" customHeight="1" x14ac:dyDescent="0.4">
      <c r="B30" s="182" t="s">
        <v>291</v>
      </c>
      <c r="D30" s="225">
        <v>53</v>
      </c>
      <c r="E30" s="226">
        <v>111</v>
      </c>
      <c r="F30" s="226">
        <v>129</v>
      </c>
      <c r="G30" s="226">
        <v>158</v>
      </c>
      <c r="H30" s="226">
        <v>225</v>
      </c>
      <c r="I30" s="226">
        <v>217</v>
      </c>
      <c r="J30" s="226">
        <v>168</v>
      </c>
      <c r="K30" s="226">
        <v>147</v>
      </c>
      <c r="L30" s="226">
        <v>147</v>
      </c>
      <c r="M30" s="226">
        <v>137</v>
      </c>
      <c r="N30" s="226">
        <v>158</v>
      </c>
      <c r="O30" s="226">
        <v>139</v>
      </c>
      <c r="P30" s="229" t="s">
        <v>277</v>
      </c>
      <c r="Q30" s="229" t="s">
        <v>277</v>
      </c>
      <c r="R30" s="229" t="s">
        <v>277</v>
      </c>
      <c r="S30" s="229" t="s">
        <v>277</v>
      </c>
      <c r="T30" s="229" t="s">
        <v>277</v>
      </c>
      <c r="U30" s="233" t="s">
        <v>277</v>
      </c>
      <c r="V30" s="234" t="s">
        <v>277</v>
      </c>
      <c r="W30" s="234" t="s">
        <v>277</v>
      </c>
      <c r="X30" s="234" t="s">
        <v>277</v>
      </c>
      <c r="Y30" s="234" t="s">
        <v>277</v>
      </c>
      <c r="Z30" s="234" t="s">
        <v>277</v>
      </c>
      <c r="AA30" s="234" t="s">
        <v>201</v>
      </c>
      <c r="AB30" s="234" t="s">
        <v>201</v>
      </c>
      <c r="AC30" s="235" t="s">
        <v>201</v>
      </c>
    </row>
    <row r="31" spans="2:29" s="181" customFormat="1" ht="19.5" customHeight="1" x14ac:dyDescent="0.4">
      <c r="B31" s="182" t="s">
        <v>292</v>
      </c>
      <c r="D31" s="228" t="s">
        <v>277</v>
      </c>
      <c r="E31" s="229" t="s">
        <v>277</v>
      </c>
      <c r="F31" s="229" t="s">
        <v>277</v>
      </c>
      <c r="G31" s="229" t="s">
        <v>277</v>
      </c>
      <c r="H31" s="226">
        <v>254</v>
      </c>
      <c r="I31" s="226">
        <v>294</v>
      </c>
      <c r="J31" s="226">
        <v>252</v>
      </c>
      <c r="K31" s="226">
        <v>237</v>
      </c>
      <c r="L31" s="226">
        <v>196</v>
      </c>
      <c r="M31" s="226">
        <v>175</v>
      </c>
      <c r="N31" s="226">
        <v>181</v>
      </c>
      <c r="O31" s="226">
        <v>173</v>
      </c>
      <c r="P31" s="229" t="s">
        <v>277</v>
      </c>
      <c r="Q31" s="229" t="s">
        <v>277</v>
      </c>
      <c r="R31" s="229" t="s">
        <v>277</v>
      </c>
      <c r="S31" s="229" t="s">
        <v>277</v>
      </c>
      <c r="T31" s="181">
        <v>406</v>
      </c>
      <c r="U31" s="230">
        <v>305</v>
      </c>
      <c r="V31" s="230">
        <v>303</v>
      </c>
      <c r="W31" s="230">
        <v>303</v>
      </c>
      <c r="X31" s="230">
        <v>305</v>
      </c>
      <c r="Y31" s="230">
        <v>275</v>
      </c>
      <c r="Z31" s="230">
        <v>275</v>
      </c>
      <c r="AA31" s="230">
        <v>275</v>
      </c>
      <c r="AB31" s="230">
        <v>273</v>
      </c>
      <c r="AC31" s="231">
        <v>292</v>
      </c>
    </row>
    <row r="32" spans="2:29" s="181" customFormat="1" ht="19.5" customHeight="1" x14ac:dyDescent="0.4">
      <c r="B32" s="182" t="s">
        <v>63</v>
      </c>
      <c r="D32" s="228" t="s">
        <v>277</v>
      </c>
      <c r="E32" s="229" t="s">
        <v>277</v>
      </c>
      <c r="F32" s="229" t="s">
        <v>277</v>
      </c>
      <c r="G32" s="229" t="s">
        <v>277</v>
      </c>
      <c r="H32" s="229" t="s">
        <v>277</v>
      </c>
      <c r="I32" s="226">
        <v>164</v>
      </c>
      <c r="J32" s="226">
        <v>137</v>
      </c>
      <c r="K32" s="226">
        <v>156</v>
      </c>
      <c r="L32" s="226">
        <v>154</v>
      </c>
      <c r="M32" s="226">
        <v>154</v>
      </c>
      <c r="N32" s="226">
        <v>127</v>
      </c>
      <c r="O32" s="226">
        <v>130</v>
      </c>
      <c r="P32" s="181">
        <v>202</v>
      </c>
      <c r="Q32" s="181">
        <v>212</v>
      </c>
      <c r="R32" s="181">
        <v>172</v>
      </c>
      <c r="S32" s="181">
        <v>172</v>
      </c>
      <c r="T32" s="181">
        <v>90</v>
      </c>
      <c r="U32" s="230">
        <v>86</v>
      </c>
      <c r="V32" s="230">
        <v>86</v>
      </c>
      <c r="W32" s="230">
        <v>86</v>
      </c>
      <c r="X32" s="230">
        <v>77</v>
      </c>
      <c r="Y32" s="230">
        <v>77</v>
      </c>
      <c r="Z32" s="230">
        <v>77</v>
      </c>
      <c r="AA32" s="230">
        <v>77</v>
      </c>
      <c r="AB32" s="230">
        <v>77</v>
      </c>
      <c r="AC32" s="231">
        <v>76</v>
      </c>
    </row>
    <row r="33" spans="2:29" s="181" customFormat="1" ht="19.5" customHeight="1" x14ac:dyDescent="0.4">
      <c r="B33" s="182" t="s">
        <v>77</v>
      </c>
      <c r="D33" s="228" t="s">
        <v>277</v>
      </c>
      <c r="E33" s="229" t="s">
        <v>277</v>
      </c>
      <c r="F33" s="229" t="s">
        <v>277</v>
      </c>
      <c r="G33" s="229" t="s">
        <v>277</v>
      </c>
      <c r="H33" s="229" t="s">
        <v>277</v>
      </c>
      <c r="I33" s="229" t="s">
        <v>277</v>
      </c>
      <c r="J33" s="229" t="s">
        <v>277</v>
      </c>
      <c r="K33" s="229" t="s">
        <v>277</v>
      </c>
      <c r="L33" s="229" t="s">
        <v>277</v>
      </c>
      <c r="M33" s="229" t="s">
        <v>277</v>
      </c>
      <c r="N33" s="229" t="s">
        <v>277</v>
      </c>
      <c r="O33" s="229" t="s">
        <v>277</v>
      </c>
      <c r="P33" s="229" t="s">
        <v>277</v>
      </c>
      <c r="Q33" s="229" t="s">
        <v>277</v>
      </c>
      <c r="R33" s="229" t="s">
        <v>277</v>
      </c>
      <c r="S33" s="229" t="s">
        <v>277</v>
      </c>
      <c r="T33" s="229" t="s">
        <v>277</v>
      </c>
      <c r="U33" s="229" t="s">
        <v>277</v>
      </c>
      <c r="V33" s="229" t="s">
        <v>277</v>
      </c>
      <c r="W33" s="229" t="s">
        <v>277</v>
      </c>
      <c r="X33" s="230">
        <v>53</v>
      </c>
      <c r="Y33" s="230">
        <v>53</v>
      </c>
      <c r="Z33" s="230">
        <v>53</v>
      </c>
      <c r="AA33" s="230">
        <v>53</v>
      </c>
      <c r="AB33" s="230">
        <v>38</v>
      </c>
      <c r="AC33" s="231">
        <v>19</v>
      </c>
    </row>
    <row r="34" spans="2:29" s="181" customFormat="1" ht="19.5" customHeight="1" x14ac:dyDescent="0.15">
      <c r="B34" s="182"/>
      <c r="D34" s="225"/>
      <c r="E34" s="226"/>
      <c r="F34" s="226"/>
      <c r="G34" s="226"/>
      <c r="H34" s="226"/>
      <c r="I34" s="226"/>
      <c r="J34" s="226"/>
      <c r="K34" s="226"/>
      <c r="L34" s="226"/>
      <c r="M34" s="226"/>
      <c r="N34" s="226"/>
      <c r="O34" s="226"/>
      <c r="U34" s="186"/>
      <c r="V34" s="186"/>
      <c r="W34" s="186"/>
      <c r="X34" s="186"/>
      <c r="AC34" s="236"/>
    </row>
    <row r="35" spans="2:29" s="181" customFormat="1" ht="19.5" customHeight="1" x14ac:dyDescent="0.15">
      <c r="B35" s="182" t="s">
        <v>183</v>
      </c>
      <c r="D35" s="225"/>
      <c r="E35" s="226"/>
      <c r="F35" s="226"/>
      <c r="G35" s="226"/>
      <c r="H35" s="226"/>
      <c r="I35" s="226"/>
      <c r="J35" s="226"/>
      <c r="K35" s="226"/>
      <c r="L35" s="226"/>
      <c r="M35" s="226"/>
      <c r="N35" s="226"/>
      <c r="O35" s="226"/>
      <c r="U35" s="186"/>
      <c r="V35" s="186"/>
      <c r="W35" s="186"/>
      <c r="X35" s="186"/>
      <c r="AC35" s="236"/>
    </row>
    <row r="36" spans="2:29" s="181" customFormat="1" ht="19.5" customHeight="1" x14ac:dyDescent="0.15">
      <c r="B36" s="182" t="s">
        <v>293</v>
      </c>
      <c r="D36" s="237" t="s">
        <v>277</v>
      </c>
      <c r="E36" s="238">
        <v>966</v>
      </c>
      <c r="F36" s="238">
        <v>1162</v>
      </c>
      <c r="G36" s="238">
        <v>1145</v>
      </c>
      <c r="H36" s="238">
        <v>1241</v>
      </c>
      <c r="I36" s="238">
        <v>1165</v>
      </c>
      <c r="J36" s="238">
        <v>959</v>
      </c>
      <c r="K36" s="239">
        <v>878</v>
      </c>
      <c r="L36" s="239">
        <v>763</v>
      </c>
      <c r="M36" s="239">
        <v>778</v>
      </c>
      <c r="N36" s="239">
        <v>813</v>
      </c>
      <c r="O36" s="239">
        <v>770</v>
      </c>
      <c r="P36" s="239">
        <v>732</v>
      </c>
      <c r="Q36" s="239">
        <v>717</v>
      </c>
      <c r="R36" s="239">
        <v>634</v>
      </c>
      <c r="S36" s="239">
        <v>594</v>
      </c>
      <c r="T36" s="185">
        <f t="shared" ref="T36:U36" si="1">T37+T38</f>
        <v>552</v>
      </c>
      <c r="U36" s="186">
        <f t="shared" si="1"/>
        <v>438</v>
      </c>
      <c r="V36" s="186">
        <f>V37+V38</f>
        <v>434</v>
      </c>
      <c r="W36" s="186">
        <f>W37+W38</f>
        <v>392</v>
      </c>
      <c r="X36" s="186">
        <f>X37+X38</f>
        <v>410</v>
      </c>
      <c r="Y36" s="186">
        <f>Y37+Y38</f>
        <v>385</v>
      </c>
      <c r="Z36" s="186">
        <f>Z37+Z38</f>
        <v>388</v>
      </c>
      <c r="AA36" s="186">
        <v>390</v>
      </c>
      <c r="AB36" s="186">
        <v>373</v>
      </c>
      <c r="AC36" s="227">
        <v>364</v>
      </c>
    </row>
    <row r="37" spans="2:29" s="181" customFormat="1" ht="19.5" customHeight="1" x14ac:dyDescent="0.15">
      <c r="B37" s="191" t="s">
        <v>294</v>
      </c>
      <c r="D37" s="237" t="s">
        <v>277</v>
      </c>
      <c r="E37" s="240" t="s">
        <v>277</v>
      </c>
      <c r="F37" s="240" t="s">
        <v>277</v>
      </c>
      <c r="G37" s="240" t="s">
        <v>277</v>
      </c>
      <c r="H37" s="240" t="s">
        <v>277</v>
      </c>
      <c r="I37" s="240" t="s">
        <v>277</v>
      </c>
      <c r="J37" s="238">
        <v>319</v>
      </c>
      <c r="K37" s="239">
        <v>259</v>
      </c>
      <c r="L37" s="239">
        <v>214</v>
      </c>
      <c r="M37" s="239">
        <v>212</v>
      </c>
      <c r="N37" s="239">
        <v>226</v>
      </c>
      <c r="O37" s="239">
        <v>194</v>
      </c>
      <c r="P37" s="239">
        <v>177</v>
      </c>
      <c r="Q37" s="239">
        <v>174</v>
      </c>
      <c r="R37" s="239">
        <v>124</v>
      </c>
      <c r="S37" s="239">
        <v>121</v>
      </c>
      <c r="T37" s="185">
        <f>T27</f>
        <v>293</v>
      </c>
      <c r="U37" s="186">
        <f t="shared" ref="U37:Z37" si="2">U8+U27</f>
        <v>236</v>
      </c>
      <c r="V37" s="186">
        <f t="shared" si="2"/>
        <v>236</v>
      </c>
      <c r="W37" s="186">
        <f t="shared" si="2"/>
        <v>217</v>
      </c>
      <c r="X37" s="186">
        <f t="shared" si="2"/>
        <v>243</v>
      </c>
      <c r="Y37" s="186">
        <f t="shared" si="2"/>
        <v>232</v>
      </c>
      <c r="Z37" s="186">
        <f t="shared" si="2"/>
        <v>235</v>
      </c>
      <c r="AA37" s="186">
        <v>237</v>
      </c>
      <c r="AB37" s="186">
        <v>239</v>
      </c>
      <c r="AC37" s="227">
        <v>235</v>
      </c>
    </row>
    <row r="38" spans="2:29" s="181" customFormat="1" ht="19.5" customHeight="1" x14ac:dyDescent="0.15">
      <c r="B38" s="191" t="s">
        <v>295</v>
      </c>
      <c r="D38" s="237" t="s">
        <v>277</v>
      </c>
      <c r="E38" s="240" t="s">
        <v>277</v>
      </c>
      <c r="F38" s="240" t="s">
        <v>277</v>
      </c>
      <c r="G38" s="240" t="s">
        <v>277</v>
      </c>
      <c r="H38" s="240" t="s">
        <v>277</v>
      </c>
      <c r="I38" s="240" t="s">
        <v>277</v>
      </c>
      <c r="J38" s="238">
        <v>640</v>
      </c>
      <c r="K38" s="239">
        <v>619</v>
      </c>
      <c r="L38" s="239">
        <v>549</v>
      </c>
      <c r="M38" s="239">
        <v>566</v>
      </c>
      <c r="N38" s="239">
        <v>587</v>
      </c>
      <c r="O38" s="239">
        <v>576</v>
      </c>
      <c r="P38" s="239">
        <v>555</v>
      </c>
      <c r="Q38" s="239">
        <v>543</v>
      </c>
      <c r="R38" s="239">
        <v>510</v>
      </c>
      <c r="S38" s="239">
        <v>473</v>
      </c>
      <c r="T38" s="185">
        <f t="shared" ref="T38:U38" si="3">T16</f>
        <v>259</v>
      </c>
      <c r="U38" s="186">
        <f t="shared" si="3"/>
        <v>202</v>
      </c>
      <c r="V38" s="186">
        <f>V16</f>
        <v>198</v>
      </c>
      <c r="W38" s="186">
        <f>W16</f>
        <v>175</v>
      </c>
      <c r="X38" s="186">
        <f>X16</f>
        <v>167</v>
      </c>
      <c r="Y38" s="186">
        <f>Y16</f>
        <v>153</v>
      </c>
      <c r="Z38" s="186">
        <f>Z16</f>
        <v>153</v>
      </c>
      <c r="AA38" s="186">
        <v>153</v>
      </c>
      <c r="AB38" s="186">
        <v>134</v>
      </c>
      <c r="AC38" s="227">
        <v>129</v>
      </c>
    </row>
    <row r="39" spans="2:29" s="181" customFormat="1" ht="19.5" customHeight="1" x14ac:dyDescent="0.15">
      <c r="B39" s="182" t="s">
        <v>296</v>
      </c>
      <c r="D39" s="237" t="s">
        <v>277</v>
      </c>
      <c r="E39" s="238">
        <v>2463</v>
      </c>
      <c r="F39" s="238">
        <v>2687</v>
      </c>
      <c r="G39" s="238">
        <v>2731</v>
      </c>
      <c r="H39" s="238">
        <v>2623</v>
      </c>
      <c r="I39" s="238">
        <v>2400</v>
      </c>
      <c r="J39" s="238">
        <v>1826</v>
      </c>
      <c r="K39" s="239">
        <v>1821</v>
      </c>
      <c r="L39" s="239">
        <v>1521</v>
      </c>
      <c r="M39" s="239">
        <v>1466</v>
      </c>
      <c r="N39" s="239">
        <v>1409</v>
      </c>
      <c r="O39" s="239">
        <v>1259</v>
      </c>
      <c r="P39" s="239">
        <v>1256</v>
      </c>
      <c r="Q39" s="239">
        <v>1288</v>
      </c>
      <c r="R39" s="239">
        <v>1333</v>
      </c>
      <c r="S39" s="239">
        <v>1286</v>
      </c>
      <c r="T39" s="189" t="s">
        <v>201</v>
      </c>
      <c r="U39" s="232" t="s">
        <v>277</v>
      </c>
      <c r="V39" s="241" t="s">
        <v>277</v>
      </c>
      <c r="W39" s="241" t="s">
        <v>277</v>
      </c>
      <c r="X39" s="241" t="s">
        <v>277</v>
      </c>
      <c r="Y39" s="241" t="s">
        <v>277</v>
      </c>
      <c r="Z39" s="241" t="s">
        <v>277</v>
      </c>
      <c r="AA39" s="241" t="s">
        <v>201</v>
      </c>
      <c r="AB39" s="241" t="s">
        <v>201</v>
      </c>
      <c r="AC39" s="242" t="s">
        <v>201</v>
      </c>
    </row>
    <row r="40" spans="2:29" s="181" customFormat="1" ht="19.5" customHeight="1" x14ac:dyDescent="0.15">
      <c r="B40" s="191" t="s">
        <v>297</v>
      </c>
      <c r="D40" s="237" t="s">
        <v>277</v>
      </c>
      <c r="E40" s="240" t="s">
        <v>277</v>
      </c>
      <c r="F40" s="240" t="s">
        <v>277</v>
      </c>
      <c r="G40" s="240" t="s">
        <v>277</v>
      </c>
      <c r="H40" s="240" t="s">
        <v>277</v>
      </c>
      <c r="I40" s="240" t="s">
        <v>277</v>
      </c>
      <c r="J40" s="238">
        <v>1417</v>
      </c>
      <c r="K40" s="239">
        <v>1399</v>
      </c>
      <c r="L40" s="239">
        <v>1134</v>
      </c>
      <c r="M40" s="239">
        <v>1096</v>
      </c>
      <c r="N40" s="239">
        <v>1039</v>
      </c>
      <c r="O40" s="239">
        <v>875</v>
      </c>
      <c r="P40" s="239">
        <v>865</v>
      </c>
      <c r="Q40" s="239">
        <v>902</v>
      </c>
      <c r="R40" s="239">
        <v>954</v>
      </c>
      <c r="S40" s="239">
        <v>907</v>
      </c>
      <c r="T40" s="189" t="s">
        <v>201</v>
      </c>
      <c r="U40" s="232" t="s">
        <v>277</v>
      </c>
      <c r="V40" s="241" t="s">
        <v>277</v>
      </c>
      <c r="W40" s="241" t="s">
        <v>277</v>
      </c>
      <c r="X40" s="241" t="s">
        <v>277</v>
      </c>
      <c r="Y40" s="241" t="s">
        <v>277</v>
      </c>
      <c r="Z40" s="241" t="s">
        <v>277</v>
      </c>
      <c r="AA40" s="241" t="s">
        <v>201</v>
      </c>
      <c r="AB40" s="241" t="s">
        <v>201</v>
      </c>
      <c r="AC40" s="242" t="s">
        <v>201</v>
      </c>
    </row>
    <row r="41" spans="2:29" s="181" customFormat="1" ht="19.5" customHeight="1" x14ac:dyDescent="0.15">
      <c r="B41" s="191" t="s">
        <v>298</v>
      </c>
      <c r="D41" s="237" t="s">
        <v>277</v>
      </c>
      <c r="E41" s="240" t="s">
        <v>277</v>
      </c>
      <c r="F41" s="240" t="s">
        <v>277</v>
      </c>
      <c r="G41" s="240" t="s">
        <v>277</v>
      </c>
      <c r="H41" s="240" t="s">
        <v>277</v>
      </c>
      <c r="I41" s="240" t="s">
        <v>277</v>
      </c>
      <c r="J41" s="238">
        <v>409</v>
      </c>
      <c r="K41" s="239">
        <v>422</v>
      </c>
      <c r="L41" s="239">
        <v>387</v>
      </c>
      <c r="M41" s="239">
        <v>370</v>
      </c>
      <c r="N41" s="239">
        <v>370</v>
      </c>
      <c r="O41" s="239">
        <v>384</v>
      </c>
      <c r="P41" s="239">
        <v>391</v>
      </c>
      <c r="Q41" s="239">
        <v>386</v>
      </c>
      <c r="R41" s="239">
        <v>379</v>
      </c>
      <c r="S41" s="239">
        <v>379</v>
      </c>
      <c r="T41" s="189" t="s">
        <v>201</v>
      </c>
      <c r="U41" s="232" t="s">
        <v>277</v>
      </c>
      <c r="V41" s="241" t="s">
        <v>277</v>
      </c>
      <c r="W41" s="241" t="s">
        <v>277</v>
      </c>
      <c r="X41" s="241" t="s">
        <v>277</v>
      </c>
      <c r="Y41" s="241" t="s">
        <v>277</v>
      </c>
      <c r="Z41" s="241" t="s">
        <v>277</v>
      </c>
      <c r="AA41" s="241" t="s">
        <v>201</v>
      </c>
      <c r="AB41" s="241" t="s">
        <v>201</v>
      </c>
      <c r="AC41" s="242" t="s">
        <v>201</v>
      </c>
    </row>
    <row r="42" spans="2:29" s="181" customFormat="1" ht="19.5" customHeight="1" x14ac:dyDescent="0.15">
      <c r="B42" s="182" t="s">
        <v>299</v>
      </c>
      <c r="D42" s="187" t="s">
        <v>201</v>
      </c>
      <c r="E42" s="188" t="s">
        <v>201</v>
      </c>
      <c r="F42" s="188" t="s">
        <v>201</v>
      </c>
      <c r="G42" s="188" t="s">
        <v>201</v>
      </c>
      <c r="H42" s="188" t="s">
        <v>201</v>
      </c>
      <c r="I42" s="188" t="s">
        <v>201</v>
      </c>
      <c r="J42" s="188" t="s">
        <v>201</v>
      </c>
      <c r="K42" s="188" t="s">
        <v>201</v>
      </c>
      <c r="L42" s="188" t="s">
        <v>201</v>
      </c>
      <c r="M42" s="188" t="s">
        <v>201</v>
      </c>
      <c r="N42" s="188" t="s">
        <v>201</v>
      </c>
      <c r="O42" s="188" t="s">
        <v>201</v>
      </c>
      <c r="P42" s="189" t="s">
        <v>201</v>
      </c>
      <c r="Q42" s="189" t="s">
        <v>201</v>
      </c>
      <c r="R42" s="189" t="s">
        <v>201</v>
      </c>
      <c r="S42" s="189" t="s">
        <v>201</v>
      </c>
      <c r="T42" s="185">
        <f t="shared" ref="T42:U42" si="4">T12</f>
        <v>368</v>
      </c>
      <c r="U42" s="186">
        <f t="shared" si="4"/>
        <v>281</v>
      </c>
      <c r="V42" s="186">
        <f>V12</f>
        <v>268</v>
      </c>
      <c r="W42" s="186">
        <f>W12</f>
        <v>249</v>
      </c>
      <c r="X42" s="186">
        <f>X9+X33</f>
        <v>242</v>
      </c>
      <c r="Y42" s="186">
        <f>Y9+Y33</f>
        <v>220</v>
      </c>
      <c r="Z42" s="186">
        <f>Z9+Z33</f>
        <v>222</v>
      </c>
      <c r="AA42" s="186">
        <v>222</v>
      </c>
      <c r="AB42" s="186">
        <v>188</v>
      </c>
      <c r="AC42" s="227">
        <v>148</v>
      </c>
    </row>
    <row r="43" spans="2:29" s="181" customFormat="1" ht="19.5" customHeight="1" x14ac:dyDescent="0.15">
      <c r="B43" s="182" t="s">
        <v>300</v>
      </c>
      <c r="D43" s="187" t="s">
        <v>201</v>
      </c>
      <c r="E43" s="188" t="s">
        <v>201</v>
      </c>
      <c r="F43" s="188" t="s">
        <v>201</v>
      </c>
      <c r="G43" s="188" t="s">
        <v>201</v>
      </c>
      <c r="H43" s="188" t="s">
        <v>201</v>
      </c>
      <c r="I43" s="188" t="s">
        <v>201</v>
      </c>
      <c r="J43" s="188" t="s">
        <v>201</v>
      </c>
      <c r="K43" s="188" t="s">
        <v>201</v>
      </c>
      <c r="L43" s="188" t="s">
        <v>201</v>
      </c>
      <c r="M43" s="188" t="s">
        <v>201</v>
      </c>
      <c r="N43" s="188" t="s">
        <v>201</v>
      </c>
      <c r="O43" s="188" t="s">
        <v>201</v>
      </c>
      <c r="P43" s="189" t="s">
        <v>201</v>
      </c>
      <c r="Q43" s="189" t="s">
        <v>201</v>
      </c>
      <c r="R43" s="189" t="s">
        <v>201</v>
      </c>
      <c r="S43" s="189" t="s">
        <v>201</v>
      </c>
      <c r="T43" s="185">
        <f t="shared" ref="T43:U43" si="5">T6</f>
        <v>529</v>
      </c>
      <c r="U43" s="186">
        <f t="shared" si="5"/>
        <v>383</v>
      </c>
      <c r="V43" s="186">
        <f>V6</f>
        <v>376</v>
      </c>
      <c r="W43" s="186">
        <f>W6</f>
        <v>376</v>
      </c>
      <c r="X43" s="186">
        <f>X6</f>
        <v>360</v>
      </c>
      <c r="Y43" s="186">
        <f>Y6</f>
        <v>342</v>
      </c>
      <c r="Z43" s="186">
        <f>Z6</f>
        <v>342</v>
      </c>
      <c r="AA43" s="186">
        <v>361</v>
      </c>
      <c r="AB43" s="186">
        <v>340</v>
      </c>
      <c r="AC43" s="227">
        <v>290</v>
      </c>
    </row>
    <row r="44" spans="2:29" s="181" customFormat="1" ht="19.5" customHeight="1" x14ac:dyDescent="0.15">
      <c r="B44" s="182" t="s">
        <v>301</v>
      </c>
      <c r="D44" s="187" t="s">
        <v>201</v>
      </c>
      <c r="E44" s="188" t="s">
        <v>201</v>
      </c>
      <c r="F44" s="188" t="s">
        <v>201</v>
      </c>
      <c r="G44" s="188" t="s">
        <v>201</v>
      </c>
      <c r="H44" s="188" t="s">
        <v>201</v>
      </c>
      <c r="I44" s="188" t="s">
        <v>201</v>
      </c>
      <c r="J44" s="188" t="s">
        <v>201</v>
      </c>
      <c r="K44" s="188" t="s">
        <v>201</v>
      </c>
      <c r="L44" s="188" t="s">
        <v>201</v>
      </c>
      <c r="M44" s="188" t="s">
        <v>201</v>
      </c>
      <c r="N44" s="188" t="s">
        <v>201</v>
      </c>
      <c r="O44" s="188" t="s">
        <v>201</v>
      </c>
      <c r="P44" s="189" t="s">
        <v>201</v>
      </c>
      <c r="Q44" s="189" t="s">
        <v>201</v>
      </c>
      <c r="R44" s="189" t="s">
        <v>201</v>
      </c>
      <c r="S44" s="189" t="s">
        <v>201</v>
      </c>
      <c r="T44" s="185">
        <f t="shared" ref="T44:U44" si="6">T15</f>
        <v>374</v>
      </c>
      <c r="U44" s="186">
        <f t="shared" si="6"/>
        <v>302</v>
      </c>
      <c r="V44" s="186">
        <f>V15</f>
        <v>302</v>
      </c>
      <c r="W44" s="186">
        <f>W15</f>
        <v>283</v>
      </c>
      <c r="X44" s="186">
        <f>X15</f>
        <v>266</v>
      </c>
      <c r="Y44" s="186">
        <f>Y15</f>
        <v>276</v>
      </c>
      <c r="Z44" s="186">
        <f>Z15</f>
        <v>236</v>
      </c>
      <c r="AA44" s="186">
        <v>232</v>
      </c>
      <c r="AB44" s="186">
        <v>232</v>
      </c>
      <c r="AC44" s="227">
        <v>223</v>
      </c>
    </row>
    <row r="45" spans="2:29" s="181" customFormat="1" ht="19.5" customHeight="1" x14ac:dyDescent="0.15">
      <c r="B45" s="182" t="s">
        <v>302</v>
      </c>
      <c r="D45" s="237" t="s">
        <v>277</v>
      </c>
      <c r="E45" s="238">
        <v>1192</v>
      </c>
      <c r="F45" s="238">
        <v>1479</v>
      </c>
      <c r="G45" s="238">
        <v>1382</v>
      </c>
      <c r="H45" s="238">
        <v>1294</v>
      </c>
      <c r="I45" s="238">
        <v>1238</v>
      </c>
      <c r="J45" s="238">
        <v>988</v>
      </c>
      <c r="K45" s="239">
        <v>908</v>
      </c>
      <c r="L45" s="239">
        <v>798</v>
      </c>
      <c r="M45" s="239">
        <v>756</v>
      </c>
      <c r="N45" s="239">
        <v>748</v>
      </c>
      <c r="O45" s="239">
        <v>741</v>
      </c>
      <c r="P45" s="239">
        <v>699</v>
      </c>
      <c r="Q45" s="239">
        <v>721</v>
      </c>
      <c r="R45" s="239">
        <v>740</v>
      </c>
      <c r="S45" s="239">
        <v>740</v>
      </c>
      <c r="T45" s="189" t="s">
        <v>201</v>
      </c>
      <c r="U45" s="232" t="s">
        <v>277</v>
      </c>
      <c r="V45" s="241" t="s">
        <v>277</v>
      </c>
      <c r="W45" s="241" t="s">
        <v>277</v>
      </c>
      <c r="X45" s="241" t="s">
        <v>277</v>
      </c>
      <c r="Y45" s="241" t="s">
        <v>277</v>
      </c>
      <c r="Z45" s="241" t="s">
        <v>277</v>
      </c>
      <c r="AA45" s="241" t="s">
        <v>201</v>
      </c>
      <c r="AB45" s="241" t="s">
        <v>201</v>
      </c>
      <c r="AC45" s="242" t="s">
        <v>201</v>
      </c>
    </row>
    <row r="46" spans="2:29" s="181" customFormat="1" ht="19.5" customHeight="1" x14ac:dyDescent="0.15">
      <c r="B46" s="191" t="s">
        <v>303</v>
      </c>
      <c r="D46" s="237" t="s">
        <v>277</v>
      </c>
      <c r="E46" s="240" t="s">
        <v>277</v>
      </c>
      <c r="F46" s="240" t="s">
        <v>277</v>
      </c>
      <c r="G46" s="240" t="s">
        <v>277</v>
      </c>
      <c r="H46" s="240" t="s">
        <v>277</v>
      </c>
      <c r="I46" s="240" t="s">
        <v>277</v>
      </c>
      <c r="J46" s="238">
        <v>592</v>
      </c>
      <c r="K46" s="239">
        <v>527</v>
      </c>
      <c r="L46" s="239">
        <v>474</v>
      </c>
      <c r="M46" s="239">
        <v>453</v>
      </c>
      <c r="N46" s="239">
        <v>438</v>
      </c>
      <c r="O46" s="239">
        <v>429</v>
      </c>
      <c r="P46" s="239">
        <v>401</v>
      </c>
      <c r="Q46" s="239">
        <v>407</v>
      </c>
      <c r="R46" s="239">
        <v>407</v>
      </c>
      <c r="S46" s="239">
        <v>426</v>
      </c>
      <c r="T46" s="189" t="s">
        <v>201</v>
      </c>
      <c r="U46" s="232" t="s">
        <v>277</v>
      </c>
      <c r="V46" s="241" t="s">
        <v>277</v>
      </c>
      <c r="W46" s="241" t="s">
        <v>277</v>
      </c>
      <c r="X46" s="241" t="s">
        <v>277</v>
      </c>
      <c r="Y46" s="241" t="s">
        <v>277</v>
      </c>
      <c r="Z46" s="241" t="s">
        <v>277</v>
      </c>
      <c r="AA46" s="241" t="s">
        <v>201</v>
      </c>
      <c r="AB46" s="241" t="s">
        <v>201</v>
      </c>
      <c r="AC46" s="242" t="s">
        <v>201</v>
      </c>
    </row>
    <row r="47" spans="2:29" s="181" customFormat="1" ht="19.5" customHeight="1" x14ac:dyDescent="0.15">
      <c r="B47" s="191" t="s">
        <v>304</v>
      </c>
      <c r="D47" s="237" t="s">
        <v>277</v>
      </c>
      <c r="E47" s="240" t="s">
        <v>277</v>
      </c>
      <c r="F47" s="240" t="s">
        <v>277</v>
      </c>
      <c r="G47" s="240" t="s">
        <v>277</v>
      </c>
      <c r="H47" s="240" t="s">
        <v>277</v>
      </c>
      <c r="I47" s="240" t="s">
        <v>277</v>
      </c>
      <c r="J47" s="238">
        <v>396</v>
      </c>
      <c r="K47" s="239">
        <v>381</v>
      </c>
      <c r="L47" s="239">
        <v>324</v>
      </c>
      <c r="M47" s="239">
        <v>303</v>
      </c>
      <c r="N47" s="239">
        <v>310</v>
      </c>
      <c r="O47" s="239">
        <v>312</v>
      </c>
      <c r="P47" s="239">
        <v>298</v>
      </c>
      <c r="Q47" s="239">
        <v>314</v>
      </c>
      <c r="R47" s="239">
        <v>333</v>
      </c>
      <c r="S47" s="239">
        <v>314</v>
      </c>
      <c r="T47" s="189" t="s">
        <v>201</v>
      </c>
      <c r="U47" s="232" t="s">
        <v>277</v>
      </c>
      <c r="V47" s="241" t="s">
        <v>277</v>
      </c>
      <c r="W47" s="241" t="s">
        <v>277</v>
      </c>
      <c r="X47" s="241" t="s">
        <v>277</v>
      </c>
      <c r="Y47" s="241" t="s">
        <v>277</v>
      </c>
      <c r="Z47" s="241" t="s">
        <v>277</v>
      </c>
      <c r="AA47" s="241" t="s">
        <v>201</v>
      </c>
      <c r="AB47" s="241" t="s">
        <v>201</v>
      </c>
      <c r="AC47" s="242" t="s">
        <v>201</v>
      </c>
    </row>
    <row r="48" spans="2:29" s="181" customFormat="1" ht="19.5" customHeight="1" x14ac:dyDescent="0.15">
      <c r="B48" s="182" t="s">
        <v>305</v>
      </c>
      <c r="D48" s="237"/>
      <c r="E48" s="240"/>
      <c r="F48" s="240"/>
      <c r="G48" s="240"/>
      <c r="H48" s="240"/>
      <c r="I48" s="240"/>
      <c r="J48" s="238"/>
      <c r="K48" s="239"/>
      <c r="L48" s="239"/>
      <c r="M48" s="239"/>
      <c r="N48" s="239"/>
      <c r="O48" s="239"/>
      <c r="P48" s="239"/>
      <c r="Q48" s="239"/>
      <c r="R48" s="239"/>
      <c r="S48" s="239"/>
      <c r="T48" s="189">
        <f t="shared" ref="T48:U48" si="7">T14</f>
        <v>227</v>
      </c>
      <c r="U48" s="186">
        <f t="shared" si="7"/>
        <v>167</v>
      </c>
      <c r="V48" s="186">
        <f>V14</f>
        <v>178</v>
      </c>
      <c r="W48" s="186">
        <f>W14</f>
        <v>178</v>
      </c>
      <c r="X48" s="186">
        <f>X14</f>
        <v>178</v>
      </c>
      <c r="Y48" s="186">
        <f>Y14</f>
        <v>170</v>
      </c>
      <c r="Z48" s="186">
        <f>Z14</f>
        <v>189</v>
      </c>
      <c r="AA48" s="186">
        <v>172</v>
      </c>
      <c r="AB48" s="186">
        <v>154</v>
      </c>
      <c r="AC48" s="227">
        <v>154</v>
      </c>
    </row>
    <row r="49" spans="1:29" s="181" customFormat="1" ht="19.5" customHeight="1" x14ac:dyDescent="0.15">
      <c r="B49" s="182" t="s">
        <v>306</v>
      </c>
      <c r="D49" s="237" t="s">
        <v>277</v>
      </c>
      <c r="E49" s="238">
        <v>266</v>
      </c>
      <c r="F49" s="238">
        <v>327</v>
      </c>
      <c r="G49" s="238">
        <v>370</v>
      </c>
      <c r="H49" s="238">
        <v>350</v>
      </c>
      <c r="I49" s="238">
        <v>279</v>
      </c>
      <c r="J49" s="238">
        <v>237</v>
      </c>
      <c r="K49" s="239">
        <v>256</v>
      </c>
      <c r="L49" s="239">
        <v>230</v>
      </c>
      <c r="M49" s="239">
        <v>220</v>
      </c>
      <c r="N49" s="239">
        <v>194</v>
      </c>
      <c r="O49" s="239">
        <v>197</v>
      </c>
      <c r="P49" s="239">
        <v>202</v>
      </c>
      <c r="Q49" s="239">
        <v>212</v>
      </c>
      <c r="R49" s="239">
        <v>172</v>
      </c>
      <c r="S49" s="239">
        <v>172</v>
      </c>
      <c r="T49" s="189" t="s">
        <v>201</v>
      </c>
      <c r="U49" s="232" t="s">
        <v>277</v>
      </c>
      <c r="V49" s="241" t="s">
        <v>277</v>
      </c>
      <c r="W49" s="241" t="s">
        <v>277</v>
      </c>
      <c r="X49" s="241" t="s">
        <v>277</v>
      </c>
      <c r="Y49" s="241" t="s">
        <v>277</v>
      </c>
      <c r="Z49" s="241" t="s">
        <v>277</v>
      </c>
      <c r="AA49" s="241" t="s">
        <v>201</v>
      </c>
      <c r="AB49" s="241" t="s">
        <v>201</v>
      </c>
      <c r="AC49" s="242" t="s">
        <v>201</v>
      </c>
    </row>
    <row r="50" spans="1:29" s="181" customFormat="1" ht="19.5" customHeight="1" x14ac:dyDescent="0.15">
      <c r="B50" s="182" t="s">
        <v>307</v>
      </c>
      <c r="D50" s="237"/>
      <c r="E50" s="238"/>
      <c r="F50" s="238"/>
      <c r="G50" s="238"/>
      <c r="H50" s="238"/>
      <c r="I50" s="238"/>
      <c r="J50" s="238"/>
      <c r="K50" s="239"/>
      <c r="L50" s="239"/>
      <c r="M50" s="239"/>
      <c r="N50" s="239"/>
      <c r="O50" s="239"/>
      <c r="P50" s="239"/>
      <c r="Q50" s="239"/>
      <c r="R50" s="239"/>
      <c r="S50" s="239"/>
      <c r="T50" s="189">
        <f t="shared" ref="T50:U50" si="8">T31</f>
        <v>406</v>
      </c>
      <c r="U50" s="186">
        <f t="shared" si="8"/>
        <v>305</v>
      </c>
      <c r="V50" s="186">
        <f>V31</f>
        <v>303</v>
      </c>
      <c r="W50" s="186">
        <f>W31</f>
        <v>303</v>
      </c>
      <c r="X50" s="186">
        <f>X31</f>
        <v>305</v>
      </c>
      <c r="Y50" s="186">
        <f>Y31</f>
        <v>275</v>
      </c>
      <c r="Z50" s="186">
        <f>Z31</f>
        <v>275</v>
      </c>
      <c r="AA50" s="186">
        <v>275</v>
      </c>
      <c r="AB50" s="186">
        <v>273</v>
      </c>
      <c r="AC50" s="227">
        <v>292</v>
      </c>
    </row>
    <row r="51" spans="1:29" s="181" customFormat="1" ht="19.5" customHeight="1" x14ac:dyDescent="0.15">
      <c r="B51" s="182" t="s">
        <v>308</v>
      </c>
      <c r="D51" s="237" t="s">
        <v>277</v>
      </c>
      <c r="E51" s="238">
        <v>187</v>
      </c>
      <c r="F51" s="238">
        <v>204</v>
      </c>
      <c r="G51" s="238">
        <v>190</v>
      </c>
      <c r="H51" s="238">
        <v>170</v>
      </c>
      <c r="I51" s="238">
        <v>208</v>
      </c>
      <c r="J51" s="238">
        <v>136</v>
      </c>
      <c r="K51" s="239">
        <v>155</v>
      </c>
      <c r="L51" s="239">
        <v>159</v>
      </c>
      <c r="M51" s="239">
        <v>150</v>
      </c>
      <c r="N51" s="239">
        <v>151</v>
      </c>
      <c r="O51" s="239">
        <v>150</v>
      </c>
      <c r="P51" s="239">
        <v>150</v>
      </c>
      <c r="Q51" s="239">
        <v>143</v>
      </c>
      <c r="R51" s="239">
        <v>162</v>
      </c>
      <c r="S51" s="239">
        <v>155</v>
      </c>
      <c r="T51" s="189" t="s">
        <v>201</v>
      </c>
      <c r="U51" s="232" t="s">
        <v>277</v>
      </c>
      <c r="V51" s="241" t="s">
        <v>277</v>
      </c>
      <c r="W51" s="241" t="s">
        <v>277</v>
      </c>
      <c r="X51" s="241" t="s">
        <v>277</v>
      </c>
      <c r="Y51" s="241" t="s">
        <v>277</v>
      </c>
      <c r="Z51" s="241" t="s">
        <v>277</v>
      </c>
      <c r="AA51" s="241" t="s">
        <v>201</v>
      </c>
      <c r="AB51" s="241" t="s">
        <v>201</v>
      </c>
      <c r="AC51" s="242" t="s">
        <v>201</v>
      </c>
    </row>
    <row r="52" spans="1:29" s="181" customFormat="1" ht="19.5" customHeight="1" x14ac:dyDescent="0.15">
      <c r="B52" s="182" t="s">
        <v>309</v>
      </c>
      <c r="D52" s="187" t="s">
        <v>201</v>
      </c>
      <c r="E52" s="188" t="s">
        <v>201</v>
      </c>
      <c r="F52" s="188" t="s">
        <v>201</v>
      </c>
      <c r="G52" s="188" t="s">
        <v>201</v>
      </c>
      <c r="H52" s="188" t="s">
        <v>201</v>
      </c>
      <c r="I52" s="188" t="s">
        <v>201</v>
      </c>
      <c r="J52" s="188" t="s">
        <v>201</v>
      </c>
      <c r="K52" s="188" t="s">
        <v>201</v>
      </c>
      <c r="L52" s="188" t="s">
        <v>201</v>
      </c>
      <c r="M52" s="188" t="s">
        <v>201</v>
      </c>
      <c r="N52" s="188" t="s">
        <v>201</v>
      </c>
      <c r="O52" s="188" t="s">
        <v>201</v>
      </c>
      <c r="P52" s="189" t="s">
        <v>201</v>
      </c>
      <c r="Q52" s="189" t="s">
        <v>201</v>
      </c>
      <c r="R52" s="189" t="s">
        <v>201</v>
      </c>
      <c r="S52" s="189" t="s">
        <v>201</v>
      </c>
      <c r="T52" s="185">
        <f t="shared" ref="T52:U52" si="9">T53+T54</f>
        <v>434</v>
      </c>
      <c r="U52" s="186">
        <f t="shared" si="9"/>
        <v>320</v>
      </c>
      <c r="V52" s="186">
        <f>V53+V54</f>
        <v>308</v>
      </c>
      <c r="W52" s="186">
        <f>W53+W54</f>
        <v>304</v>
      </c>
      <c r="X52" s="186">
        <f>X53+X54</f>
        <v>276</v>
      </c>
      <c r="Y52" s="186">
        <f>Y53+Y54</f>
        <v>258</v>
      </c>
      <c r="Z52" s="186">
        <f>Z53+Z54</f>
        <v>258</v>
      </c>
      <c r="AA52" s="186">
        <v>277</v>
      </c>
      <c r="AB52" s="186">
        <v>277</v>
      </c>
      <c r="AC52" s="227">
        <v>272</v>
      </c>
    </row>
    <row r="53" spans="1:29" s="181" customFormat="1" ht="19.5" customHeight="1" x14ac:dyDescent="0.15">
      <c r="B53" s="191" t="s">
        <v>310</v>
      </c>
      <c r="D53" s="187" t="s">
        <v>201</v>
      </c>
      <c r="E53" s="188" t="s">
        <v>201</v>
      </c>
      <c r="F53" s="188" t="s">
        <v>201</v>
      </c>
      <c r="G53" s="188" t="s">
        <v>201</v>
      </c>
      <c r="H53" s="188" t="s">
        <v>201</v>
      </c>
      <c r="I53" s="188" t="s">
        <v>201</v>
      </c>
      <c r="J53" s="188" t="s">
        <v>201</v>
      </c>
      <c r="K53" s="188" t="s">
        <v>201</v>
      </c>
      <c r="L53" s="188" t="s">
        <v>201</v>
      </c>
      <c r="M53" s="188" t="s">
        <v>201</v>
      </c>
      <c r="N53" s="188" t="s">
        <v>201</v>
      </c>
      <c r="O53" s="188" t="s">
        <v>201</v>
      </c>
      <c r="P53" s="189" t="s">
        <v>201</v>
      </c>
      <c r="Q53" s="189" t="s">
        <v>201</v>
      </c>
      <c r="R53" s="189" t="s">
        <v>201</v>
      </c>
      <c r="S53" s="189" t="s">
        <v>201</v>
      </c>
      <c r="T53" s="185">
        <f t="shared" ref="T53:U53" si="10">T20</f>
        <v>155</v>
      </c>
      <c r="U53" s="186">
        <f t="shared" si="10"/>
        <v>82</v>
      </c>
      <c r="V53" s="186">
        <f>V20</f>
        <v>82</v>
      </c>
      <c r="W53" s="186">
        <f>W20</f>
        <v>78</v>
      </c>
      <c r="X53" s="186">
        <f>X20</f>
        <v>78</v>
      </c>
      <c r="Y53" s="186">
        <f>Y20</f>
        <v>62</v>
      </c>
      <c r="Z53" s="186">
        <f>Z20</f>
        <v>62</v>
      </c>
      <c r="AA53" s="186">
        <v>62</v>
      </c>
      <c r="AB53" s="186">
        <v>62</v>
      </c>
      <c r="AC53" s="227">
        <v>58</v>
      </c>
    </row>
    <row r="54" spans="1:29" s="181" customFormat="1" ht="19.5" customHeight="1" x14ac:dyDescent="0.15">
      <c r="B54" s="191" t="s">
        <v>311</v>
      </c>
      <c r="D54" s="187" t="s">
        <v>201</v>
      </c>
      <c r="E54" s="188" t="s">
        <v>201</v>
      </c>
      <c r="F54" s="188" t="s">
        <v>201</v>
      </c>
      <c r="G54" s="188" t="s">
        <v>201</v>
      </c>
      <c r="H54" s="188" t="s">
        <v>201</v>
      </c>
      <c r="I54" s="188" t="s">
        <v>201</v>
      </c>
      <c r="J54" s="188" t="s">
        <v>201</v>
      </c>
      <c r="K54" s="188" t="s">
        <v>201</v>
      </c>
      <c r="L54" s="188" t="s">
        <v>201</v>
      </c>
      <c r="M54" s="188" t="s">
        <v>201</v>
      </c>
      <c r="N54" s="188" t="s">
        <v>201</v>
      </c>
      <c r="O54" s="188" t="s">
        <v>201</v>
      </c>
      <c r="P54" s="189" t="s">
        <v>201</v>
      </c>
      <c r="Q54" s="189" t="s">
        <v>201</v>
      </c>
      <c r="R54" s="189" t="s">
        <v>201</v>
      </c>
      <c r="S54" s="189" t="s">
        <v>201</v>
      </c>
      <c r="T54" s="185">
        <f t="shared" ref="T54:U54" si="11">T32+T7</f>
        <v>279</v>
      </c>
      <c r="U54" s="186">
        <f t="shared" si="11"/>
        <v>238</v>
      </c>
      <c r="V54" s="186">
        <f>V32+V7</f>
        <v>226</v>
      </c>
      <c r="W54" s="186">
        <f>W32+W7</f>
        <v>226</v>
      </c>
      <c r="X54" s="186">
        <f>X32+X7</f>
        <v>198</v>
      </c>
      <c r="Y54" s="186">
        <f>Y32+Y7</f>
        <v>196</v>
      </c>
      <c r="Z54" s="186">
        <f>Z32+Z7</f>
        <v>196</v>
      </c>
      <c r="AA54" s="186">
        <v>215</v>
      </c>
      <c r="AB54" s="186">
        <v>215</v>
      </c>
      <c r="AC54" s="227">
        <v>214</v>
      </c>
    </row>
    <row r="55" spans="1:29" s="181" customFormat="1" ht="19.5" customHeight="1" x14ac:dyDescent="0.15">
      <c r="B55" s="182" t="s">
        <v>312</v>
      </c>
      <c r="D55" s="237" t="s">
        <v>277</v>
      </c>
      <c r="E55" s="238">
        <v>262</v>
      </c>
      <c r="F55" s="238">
        <v>252</v>
      </c>
      <c r="G55" s="238">
        <v>246</v>
      </c>
      <c r="H55" s="238">
        <v>243</v>
      </c>
      <c r="I55" s="238">
        <v>240</v>
      </c>
      <c r="J55" s="238">
        <v>124</v>
      </c>
      <c r="K55" s="239">
        <v>124</v>
      </c>
      <c r="L55" s="239">
        <v>126</v>
      </c>
      <c r="M55" s="239">
        <v>145</v>
      </c>
      <c r="N55" s="239">
        <v>126</v>
      </c>
      <c r="O55" s="239">
        <v>111</v>
      </c>
      <c r="P55" s="239">
        <v>130</v>
      </c>
      <c r="Q55" s="239">
        <v>150</v>
      </c>
      <c r="R55" s="239">
        <v>146</v>
      </c>
      <c r="S55" s="239">
        <v>146</v>
      </c>
      <c r="T55" s="185">
        <f t="shared" ref="T55:Z55" si="12">T21</f>
        <v>129</v>
      </c>
      <c r="U55" s="186">
        <f t="shared" si="12"/>
        <v>76</v>
      </c>
      <c r="V55" s="186">
        <f t="shared" si="12"/>
        <v>76</v>
      </c>
      <c r="W55" s="186">
        <f t="shared" si="12"/>
        <v>76</v>
      </c>
      <c r="X55" s="186">
        <f t="shared" si="12"/>
        <v>76</v>
      </c>
      <c r="Y55" s="186">
        <f t="shared" si="12"/>
        <v>62</v>
      </c>
      <c r="Z55" s="186">
        <f t="shared" si="12"/>
        <v>60</v>
      </c>
      <c r="AA55" s="186">
        <v>60</v>
      </c>
      <c r="AB55" s="186">
        <v>41</v>
      </c>
      <c r="AC55" s="227">
        <v>60</v>
      </c>
    </row>
    <row r="56" spans="1:29" s="181" customFormat="1" ht="19.5" customHeight="1" x14ac:dyDescent="0.15">
      <c r="B56" s="182" t="s">
        <v>313</v>
      </c>
      <c r="D56" s="237" t="s">
        <v>277</v>
      </c>
      <c r="E56" s="238">
        <v>337</v>
      </c>
      <c r="F56" s="238">
        <v>417</v>
      </c>
      <c r="G56" s="238">
        <v>366</v>
      </c>
      <c r="H56" s="238">
        <v>378</v>
      </c>
      <c r="I56" s="238">
        <v>360</v>
      </c>
      <c r="J56" s="238">
        <v>295</v>
      </c>
      <c r="K56" s="239">
        <v>245</v>
      </c>
      <c r="L56" s="239">
        <v>211</v>
      </c>
      <c r="M56" s="239">
        <v>192</v>
      </c>
      <c r="N56" s="239">
        <v>152</v>
      </c>
      <c r="O56" s="239">
        <v>152</v>
      </c>
      <c r="P56" s="239">
        <v>152</v>
      </c>
      <c r="Q56" s="239">
        <v>132</v>
      </c>
      <c r="R56" s="239">
        <v>132</v>
      </c>
      <c r="S56" s="239">
        <v>132</v>
      </c>
      <c r="T56" s="189" t="s">
        <v>201</v>
      </c>
      <c r="U56" s="232" t="s">
        <v>277</v>
      </c>
      <c r="V56" s="241" t="s">
        <v>277</v>
      </c>
      <c r="W56" s="241" t="s">
        <v>277</v>
      </c>
      <c r="X56" s="241" t="s">
        <v>277</v>
      </c>
      <c r="Y56" s="241" t="s">
        <v>277</v>
      </c>
      <c r="Z56" s="241" t="s">
        <v>277</v>
      </c>
      <c r="AA56" s="241" t="s">
        <v>201</v>
      </c>
      <c r="AB56" s="241" t="s">
        <v>201</v>
      </c>
      <c r="AC56" s="242" t="s">
        <v>201</v>
      </c>
    </row>
    <row r="57" spans="1:29" s="181" customFormat="1" ht="19.5" customHeight="1" x14ac:dyDescent="0.15">
      <c r="B57" s="182" t="s">
        <v>314</v>
      </c>
      <c r="D57" s="237" t="s">
        <v>277</v>
      </c>
      <c r="E57" s="238">
        <v>562</v>
      </c>
      <c r="F57" s="238">
        <v>597</v>
      </c>
      <c r="G57" s="238">
        <v>605</v>
      </c>
      <c r="H57" s="238">
        <v>648</v>
      </c>
      <c r="I57" s="238">
        <v>622</v>
      </c>
      <c r="J57" s="238">
        <v>468</v>
      </c>
      <c r="K57" s="239">
        <v>433</v>
      </c>
      <c r="L57" s="239">
        <v>344</v>
      </c>
      <c r="M57" s="239">
        <v>299</v>
      </c>
      <c r="N57" s="239">
        <v>307</v>
      </c>
      <c r="O57" s="239">
        <v>262</v>
      </c>
      <c r="P57" s="239">
        <v>258</v>
      </c>
      <c r="Q57" s="239">
        <v>219</v>
      </c>
      <c r="R57" s="239">
        <v>265</v>
      </c>
      <c r="S57" s="239">
        <v>265</v>
      </c>
      <c r="T57" s="189" t="s">
        <v>201</v>
      </c>
      <c r="U57" s="232" t="s">
        <v>277</v>
      </c>
      <c r="V57" s="241" t="s">
        <v>277</v>
      </c>
      <c r="W57" s="241" t="s">
        <v>277</v>
      </c>
      <c r="X57" s="241" t="s">
        <v>277</v>
      </c>
      <c r="Y57" s="241" t="s">
        <v>277</v>
      </c>
      <c r="Z57" s="241" t="s">
        <v>277</v>
      </c>
      <c r="AA57" s="241" t="s">
        <v>201</v>
      </c>
      <c r="AB57" s="241" t="s">
        <v>201</v>
      </c>
      <c r="AC57" s="242" t="s">
        <v>201</v>
      </c>
    </row>
    <row r="58" spans="1:29" s="181" customFormat="1" ht="19.5" customHeight="1" x14ac:dyDescent="0.15">
      <c r="B58" s="182" t="s">
        <v>315</v>
      </c>
      <c r="D58" s="187" t="s">
        <v>201</v>
      </c>
      <c r="E58" s="188" t="s">
        <v>201</v>
      </c>
      <c r="F58" s="188" t="s">
        <v>201</v>
      </c>
      <c r="G58" s="188" t="s">
        <v>201</v>
      </c>
      <c r="H58" s="188" t="s">
        <v>201</v>
      </c>
      <c r="I58" s="188" t="s">
        <v>201</v>
      </c>
      <c r="J58" s="188" t="s">
        <v>201</v>
      </c>
      <c r="K58" s="188" t="s">
        <v>201</v>
      </c>
      <c r="L58" s="188" t="s">
        <v>201</v>
      </c>
      <c r="M58" s="188" t="s">
        <v>201</v>
      </c>
      <c r="N58" s="188" t="s">
        <v>201</v>
      </c>
      <c r="O58" s="188" t="s">
        <v>201</v>
      </c>
      <c r="P58" s="189" t="s">
        <v>201</v>
      </c>
      <c r="Q58" s="189" t="s">
        <v>201</v>
      </c>
      <c r="R58" s="189" t="s">
        <v>201</v>
      </c>
      <c r="S58" s="189" t="s">
        <v>201</v>
      </c>
      <c r="T58" s="185">
        <f t="shared" ref="T58:U58" si="13">T59+T60</f>
        <v>374</v>
      </c>
      <c r="U58" s="186">
        <f t="shared" si="13"/>
        <v>285</v>
      </c>
      <c r="V58" s="186">
        <f>V59+V60</f>
        <v>285</v>
      </c>
      <c r="W58" s="186">
        <f>W59+W60</f>
        <v>285</v>
      </c>
      <c r="X58" s="186">
        <f>X59+X60</f>
        <v>285</v>
      </c>
      <c r="Y58" s="186">
        <f>Y59+Y60</f>
        <v>269</v>
      </c>
      <c r="Z58" s="186">
        <f>Z59+Z60</f>
        <v>256</v>
      </c>
      <c r="AA58" s="186">
        <v>256</v>
      </c>
      <c r="AB58" s="186">
        <v>264</v>
      </c>
      <c r="AC58" s="227">
        <v>272</v>
      </c>
    </row>
    <row r="59" spans="1:29" s="181" customFormat="1" ht="19.5" customHeight="1" x14ac:dyDescent="0.15">
      <c r="B59" s="191" t="s">
        <v>316</v>
      </c>
      <c r="D59" s="187" t="s">
        <v>201</v>
      </c>
      <c r="E59" s="188" t="s">
        <v>201</v>
      </c>
      <c r="F59" s="188" t="s">
        <v>201</v>
      </c>
      <c r="G59" s="188" t="s">
        <v>201</v>
      </c>
      <c r="H59" s="188" t="s">
        <v>201</v>
      </c>
      <c r="I59" s="188" t="s">
        <v>201</v>
      </c>
      <c r="J59" s="188" t="s">
        <v>201</v>
      </c>
      <c r="K59" s="188" t="s">
        <v>201</v>
      </c>
      <c r="L59" s="188" t="s">
        <v>201</v>
      </c>
      <c r="M59" s="188" t="s">
        <v>201</v>
      </c>
      <c r="N59" s="188" t="s">
        <v>201</v>
      </c>
      <c r="O59" s="188" t="s">
        <v>201</v>
      </c>
      <c r="P59" s="189" t="s">
        <v>201</v>
      </c>
      <c r="Q59" s="189" t="s">
        <v>201</v>
      </c>
      <c r="R59" s="189" t="s">
        <v>201</v>
      </c>
      <c r="S59" s="189" t="s">
        <v>201</v>
      </c>
      <c r="T59" s="185">
        <f t="shared" ref="T59:U59" si="14">T23</f>
        <v>261</v>
      </c>
      <c r="U59" s="186">
        <f t="shared" si="14"/>
        <v>220</v>
      </c>
      <c r="V59" s="186">
        <f>V23</f>
        <v>220</v>
      </c>
      <c r="W59" s="186">
        <f>W23</f>
        <v>220</v>
      </c>
      <c r="X59" s="186">
        <f>X23</f>
        <v>220</v>
      </c>
      <c r="Y59" s="186">
        <f>Y23</f>
        <v>204</v>
      </c>
      <c r="Z59" s="186">
        <f>Z23</f>
        <v>206</v>
      </c>
      <c r="AA59" s="186">
        <v>206</v>
      </c>
      <c r="AB59" s="186">
        <v>195</v>
      </c>
      <c r="AC59" s="227">
        <v>203</v>
      </c>
    </row>
    <row r="60" spans="1:29" s="181" customFormat="1" ht="19.5" customHeight="1" x14ac:dyDescent="0.15">
      <c r="B60" s="191" t="s">
        <v>317</v>
      </c>
      <c r="D60" s="187" t="s">
        <v>201</v>
      </c>
      <c r="E60" s="188" t="s">
        <v>201</v>
      </c>
      <c r="F60" s="188" t="s">
        <v>201</v>
      </c>
      <c r="G60" s="188" t="s">
        <v>201</v>
      </c>
      <c r="H60" s="188" t="s">
        <v>201</v>
      </c>
      <c r="I60" s="188" t="s">
        <v>201</v>
      </c>
      <c r="J60" s="188" t="s">
        <v>201</v>
      </c>
      <c r="K60" s="188" t="s">
        <v>201</v>
      </c>
      <c r="L60" s="188" t="s">
        <v>201</v>
      </c>
      <c r="M60" s="188" t="s">
        <v>201</v>
      </c>
      <c r="N60" s="188" t="s">
        <v>201</v>
      </c>
      <c r="O60" s="188" t="s">
        <v>201</v>
      </c>
      <c r="P60" s="189" t="s">
        <v>201</v>
      </c>
      <c r="Q60" s="189" t="s">
        <v>201</v>
      </c>
      <c r="R60" s="189" t="s">
        <v>201</v>
      </c>
      <c r="S60" s="189" t="s">
        <v>201</v>
      </c>
      <c r="T60" s="185">
        <f t="shared" ref="T60:U60" si="15">T22</f>
        <v>113</v>
      </c>
      <c r="U60" s="186">
        <f t="shared" si="15"/>
        <v>65</v>
      </c>
      <c r="V60" s="186">
        <f>V22</f>
        <v>65</v>
      </c>
      <c r="W60" s="186">
        <f>W22</f>
        <v>65</v>
      </c>
      <c r="X60" s="186">
        <f>X22</f>
        <v>65</v>
      </c>
      <c r="Y60" s="186">
        <f>Y22</f>
        <v>65</v>
      </c>
      <c r="Z60" s="186">
        <f>Z22</f>
        <v>50</v>
      </c>
      <c r="AA60" s="186">
        <v>50</v>
      </c>
      <c r="AB60" s="186">
        <v>69</v>
      </c>
      <c r="AC60" s="227">
        <v>69</v>
      </c>
    </row>
    <row r="61" spans="1:29" s="181" customFormat="1" ht="19.5" customHeight="1" x14ac:dyDescent="0.15">
      <c r="B61" s="182" t="s">
        <v>318</v>
      </c>
      <c r="D61" s="237" t="s">
        <v>277</v>
      </c>
      <c r="E61" s="238">
        <v>546</v>
      </c>
      <c r="F61" s="238">
        <v>618</v>
      </c>
      <c r="G61" s="238">
        <v>637</v>
      </c>
      <c r="H61" s="238">
        <v>568</v>
      </c>
      <c r="I61" s="238">
        <v>569</v>
      </c>
      <c r="J61" s="238">
        <v>553</v>
      </c>
      <c r="K61" s="239">
        <v>536</v>
      </c>
      <c r="L61" s="239">
        <v>508</v>
      </c>
      <c r="M61" s="239">
        <v>479</v>
      </c>
      <c r="N61" s="239">
        <v>463</v>
      </c>
      <c r="O61" s="239">
        <v>449</v>
      </c>
      <c r="P61" s="239">
        <v>435</v>
      </c>
      <c r="Q61" s="239">
        <v>438</v>
      </c>
      <c r="R61" s="239">
        <v>437</v>
      </c>
      <c r="S61" s="239">
        <v>393</v>
      </c>
      <c r="T61" s="185">
        <f t="shared" ref="T61:U61" si="16">T62+T63</f>
        <v>412</v>
      </c>
      <c r="U61" s="186">
        <f t="shared" si="16"/>
        <v>309</v>
      </c>
      <c r="V61" s="186">
        <f>V62+V63</f>
        <v>309</v>
      </c>
      <c r="W61" s="186">
        <f>W62+W63</f>
        <v>319</v>
      </c>
      <c r="X61" s="186">
        <f>X62+X63</f>
        <v>319</v>
      </c>
      <c r="Y61" s="186">
        <f>Y62+Y63</f>
        <v>319</v>
      </c>
      <c r="Z61" s="186">
        <f>Z62+Z63</f>
        <v>333</v>
      </c>
      <c r="AA61" s="186">
        <v>295</v>
      </c>
      <c r="AB61" s="186">
        <v>276</v>
      </c>
      <c r="AC61" s="227">
        <v>276</v>
      </c>
    </row>
    <row r="62" spans="1:29" s="181" customFormat="1" ht="19.5" customHeight="1" x14ac:dyDescent="0.15">
      <c r="B62" s="191" t="s">
        <v>319</v>
      </c>
      <c r="D62" s="237" t="s">
        <v>277</v>
      </c>
      <c r="E62" s="240" t="s">
        <v>277</v>
      </c>
      <c r="F62" s="240" t="s">
        <v>277</v>
      </c>
      <c r="G62" s="240" t="s">
        <v>277</v>
      </c>
      <c r="H62" s="240" t="s">
        <v>277</v>
      </c>
      <c r="I62" s="240" t="s">
        <v>277</v>
      </c>
      <c r="J62" s="238">
        <v>250</v>
      </c>
      <c r="K62" s="239">
        <v>278</v>
      </c>
      <c r="L62" s="239">
        <v>271</v>
      </c>
      <c r="M62" s="239">
        <v>252</v>
      </c>
      <c r="N62" s="239">
        <v>238</v>
      </c>
      <c r="O62" s="239">
        <v>223</v>
      </c>
      <c r="P62" s="239">
        <v>209</v>
      </c>
      <c r="Q62" s="239">
        <v>196</v>
      </c>
      <c r="R62" s="239">
        <v>195</v>
      </c>
      <c r="S62" s="239">
        <v>170</v>
      </c>
      <c r="T62" s="185">
        <f t="shared" ref="T62:U62" si="17">T26</f>
        <v>151</v>
      </c>
      <c r="U62" s="186">
        <f t="shared" si="17"/>
        <v>129</v>
      </c>
      <c r="V62" s="186">
        <f>V26</f>
        <v>110</v>
      </c>
      <c r="W62" s="186">
        <f>W26</f>
        <v>120</v>
      </c>
      <c r="X62" s="186">
        <f>X26</f>
        <v>120</v>
      </c>
      <c r="Y62" s="186">
        <f>Y26</f>
        <v>120</v>
      </c>
      <c r="Z62" s="186">
        <f>Z26</f>
        <v>120</v>
      </c>
      <c r="AA62" s="186">
        <v>101</v>
      </c>
      <c r="AB62" s="186">
        <v>82</v>
      </c>
      <c r="AC62" s="227">
        <v>82</v>
      </c>
    </row>
    <row r="63" spans="1:29" s="181" customFormat="1" ht="19.5" customHeight="1" x14ac:dyDescent="0.15">
      <c r="B63" s="191" t="s">
        <v>320</v>
      </c>
      <c r="D63" s="237" t="s">
        <v>277</v>
      </c>
      <c r="E63" s="240" t="s">
        <v>277</v>
      </c>
      <c r="F63" s="240" t="s">
        <v>277</v>
      </c>
      <c r="G63" s="240" t="s">
        <v>277</v>
      </c>
      <c r="H63" s="240" t="s">
        <v>277</v>
      </c>
      <c r="I63" s="240" t="s">
        <v>277</v>
      </c>
      <c r="J63" s="238">
        <v>303</v>
      </c>
      <c r="K63" s="239">
        <v>258</v>
      </c>
      <c r="L63" s="239">
        <v>237</v>
      </c>
      <c r="M63" s="239">
        <v>227</v>
      </c>
      <c r="N63" s="239">
        <v>225</v>
      </c>
      <c r="O63" s="239">
        <v>226</v>
      </c>
      <c r="P63" s="239">
        <v>226</v>
      </c>
      <c r="Q63" s="239">
        <v>242</v>
      </c>
      <c r="R63" s="239">
        <v>242</v>
      </c>
      <c r="S63" s="239">
        <v>223</v>
      </c>
      <c r="T63" s="185">
        <f t="shared" ref="T63:U63" si="18">T29</f>
        <v>261</v>
      </c>
      <c r="U63" s="186">
        <f t="shared" si="18"/>
        <v>180</v>
      </c>
      <c r="V63" s="186">
        <f>V29</f>
        <v>199</v>
      </c>
      <c r="W63" s="186">
        <f>W29</f>
        <v>199</v>
      </c>
      <c r="X63" s="186">
        <f>X29</f>
        <v>199</v>
      </c>
      <c r="Y63" s="186">
        <f>Y29</f>
        <v>199</v>
      </c>
      <c r="Z63" s="186">
        <f>Z29</f>
        <v>213</v>
      </c>
      <c r="AA63" s="186">
        <v>194</v>
      </c>
      <c r="AB63" s="186">
        <v>194</v>
      </c>
      <c r="AC63" s="227">
        <v>194</v>
      </c>
    </row>
    <row r="64" spans="1:29" s="50" customFormat="1" ht="14.25" x14ac:dyDescent="0.15">
      <c r="A64" s="58"/>
      <c r="B64" s="192"/>
      <c r="C64" s="58"/>
      <c r="D64" s="61"/>
      <c r="E64" s="58"/>
      <c r="F64" s="58"/>
      <c r="G64" s="58"/>
      <c r="H64" s="58"/>
      <c r="I64" s="58"/>
      <c r="J64" s="58"/>
      <c r="K64" s="58"/>
      <c r="L64" s="58"/>
      <c r="M64" s="58"/>
      <c r="N64" s="58"/>
      <c r="O64" s="58"/>
      <c r="P64" s="58"/>
      <c r="Q64" s="58"/>
      <c r="R64" s="58"/>
      <c r="S64" s="58"/>
      <c r="T64" s="58"/>
      <c r="U64" s="58"/>
      <c r="V64" s="58"/>
      <c r="W64" s="58"/>
      <c r="X64" s="58"/>
      <c r="Y64" s="58"/>
      <c r="Z64" s="58"/>
      <c r="AA64" s="58"/>
      <c r="AB64" s="58"/>
      <c r="AC64" s="59"/>
    </row>
    <row r="65" spans="1:24" s="50" customFormat="1" ht="14.45" customHeight="1" x14ac:dyDescent="0.15">
      <c r="A65" s="499" t="s">
        <v>321</v>
      </c>
      <c r="B65" s="499"/>
      <c r="C65" s="499"/>
      <c r="D65" s="499"/>
      <c r="E65" s="499"/>
      <c r="F65" s="499"/>
      <c r="G65" s="499"/>
      <c r="H65" s="499"/>
      <c r="I65" s="499"/>
      <c r="J65" s="499"/>
      <c r="K65" s="499"/>
      <c r="L65" s="499"/>
      <c r="M65" s="499"/>
      <c r="N65" s="499"/>
      <c r="O65" s="499"/>
      <c r="P65" s="499"/>
      <c r="Q65" s="499"/>
      <c r="R65" s="499"/>
      <c r="S65" s="47"/>
    </row>
    <row r="66" spans="1:24" s="50" customFormat="1" ht="14.45" customHeight="1" x14ac:dyDescent="0.15">
      <c r="A66" s="44" t="s">
        <v>322</v>
      </c>
      <c r="B66" s="44"/>
      <c r="C66" s="44"/>
      <c r="D66" s="44"/>
      <c r="E66" s="44"/>
      <c r="F66" s="44"/>
      <c r="G66" s="44"/>
      <c r="H66" s="44"/>
      <c r="I66" s="44"/>
      <c r="J66" s="44"/>
      <c r="K66" s="44"/>
      <c r="L66" s="44"/>
      <c r="M66" s="44"/>
      <c r="N66" s="44"/>
      <c r="O66" s="44"/>
      <c r="P66" s="44"/>
      <c r="Q66" s="44"/>
      <c r="R66" s="44"/>
      <c r="S66" s="47"/>
      <c r="X66" s="243"/>
    </row>
    <row r="67" spans="1:24" s="50" customFormat="1" ht="14.45" customHeight="1" x14ac:dyDescent="0.15">
      <c r="A67" s="44" t="s">
        <v>323</v>
      </c>
      <c r="B67" s="44"/>
      <c r="C67" s="44"/>
      <c r="D67" s="44"/>
      <c r="E67" s="44"/>
      <c r="F67" s="44"/>
      <c r="G67" s="44"/>
      <c r="H67" s="44"/>
      <c r="I67" s="44"/>
      <c r="J67" s="44"/>
      <c r="K67" s="44"/>
      <c r="L67" s="44"/>
      <c r="M67" s="44"/>
      <c r="N67" s="44"/>
      <c r="O67" s="44"/>
      <c r="P67" s="44"/>
      <c r="Q67" s="44"/>
      <c r="R67" s="44"/>
      <c r="S67" s="47"/>
    </row>
    <row r="68" spans="1:24" s="50" customFormat="1" ht="14.45" customHeight="1" x14ac:dyDescent="0.15">
      <c r="A68" s="44" t="s">
        <v>349</v>
      </c>
      <c r="B68" s="44"/>
      <c r="C68" s="44"/>
      <c r="D68" s="44"/>
      <c r="E68" s="44"/>
      <c r="F68" s="44"/>
      <c r="G68" s="44"/>
      <c r="H68" s="44"/>
      <c r="I68" s="44"/>
      <c r="J68" s="44"/>
      <c r="K68" s="44"/>
      <c r="L68" s="44"/>
      <c r="M68" s="44"/>
      <c r="N68" s="44"/>
      <c r="O68" s="44"/>
      <c r="P68" s="44"/>
      <c r="Q68" s="44"/>
      <c r="R68" s="44"/>
      <c r="S68" s="244"/>
    </row>
    <row r="69" spans="1:24" ht="13.5" customHeight="1" x14ac:dyDescent="0.15">
      <c r="A69" s="195" t="s">
        <v>325</v>
      </c>
      <c r="B69" s="195"/>
      <c r="C69" s="195"/>
      <c r="D69" s="195"/>
      <c r="E69" s="195"/>
      <c r="F69" s="195"/>
      <c r="G69" s="195"/>
      <c r="H69" s="195"/>
      <c r="I69" s="195"/>
      <c r="J69" s="195"/>
      <c r="K69" s="195"/>
      <c r="L69" s="195"/>
      <c r="M69" s="195"/>
      <c r="N69" s="195"/>
      <c r="O69" s="195"/>
      <c r="P69" s="195"/>
      <c r="Q69" s="195"/>
      <c r="R69" s="195"/>
      <c r="S69" s="197"/>
    </row>
    <row r="70" spans="1:24" ht="13.5" customHeight="1" x14ac:dyDescent="0.15">
      <c r="A70" s="195" t="s">
        <v>326</v>
      </c>
      <c r="B70" s="195"/>
      <c r="C70" s="195"/>
      <c r="D70" s="195"/>
      <c r="E70" s="195"/>
      <c r="F70" s="195"/>
      <c r="G70" s="195"/>
      <c r="H70" s="195"/>
      <c r="I70" s="195"/>
      <c r="J70" s="195"/>
      <c r="K70" s="195"/>
      <c r="L70" s="195"/>
      <c r="M70" s="195"/>
      <c r="N70" s="195"/>
      <c r="O70" s="195"/>
      <c r="P70" s="195"/>
      <c r="Q70" s="195"/>
      <c r="R70" s="195"/>
      <c r="S70" s="197"/>
    </row>
    <row r="71" spans="1:24" x14ac:dyDescent="0.15">
      <c r="A71" s="195" t="s">
        <v>350</v>
      </c>
      <c r="B71" s="44"/>
      <c r="O71" s="221"/>
      <c r="P71" s="221"/>
      <c r="Q71" s="221"/>
      <c r="R71" s="197"/>
    </row>
    <row r="72" spans="1:24" x14ac:dyDescent="0.15">
      <c r="A72" s="195"/>
      <c r="B72" s="47" t="s">
        <v>328</v>
      </c>
      <c r="P72" s="221"/>
      <c r="Q72" s="221"/>
      <c r="R72" s="221"/>
      <c r="S72" s="197"/>
    </row>
    <row r="73" spans="1:24" x14ac:dyDescent="0.15">
      <c r="A73" s="195"/>
      <c r="B73" s="47" t="s">
        <v>329</v>
      </c>
      <c r="P73" s="221"/>
      <c r="Q73" s="221"/>
      <c r="R73" s="221"/>
      <c r="S73" s="197"/>
    </row>
    <row r="74" spans="1:24" ht="13.5" customHeight="1" x14ac:dyDescent="0.15">
      <c r="A74" s="195" t="s">
        <v>330</v>
      </c>
      <c r="B74" s="195"/>
      <c r="C74" s="195"/>
      <c r="D74" s="195"/>
      <c r="E74" s="195"/>
      <c r="F74" s="195"/>
      <c r="G74" s="195"/>
      <c r="H74" s="195"/>
      <c r="I74" s="195"/>
      <c r="J74" s="195"/>
      <c r="K74" s="195"/>
      <c r="L74" s="195"/>
      <c r="M74" s="195"/>
      <c r="N74" s="195"/>
      <c r="O74" s="195"/>
      <c r="P74" s="195"/>
      <c r="Q74" s="195"/>
      <c r="R74" s="195"/>
      <c r="S74" s="197"/>
    </row>
    <row r="75" spans="1:24" x14ac:dyDescent="0.15">
      <c r="A75" s="195"/>
      <c r="B75" s="47" t="s">
        <v>343</v>
      </c>
      <c r="C75" s="195"/>
      <c r="D75" s="195"/>
      <c r="E75" s="195"/>
      <c r="F75" s="195"/>
      <c r="G75" s="195"/>
      <c r="H75" s="195"/>
      <c r="I75" s="195"/>
      <c r="J75" s="195"/>
      <c r="K75" s="195"/>
      <c r="L75" s="195"/>
      <c r="M75" s="195"/>
      <c r="N75" s="195"/>
      <c r="O75" s="195"/>
      <c r="P75" s="195"/>
      <c r="Q75" s="195"/>
      <c r="R75" s="195"/>
      <c r="S75" s="197"/>
    </row>
    <row r="76" spans="1:24" x14ac:dyDescent="0.15">
      <c r="A76" s="195"/>
      <c r="B76" s="47" t="s">
        <v>351</v>
      </c>
      <c r="C76" s="195"/>
      <c r="D76" s="195"/>
      <c r="E76" s="195"/>
      <c r="F76" s="195"/>
      <c r="G76" s="195"/>
      <c r="H76" s="195"/>
      <c r="I76" s="195"/>
      <c r="J76" s="195"/>
      <c r="K76" s="195"/>
      <c r="L76" s="195"/>
      <c r="M76" s="195"/>
      <c r="N76" s="195"/>
      <c r="O76" s="195"/>
      <c r="P76" s="195"/>
      <c r="Q76" s="195"/>
      <c r="R76" s="195"/>
      <c r="S76" s="197"/>
    </row>
    <row r="77" spans="1:24" ht="14.25" x14ac:dyDescent="0.15">
      <c r="A77" s="50"/>
      <c r="B77" s="47" t="s">
        <v>352</v>
      </c>
      <c r="C77" s="50"/>
      <c r="D77" s="50"/>
      <c r="E77" s="50"/>
      <c r="F77" s="50"/>
      <c r="G77" s="50"/>
      <c r="H77" s="50"/>
      <c r="I77" s="50"/>
      <c r="J77" s="50"/>
      <c r="K77" s="50"/>
      <c r="L77" s="62"/>
      <c r="M77" s="62"/>
      <c r="N77" s="50"/>
      <c r="O77" s="50"/>
      <c r="P77" s="62"/>
      <c r="Q77" s="62"/>
      <c r="R77" s="62"/>
      <c r="S77" s="197"/>
    </row>
    <row r="78" spans="1:24" ht="14.25" x14ac:dyDescent="0.15">
      <c r="A78" s="50"/>
      <c r="B78" s="47" t="s">
        <v>333</v>
      </c>
      <c r="C78" s="50"/>
      <c r="D78" s="50"/>
      <c r="E78" s="50"/>
      <c r="F78" s="50"/>
      <c r="G78" s="50"/>
      <c r="H78" s="50"/>
      <c r="I78" s="50"/>
      <c r="J78" s="50"/>
      <c r="K78" s="50"/>
      <c r="L78" s="62"/>
      <c r="M78" s="62"/>
      <c r="N78" s="50"/>
      <c r="O78" s="50"/>
      <c r="P78" s="62"/>
      <c r="Q78" s="62"/>
      <c r="R78" s="62"/>
      <c r="S78" s="197"/>
    </row>
    <row r="79" spans="1:24" x14ac:dyDescent="0.15">
      <c r="B79" s="47" t="s">
        <v>353</v>
      </c>
      <c r="P79" s="221"/>
      <c r="Q79" s="221"/>
      <c r="S79" s="197"/>
    </row>
    <row r="80" spans="1:24" x14ac:dyDescent="0.15">
      <c r="B80" s="47" t="s">
        <v>335</v>
      </c>
      <c r="P80" s="221"/>
      <c r="Q80" s="221"/>
    </row>
    <row r="81" spans="2:29" x14ac:dyDescent="0.15">
      <c r="B81" s="47" t="s">
        <v>336</v>
      </c>
      <c r="P81" s="221"/>
      <c r="Q81" s="221"/>
      <c r="S81" s="221"/>
      <c r="U81" s="196"/>
      <c r="V81" s="196"/>
      <c r="W81" s="196"/>
      <c r="X81" s="196"/>
    </row>
    <row r="82" spans="2:29" x14ac:dyDescent="0.15">
      <c r="B82" s="47" t="s">
        <v>337</v>
      </c>
      <c r="P82" s="221"/>
      <c r="Q82" s="221"/>
      <c r="S82" s="221"/>
      <c r="U82" s="196"/>
      <c r="V82" s="196"/>
      <c r="W82" s="196"/>
      <c r="X82" s="196"/>
    </row>
    <row r="83" spans="2:29" ht="14.25" x14ac:dyDescent="0.15">
      <c r="B83" s="47" t="s">
        <v>338</v>
      </c>
      <c r="P83" s="221"/>
      <c r="Q83" s="221"/>
      <c r="S83" s="221"/>
      <c r="U83" s="196"/>
      <c r="V83" s="196"/>
      <c r="W83" s="196"/>
      <c r="AA83" s="62"/>
      <c r="AB83" s="62" t="s">
        <v>339</v>
      </c>
      <c r="AC83" s="62" t="s">
        <v>339</v>
      </c>
    </row>
  </sheetData>
  <mergeCells count="1">
    <mergeCell ref="A65:R65"/>
  </mergeCells>
  <phoneticPr fontId="18"/>
  <printOptions horizontalCentered="1" verticalCentered="1"/>
  <pageMargins left="0.39370078740157483" right="0.39370078740157483" top="0.39370078740157483" bottom="0.39370078740157483" header="0.51181102362204722" footer="0.51181102362204722"/>
  <pageSetup paperSize="9" scale="53" orientation="portrait" r:id="rId1"/>
  <headerFooter alignWithMargins="0"/>
  <rowBreaks count="1" manualBreakCount="1">
    <brk id="41" max="28" man="1"/>
  </rowBreaks>
  <colBreaks count="1" manualBreakCount="1">
    <brk id="14" max="8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AAED-C81D-4449-8EBB-410585B925A2}">
  <sheetPr>
    <pageSetUpPr autoPageBreaks="0" fitToPage="1"/>
  </sheetPr>
  <dimension ref="A1:AC83"/>
  <sheetViews>
    <sheetView view="pageBreakPreview" zoomScale="80" zoomScaleNormal="75" zoomScaleSheetLayoutView="80" workbookViewId="0">
      <pane xSplit="3" ySplit="3" topLeftCell="D4" activePane="bottomRight" state="frozen"/>
      <selection activeCell="P23" sqref="P23"/>
      <selection pane="topRight" activeCell="P23" sqref="P23"/>
      <selection pane="bottomLeft" activeCell="P23" sqref="P23"/>
      <selection pane="bottomRight" activeCell="B1" sqref="B1"/>
    </sheetView>
  </sheetViews>
  <sheetFormatPr defaultRowHeight="13.5" x14ac:dyDescent="0.15"/>
  <cols>
    <col min="1" max="1" width="2.625" style="245" customWidth="1"/>
    <col min="2" max="2" width="20.625" style="247" customWidth="1"/>
    <col min="3" max="3" width="2.625" style="245" customWidth="1"/>
    <col min="4" max="10" width="8.125" style="245" customWidth="1"/>
    <col min="11" max="14" width="8.125" style="245" hidden="1" customWidth="1"/>
    <col min="15" max="15" width="9.25" style="245" customWidth="1"/>
    <col min="16" max="19" width="9.25" style="245" hidden="1" customWidth="1"/>
    <col min="20" max="20" width="9.125" style="245" customWidth="1"/>
    <col min="21" max="29" width="9" style="245" customWidth="1"/>
    <col min="30" max="16384" width="9" style="245"/>
  </cols>
  <sheetData>
    <row r="1" spans="1:29" ht="24" x14ac:dyDescent="0.15">
      <c r="B1" s="245"/>
      <c r="D1" s="246" t="s">
        <v>354</v>
      </c>
    </row>
    <row r="2" spans="1:29" x14ac:dyDescent="0.15">
      <c r="AB2" s="248"/>
    </row>
    <row r="3" spans="1:29" s="253" customFormat="1" ht="20.100000000000001" customHeight="1" x14ac:dyDescent="0.15">
      <c r="A3" s="249"/>
      <c r="B3" s="249"/>
      <c r="C3" s="249"/>
      <c r="D3" s="250" t="s">
        <v>272</v>
      </c>
      <c r="E3" s="250">
        <v>50</v>
      </c>
      <c r="F3" s="250">
        <v>55</v>
      </c>
      <c r="G3" s="250">
        <v>60</v>
      </c>
      <c r="H3" s="250" t="s">
        <v>273</v>
      </c>
      <c r="I3" s="250">
        <v>7</v>
      </c>
      <c r="J3" s="250">
        <v>12</v>
      </c>
      <c r="K3" s="250">
        <v>13</v>
      </c>
      <c r="L3" s="251">
        <v>14</v>
      </c>
      <c r="M3" s="251">
        <v>15</v>
      </c>
      <c r="N3" s="251">
        <v>16</v>
      </c>
      <c r="O3" s="251">
        <v>17</v>
      </c>
      <c r="P3" s="251">
        <v>18</v>
      </c>
      <c r="Q3" s="251">
        <v>19</v>
      </c>
      <c r="R3" s="251">
        <v>20</v>
      </c>
      <c r="S3" s="251">
        <v>21</v>
      </c>
      <c r="T3" s="251">
        <v>22</v>
      </c>
      <c r="U3" s="251">
        <v>27</v>
      </c>
      <c r="V3" s="251">
        <v>28</v>
      </c>
      <c r="W3" s="251">
        <v>29</v>
      </c>
      <c r="X3" s="251">
        <v>30</v>
      </c>
      <c r="Y3" s="251" t="s">
        <v>274</v>
      </c>
      <c r="Z3" s="250">
        <v>2</v>
      </c>
      <c r="AA3" s="251">
        <v>3</v>
      </c>
      <c r="AB3" s="249">
        <v>4</v>
      </c>
      <c r="AC3" s="252">
        <v>5</v>
      </c>
    </row>
    <row r="4" spans="1:29" s="254" customFormat="1" ht="14.25" x14ac:dyDescent="0.15">
      <c r="B4" s="255"/>
      <c r="D4" s="256"/>
      <c r="W4" s="257"/>
      <c r="X4" s="257"/>
      <c r="Y4" s="257"/>
      <c r="AC4" s="258"/>
    </row>
    <row r="5" spans="1:29" s="181" customFormat="1" ht="21.75" customHeight="1" x14ac:dyDescent="0.15">
      <c r="B5" s="182" t="s">
        <v>275</v>
      </c>
      <c r="D5" s="259">
        <v>149.6</v>
      </c>
      <c r="E5" s="260">
        <v>140.6</v>
      </c>
      <c r="F5" s="260">
        <v>142.9</v>
      </c>
      <c r="G5" s="260">
        <v>130.80000000000001</v>
      </c>
      <c r="H5" s="260">
        <v>117.3</v>
      </c>
      <c r="I5" s="260">
        <v>104.8</v>
      </c>
      <c r="J5" s="260">
        <v>80.513046543920538</v>
      </c>
      <c r="K5" s="260">
        <v>76.8</v>
      </c>
      <c r="L5" s="260">
        <v>66.599999999999994</v>
      </c>
      <c r="M5" s="260">
        <v>63.807084933845495</v>
      </c>
      <c r="N5" s="260">
        <v>61.912870725131256</v>
      </c>
      <c r="O5" s="260">
        <v>57.993465776554615</v>
      </c>
      <c r="P5" s="260">
        <v>56.767076792532883</v>
      </c>
      <c r="Q5" s="261">
        <v>56.713681241184766</v>
      </c>
      <c r="R5" s="261">
        <v>56.39551192145862</v>
      </c>
      <c r="S5" s="261">
        <v>54.460028050490884</v>
      </c>
      <c r="T5" s="261">
        <v>52.887210829966435</v>
      </c>
      <c r="U5" s="262">
        <v>39.438557864318149</v>
      </c>
      <c r="V5" s="262">
        <v>38.949101385649605</v>
      </c>
      <c r="W5" s="262">
        <v>37.824897400820795</v>
      </c>
      <c r="X5" s="262">
        <v>37.066848567530691</v>
      </c>
      <c r="Y5" s="262">
        <v>35.047619047619051</v>
      </c>
      <c r="Z5" s="262">
        <v>34.841141956209626</v>
      </c>
      <c r="AA5" s="262">
        <v>34.604904632152589</v>
      </c>
      <c r="AB5" s="262">
        <v>32.956249148153198</v>
      </c>
      <c r="AC5" s="263">
        <v>32.067999982540606</v>
      </c>
    </row>
    <row r="6" spans="1:29" s="264" customFormat="1" ht="34.5" customHeight="1" x14ac:dyDescent="0.4">
      <c r="B6" s="265" t="s">
        <v>355</v>
      </c>
      <c r="C6" s="266"/>
      <c r="D6" s="267" t="s">
        <v>201</v>
      </c>
      <c r="E6" s="268" t="s">
        <v>201</v>
      </c>
      <c r="F6" s="268" t="s">
        <v>201</v>
      </c>
      <c r="G6" s="268" t="s">
        <v>201</v>
      </c>
      <c r="H6" s="268" t="s">
        <v>201</v>
      </c>
      <c r="I6" s="268" t="s">
        <v>201</v>
      </c>
      <c r="J6" s="268" t="s">
        <v>201</v>
      </c>
      <c r="K6" s="268" t="s">
        <v>201</v>
      </c>
      <c r="L6" s="269">
        <v>61.8</v>
      </c>
      <c r="M6" s="269">
        <v>59.280303030303031</v>
      </c>
      <c r="N6" s="269">
        <v>55.117370892018783</v>
      </c>
      <c r="O6" s="269">
        <v>42.760691448031736</v>
      </c>
      <c r="P6" s="269">
        <v>41.50464919695689</v>
      </c>
      <c r="Q6" s="270">
        <v>45.294117647058826</v>
      </c>
      <c r="R6" s="270">
        <v>44.471947194719469</v>
      </c>
      <c r="S6" s="270">
        <v>43.976897689768975</v>
      </c>
      <c r="T6" s="270">
        <v>43.274319922384358</v>
      </c>
      <c r="U6" s="271">
        <v>30.300632911392402</v>
      </c>
      <c r="V6" s="262">
        <v>29.490196078431374</v>
      </c>
      <c r="W6" s="262">
        <v>29.237947122861588</v>
      </c>
      <c r="X6" s="262">
        <v>27.777777777777779</v>
      </c>
      <c r="Y6" s="262">
        <v>26.146788990825687</v>
      </c>
      <c r="Z6" s="262">
        <v>25.830327977190763</v>
      </c>
      <c r="AA6" s="262">
        <v>27.102102102102101</v>
      </c>
      <c r="AB6" s="262">
        <v>25.39208364451083</v>
      </c>
      <c r="AC6" s="263">
        <v>21.563743168383091</v>
      </c>
    </row>
    <row r="7" spans="1:29" s="264" customFormat="1" ht="19.5" customHeight="1" x14ac:dyDescent="0.4">
      <c r="B7" s="265" t="s">
        <v>278</v>
      </c>
      <c r="C7" s="266"/>
      <c r="D7" s="267" t="s">
        <v>201</v>
      </c>
      <c r="E7" s="268" t="s">
        <v>201</v>
      </c>
      <c r="F7" s="268" t="s">
        <v>201</v>
      </c>
      <c r="G7" s="268" t="s">
        <v>201</v>
      </c>
      <c r="H7" s="268" t="s">
        <v>201</v>
      </c>
      <c r="I7" s="268" t="s">
        <v>201</v>
      </c>
      <c r="J7" s="268" t="s">
        <v>201</v>
      </c>
      <c r="K7" s="268" t="s">
        <v>201</v>
      </c>
      <c r="L7" s="268" t="s">
        <v>201</v>
      </c>
      <c r="M7" s="269">
        <v>68.373493975903614</v>
      </c>
      <c r="N7" s="269">
        <v>63.663663663663662</v>
      </c>
      <c r="O7" s="269">
        <v>57.520334336943328</v>
      </c>
      <c r="P7" s="269">
        <v>49.849849849849846</v>
      </c>
      <c r="Q7" s="270">
        <v>49.552238805970156</v>
      </c>
      <c r="R7" s="270">
        <v>48.82352941176471</v>
      </c>
      <c r="S7" s="270">
        <v>54.411764705882348</v>
      </c>
      <c r="T7" s="270">
        <v>55.155105495082736</v>
      </c>
      <c r="U7" s="271">
        <v>43.304843304843303</v>
      </c>
      <c r="V7" s="262">
        <v>39.772727272727273</v>
      </c>
      <c r="W7" s="262">
        <v>39.660056657223798</v>
      </c>
      <c r="X7" s="262">
        <v>34.180790960451979</v>
      </c>
      <c r="Y7" s="262">
        <v>33.61581920903955</v>
      </c>
      <c r="Z7" s="262">
        <v>33.56168440171362</v>
      </c>
      <c r="AA7" s="262">
        <v>38.876524776741697</v>
      </c>
      <c r="AB7" s="262">
        <v>38.87323943661972</v>
      </c>
      <c r="AC7" s="263">
        <v>38.960488982368965</v>
      </c>
    </row>
    <row r="8" spans="1:29" s="264" customFormat="1" ht="19.5" customHeight="1" x14ac:dyDescent="0.4">
      <c r="B8" s="265" t="s">
        <v>279</v>
      </c>
      <c r="C8" s="266"/>
      <c r="D8" s="267" t="s">
        <v>201</v>
      </c>
      <c r="E8" s="268" t="s">
        <v>201</v>
      </c>
      <c r="F8" s="268" t="s">
        <v>201</v>
      </c>
      <c r="G8" s="268" t="s">
        <v>201</v>
      </c>
      <c r="H8" s="268" t="s">
        <v>201</v>
      </c>
      <c r="I8" s="268" t="s">
        <v>201</v>
      </c>
      <c r="J8" s="268" t="s">
        <v>201</v>
      </c>
      <c r="K8" s="268"/>
      <c r="L8" s="268"/>
      <c r="M8" s="269"/>
      <c r="N8" s="269"/>
      <c r="O8" s="268" t="s">
        <v>201</v>
      </c>
      <c r="P8" s="268" t="s">
        <v>201</v>
      </c>
      <c r="Q8" s="268" t="s">
        <v>201</v>
      </c>
      <c r="R8" s="268" t="s">
        <v>201</v>
      </c>
      <c r="S8" s="268" t="s">
        <v>201</v>
      </c>
      <c r="T8" s="268" t="s">
        <v>201</v>
      </c>
      <c r="U8" s="271">
        <v>51.928783382789312</v>
      </c>
      <c r="V8" s="262">
        <v>51.470588235294123</v>
      </c>
      <c r="W8" s="262">
        <v>45.614035087719294</v>
      </c>
      <c r="X8" s="262">
        <v>50.872093023255815</v>
      </c>
      <c r="Y8" s="262">
        <v>47.536231884057969</v>
      </c>
      <c r="Z8" s="262">
        <v>48.884582622262677</v>
      </c>
      <c r="AA8" s="262">
        <v>48.848120371128715</v>
      </c>
      <c r="AB8" s="262">
        <v>50.146627565982406</v>
      </c>
      <c r="AC8" s="263">
        <v>49.704712830286347</v>
      </c>
    </row>
    <row r="9" spans="1:29" s="264" customFormat="1" ht="19.5" customHeight="1" x14ac:dyDescent="0.4">
      <c r="B9" s="265" t="s">
        <v>280</v>
      </c>
      <c r="C9" s="266"/>
      <c r="D9" s="267" t="s">
        <v>201</v>
      </c>
      <c r="E9" s="268" t="s">
        <v>201</v>
      </c>
      <c r="F9" s="268" t="s">
        <v>201</v>
      </c>
      <c r="G9" s="268" t="s">
        <v>201</v>
      </c>
      <c r="H9" s="268" t="s">
        <v>201</v>
      </c>
      <c r="I9" s="268" t="s">
        <v>201</v>
      </c>
      <c r="J9" s="268" t="s">
        <v>201</v>
      </c>
      <c r="K9" s="268"/>
      <c r="L9" s="268"/>
      <c r="M9" s="269"/>
      <c r="N9" s="269"/>
      <c r="O9" s="268" t="s">
        <v>201</v>
      </c>
      <c r="P9" s="268" t="s">
        <v>201</v>
      </c>
      <c r="Q9" s="268" t="s">
        <v>201</v>
      </c>
      <c r="R9" s="268" t="s">
        <v>201</v>
      </c>
      <c r="S9" s="268" t="s">
        <v>201</v>
      </c>
      <c r="T9" s="268" t="s">
        <v>201</v>
      </c>
      <c r="U9" s="268" t="s">
        <v>201</v>
      </c>
      <c r="V9" s="268" t="s">
        <v>201</v>
      </c>
      <c r="W9" s="268" t="s">
        <v>201</v>
      </c>
      <c r="X9" s="262">
        <v>32.088285229202036</v>
      </c>
      <c r="Y9" s="262">
        <v>28.209459459459456</v>
      </c>
      <c r="Z9" s="262">
        <v>28.438060557924462</v>
      </c>
      <c r="AA9" s="262">
        <v>28.482346001516813</v>
      </c>
      <c r="AB9" s="262">
        <v>24.793388429752067</v>
      </c>
      <c r="AC9" s="263">
        <v>21.766420992953755</v>
      </c>
    </row>
    <row r="10" spans="1:29" s="264" customFormat="1" ht="19.5" customHeight="1" x14ac:dyDescent="0.4">
      <c r="B10" s="265" t="s">
        <v>281</v>
      </c>
      <c r="C10" s="266"/>
      <c r="D10" s="272">
        <v>164.7</v>
      </c>
      <c r="E10" s="269">
        <v>141.69999999999999</v>
      </c>
      <c r="F10" s="269">
        <v>147.5</v>
      </c>
      <c r="G10" s="269">
        <v>117.4</v>
      </c>
      <c r="H10" s="269">
        <v>98.3</v>
      </c>
      <c r="I10" s="269">
        <v>94</v>
      </c>
      <c r="J10" s="269">
        <v>67.631590997953438</v>
      </c>
      <c r="K10" s="268" t="s">
        <v>201</v>
      </c>
      <c r="L10" s="268" t="s">
        <v>201</v>
      </c>
      <c r="M10" s="268" t="s">
        <v>201</v>
      </c>
      <c r="N10" s="268" t="s">
        <v>201</v>
      </c>
      <c r="O10" s="268" t="s">
        <v>201</v>
      </c>
      <c r="P10" s="268" t="s">
        <v>201</v>
      </c>
      <c r="Q10" s="273" t="s">
        <v>201</v>
      </c>
      <c r="R10" s="273" t="s">
        <v>201</v>
      </c>
      <c r="S10" s="273" t="s">
        <v>201</v>
      </c>
      <c r="T10" s="273" t="s">
        <v>201</v>
      </c>
      <c r="U10" s="273" t="s">
        <v>201</v>
      </c>
      <c r="V10" s="273" t="s">
        <v>201</v>
      </c>
      <c r="W10" s="273" t="s">
        <v>201</v>
      </c>
      <c r="X10" s="273" t="s">
        <v>201</v>
      </c>
      <c r="Y10" s="273" t="s">
        <v>201</v>
      </c>
      <c r="Z10" s="273" t="s">
        <v>201</v>
      </c>
      <c r="AA10" s="273" t="s">
        <v>201</v>
      </c>
      <c r="AB10" s="273" t="s">
        <v>201</v>
      </c>
      <c r="AC10" s="274" t="s">
        <v>201</v>
      </c>
    </row>
    <row r="11" spans="1:29" s="264" customFormat="1" ht="19.5" customHeight="1" x14ac:dyDescent="0.4">
      <c r="B11" s="265" t="s">
        <v>282</v>
      </c>
      <c r="C11" s="266"/>
      <c r="D11" s="272">
        <v>119.9</v>
      </c>
      <c r="E11" s="269">
        <v>136.19999999999999</v>
      </c>
      <c r="F11" s="269">
        <v>124.6</v>
      </c>
      <c r="G11" s="269">
        <v>110.6</v>
      </c>
      <c r="H11" s="269">
        <v>111.6</v>
      </c>
      <c r="I11" s="269">
        <v>83.7</v>
      </c>
      <c r="J11" s="269">
        <v>70.909314245513727</v>
      </c>
      <c r="K11" s="269">
        <v>70.400000000000006</v>
      </c>
      <c r="L11" s="269">
        <v>62.6</v>
      </c>
      <c r="M11" s="269">
        <v>60.927512579899357</v>
      </c>
      <c r="N11" s="269">
        <v>59.3779351592948</v>
      </c>
      <c r="O11" s="269">
        <v>62.129765513695332</v>
      </c>
      <c r="P11" s="268" t="s">
        <v>201</v>
      </c>
      <c r="Q11" s="273" t="s">
        <v>201</v>
      </c>
      <c r="R11" s="273" t="s">
        <v>201</v>
      </c>
      <c r="S11" s="273" t="s">
        <v>201</v>
      </c>
      <c r="T11" s="273" t="s">
        <v>201</v>
      </c>
      <c r="U11" s="273" t="s">
        <v>201</v>
      </c>
      <c r="V11" s="273" t="s">
        <v>201</v>
      </c>
      <c r="W11" s="273" t="s">
        <v>201</v>
      </c>
      <c r="X11" s="273" t="s">
        <v>201</v>
      </c>
      <c r="Y11" s="273" t="s">
        <v>201</v>
      </c>
      <c r="Z11" s="273" t="s">
        <v>201</v>
      </c>
      <c r="AA11" s="273" t="s">
        <v>201</v>
      </c>
      <c r="AB11" s="273" t="s">
        <v>201</v>
      </c>
      <c r="AC11" s="274" t="s">
        <v>201</v>
      </c>
    </row>
    <row r="12" spans="1:29" s="264" customFormat="1" ht="19.5" customHeight="1" x14ac:dyDescent="0.4">
      <c r="B12" s="265" t="s">
        <v>283</v>
      </c>
      <c r="C12" s="266"/>
      <c r="D12" s="272">
        <v>125.4</v>
      </c>
      <c r="E12" s="269">
        <v>126.5</v>
      </c>
      <c r="F12" s="269">
        <v>127.5</v>
      </c>
      <c r="G12" s="269">
        <v>131.80000000000001</v>
      </c>
      <c r="H12" s="269">
        <v>118.8</v>
      </c>
      <c r="I12" s="269">
        <v>99.5</v>
      </c>
      <c r="J12" s="269">
        <v>54.805702125178563</v>
      </c>
      <c r="K12" s="269">
        <v>56.6</v>
      </c>
      <c r="L12" s="269">
        <v>51.9</v>
      </c>
      <c r="M12" s="269">
        <v>48.513384429083963</v>
      </c>
      <c r="N12" s="269">
        <v>48.341334443944504</v>
      </c>
      <c r="O12" s="269">
        <v>49.773974154678193</v>
      </c>
      <c r="P12" s="269">
        <v>53.370387761119062</v>
      </c>
      <c r="Q12" s="270">
        <v>51.211717889644831</v>
      </c>
      <c r="R12" s="270">
        <v>50.140233899560783</v>
      </c>
      <c r="S12" s="270">
        <v>50.140233899560783</v>
      </c>
      <c r="T12" s="270">
        <v>48.671647574948388</v>
      </c>
      <c r="U12" s="271">
        <v>35.726909101080452</v>
      </c>
      <c r="V12" s="262">
        <v>33.82689465320491</v>
      </c>
      <c r="W12" s="262">
        <v>31.186007627421141</v>
      </c>
      <c r="X12" s="273" t="s">
        <v>201</v>
      </c>
      <c r="Y12" s="273" t="s">
        <v>201</v>
      </c>
      <c r="Z12" s="273" t="s">
        <v>201</v>
      </c>
      <c r="AA12" s="273" t="s">
        <v>201</v>
      </c>
      <c r="AB12" s="273" t="s">
        <v>201</v>
      </c>
      <c r="AC12" s="274" t="s">
        <v>201</v>
      </c>
    </row>
    <row r="13" spans="1:29" s="264" customFormat="1" ht="19.5" customHeight="1" x14ac:dyDescent="0.4">
      <c r="B13" s="265" t="s">
        <v>284</v>
      </c>
      <c r="C13" s="266"/>
      <c r="D13" s="272">
        <v>176</v>
      </c>
      <c r="E13" s="269">
        <v>177.8</v>
      </c>
      <c r="F13" s="269">
        <v>173.3</v>
      </c>
      <c r="G13" s="269">
        <v>183</v>
      </c>
      <c r="H13" s="269">
        <v>151.80000000000001</v>
      </c>
      <c r="I13" s="269">
        <v>130.5</v>
      </c>
      <c r="J13" s="269">
        <v>95.946304285221416</v>
      </c>
      <c r="K13" s="268" t="s">
        <v>201</v>
      </c>
      <c r="L13" s="268" t="s">
        <v>201</v>
      </c>
      <c r="M13" s="268" t="s">
        <v>201</v>
      </c>
      <c r="N13" s="268" t="s">
        <v>201</v>
      </c>
      <c r="O13" s="268" t="s">
        <v>201</v>
      </c>
      <c r="P13" s="268" t="s">
        <v>201</v>
      </c>
      <c r="Q13" s="275" t="s">
        <v>201</v>
      </c>
      <c r="R13" s="275" t="s">
        <v>201</v>
      </c>
      <c r="S13" s="275" t="s">
        <v>201</v>
      </c>
      <c r="T13" s="275" t="s">
        <v>201</v>
      </c>
      <c r="U13" s="273" t="s">
        <v>201</v>
      </c>
      <c r="V13" s="273" t="s">
        <v>201</v>
      </c>
      <c r="W13" s="273" t="s">
        <v>201</v>
      </c>
      <c r="X13" s="273" t="s">
        <v>201</v>
      </c>
      <c r="Y13" s="273" t="s">
        <v>201</v>
      </c>
      <c r="Z13" s="273" t="s">
        <v>201</v>
      </c>
      <c r="AA13" s="273" t="s">
        <v>201</v>
      </c>
      <c r="AB13" s="273" t="s">
        <v>201</v>
      </c>
      <c r="AC13" s="274" t="s">
        <v>201</v>
      </c>
    </row>
    <row r="14" spans="1:29" s="264" customFormat="1" ht="19.5" customHeight="1" x14ac:dyDescent="0.4">
      <c r="B14" s="265" t="s">
        <v>16</v>
      </c>
      <c r="C14" s="266"/>
      <c r="D14" s="272">
        <v>105.1</v>
      </c>
      <c r="E14" s="269">
        <v>99.9</v>
      </c>
      <c r="F14" s="269">
        <v>70.099999999999994</v>
      </c>
      <c r="G14" s="269">
        <v>72.8</v>
      </c>
      <c r="H14" s="269">
        <v>63.4</v>
      </c>
      <c r="I14" s="269">
        <v>57.5</v>
      </c>
      <c r="J14" s="269">
        <v>40.299751031599456</v>
      </c>
      <c r="K14" s="269">
        <v>30.8</v>
      </c>
      <c r="L14" s="269">
        <v>30.5</v>
      </c>
      <c r="M14" s="269">
        <v>25.943577523253129</v>
      </c>
      <c r="N14" s="269">
        <v>25.685542369253458</v>
      </c>
      <c r="O14" s="269">
        <v>26.076608334084025</v>
      </c>
      <c r="P14" s="269">
        <v>25.422711426331809</v>
      </c>
      <c r="Q14" s="270">
        <v>25.17922713761147</v>
      </c>
      <c r="R14" s="270">
        <v>24.639476548009338</v>
      </c>
      <c r="S14" s="270">
        <v>24.411333246638879</v>
      </c>
      <c r="T14" s="270">
        <v>32.900410313046677</v>
      </c>
      <c r="U14" s="271">
        <v>23.539328297514558</v>
      </c>
      <c r="V14" s="262">
        <v>24.901722135952209</v>
      </c>
      <c r="W14" s="262">
        <v>24.736892573790286</v>
      </c>
      <c r="X14" s="262">
        <v>24.624238274089908</v>
      </c>
      <c r="Y14" s="262">
        <v>23.401344063079012</v>
      </c>
      <c r="Z14" s="262">
        <v>25.878889535480781</v>
      </c>
      <c r="AA14" s="262">
        <v>23.532534412911154</v>
      </c>
      <c r="AB14" s="262">
        <v>21.089563541896336</v>
      </c>
      <c r="AC14" s="263">
        <v>21.022886278471336</v>
      </c>
    </row>
    <row r="15" spans="1:29" s="264" customFormat="1" ht="19.5" customHeight="1" x14ac:dyDescent="0.4">
      <c r="B15" s="265" t="s">
        <v>24</v>
      </c>
      <c r="C15" s="266"/>
      <c r="D15" s="272">
        <v>193.1</v>
      </c>
      <c r="E15" s="269">
        <v>178.3</v>
      </c>
      <c r="F15" s="269">
        <v>192.8</v>
      </c>
      <c r="G15" s="269">
        <v>180.6</v>
      </c>
      <c r="H15" s="269">
        <v>173.3</v>
      </c>
      <c r="I15" s="269">
        <v>146.1</v>
      </c>
      <c r="J15" s="269">
        <v>136.48668117469538</v>
      </c>
      <c r="K15" s="269">
        <v>131.80000000000001</v>
      </c>
      <c r="L15" s="269">
        <v>94.7</v>
      </c>
      <c r="M15" s="269">
        <v>90.972437287085782</v>
      </c>
      <c r="N15" s="269">
        <v>87.030023432641258</v>
      </c>
      <c r="O15" s="269">
        <v>80.743765427826602</v>
      </c>
      <c r="P15" s="269">
        <v>80.275382789340199</v>
      </c>
      <c r="Q15" s="270">
        <v>78.887589936604797</v>
      </c>
      <c r="R15" s="270">
        <v>78.393592504439155</v>
      </c>
      <c r="S15" s="270">
        <v>70.648683365446374</v>
      </c>
      <c r="T15" s="270">
        <v>70.611602203686147</v>
      </c>
      <c r="U15" s="271">
        <v>57.08291198457627</v>
      </c>
      <c r="V15" s="262">
        <v>57.124266085588033</v>
      </c>
      <c r="W15" s="262">
        <v>53.533899443285279</v>
      </c>
      <c r="X15" s="262">
        <v>50.322841840605243</v>
      </c>
      <c r="Y15" s="262">
        <v>52.264808362369337</v>
      </c>
      <c r="Z15" s="262">
        <v>44.649782994486884</v>
      </c>
      <c r="AA15" s="262">
        <v>43.877898399969737</v>
      </c>
      <c r="AB15" s="262">
        <v>43.866200525259934</v>
      </c>
      <c r="AC15" s="263">
        <v>42.223652819328208</v>
      </c>
    </row>
    <row r="16" spans="1:29" s="264" customFormat="1" ht="19.5" customHeight="1" x14ac:dyDescent="0.4">
      <c r="B16" s="265" t="s">
        <v>125</v>
      </c>
      <c r="C16" s="266"/>
      <c r="D16" s="272">
        <v>121.4</v>
      </c>
      <c r="E16" s="269">
        <v>141.5</v>
      </c>
      <c r="F16" s="269">
        <v>131.1</v>
      </c>
      <c r="G16" s="269">
        <v>131</v>
      </c>
      <c r="H16" s="269">
        <v>128.5</v>
      </c>
      <c r="I16" s="269">
        <v>127.9</v>
      </c>
      <c r="J16" s="269">
        <v>96.675689731041572</v>
      </c>
      <c r="K16" s="269">
        <v>95.8</v>
      </c>
      <c r="L16" s="269">
        <v>78.400000000000006</v>
      </c>
      <c r="M16" s="269">
        <v>77.567433361785547</v>
      </c>
      <c r="N16" s="269">
        <v>77.02447057761907</v>
      </c>
      <c r="O16" s="269">
        <v>72.156319450457474</v>
      </c>
      <c r="P16" s="268" t="s">
        <v>201</v>
      </c>
      <c r="Q16" s="275" t="s">
        <v>201</v>
      </c>
      <c r="R16" s="275" t="s">
        <v>201</v>
      </c>
      <c r="S16" s="275" t="s">
        <v>201</v>
      </c>
      <c r="T16" s="270">
        <v>49.470437116198219</v>
      </c>
      <c r="U16" s="271">
        <v>37.406714690468696</v>
      </c>
      <c r="V16" s="262">
        <v>36.415199483566262</v>
      </c>
      <c r="W16" s="262">
        <v>31.900078018476528</v>
      </c>
      <c r="X16" s="262">
        <v>30.194710682237734</v>
      </c>
      <c r="Y16" s="262">
        <v>27.474106103920359</v>
      </c>
      <c r="Z16" s="262">
        <v>27.528333492265979</v>
      </c>
      <c r="AA16" s="262">
        <v>27.511849875207687</v>
      </c>
      <c r="AB16" s="262">
        <v>24.087765751870847</v>
      </c>
      <c r="AC16" s="263">
        <v>23.204485481007399</v>
      </c>
    </row>
    <row r="17" spans="2:29" s="264" customFormat="1" ht="19.5" customHeight="1" x14ac:dyDescent="0.4">
      <c r="B17" s="265" t="s">
        <v>285</v>
      </c>
      <c r="C17" s="266"/>
      <c r="D17" s="272">
        <v>134.4</v>
      </c>
      <c r="E17" s="269">
        <v>127.4</v>
      </c>
      <c r="F17" s="269">
        <v>134</v>
      </c>
      <c r="G17" s="269">
        <v>123</v>
      </c>
      <c r="H17" s="269">
        <v>108.1</v>
      </c>
      <c r="I17" s="269">
        <v>111.3</v>
      </c>
      <c r="J17" s="269">
        <v>75.2786098199104</v>
      </c>
      <c r="K17" s="269">
        <v>70.099999999999994</v>
      </c>
      <c r="L17" s="269">
        <v>60.6</v>
      </c>
      <c r="M17" s="268" t="s">
        <v>201</v>
      </c>
      <c r="N17" s="268" t="s">
        <v>201</v>
      </c>
      <c r="O17" s="268" t="s">
        <v>201</v>
      </c>
      <c r="P17" s="268" t="s">
        <v>201</v>
      </c>
      <c r="Q17" s="275" t="s">
        <v>201</v>
      </c>
      <c r="R17" s="275" t="s">
        <v>201</v>
      </c>
      <c r="S17" s="275" t="s">
        <v>201</v>
      </c>
      <c r="T17" s="275" t="s">
        <v>201</v>
      </c>
      <c r="U17" s="273" t="s">
        <v>201</v>
      </c>
      <c r="V17" s="273" t="s">
        <v>201</v>
      </c>
      <c r="W17" s="273" t="s">
        <v>201</v>
      </c>
      <c r="X17" s="273" t="s">
        <v>201</v>
      </c>
      <c r="Y17" s="273" t="s">
        <v>201</v>
      </c>
      <c r="Z17" s="273" t="s">
        <v>201</v>
      </c>
      <c r="AA17" s="273" t="s">
        <v>201</v>
      </c>
      <c r="AB17" s="273" t="s">
        <v>201</v>
      </c>
      <c r="AC17" s="274" t="s">
        <v>201</v>
      </c>
    </row>
    <row r="18" spans="2:29" s="264" customFormat="1" ht="19.5" customHeight="1" x14ac:dyDescent="0.4">
      <c r="B18" s="265" t="s">
        <v>286</v>
      </c>
      <c r="C18" s="266"/>
      <c r="D18" s="272">
        <v>106</v>
      </c>
      <c r="E18" s="269">
        <v>104</v>
      </c>
      <c r="F18" s="269">
        <v>117.9</v>
      </c>
      <c r="G18" s="269">
        <v>88.1</v>
      </c>
      <c r="H18" s="269">
        <v>55.6</v>
      </c>
      <c r="I18" s="269">
        <v>41.9</v>
      </c>
      <c r="J18" s="269">
        <v>43.623144501666161</v>
      </c>
      <c r="K18" s="269">
        <v>43.3</v>
      </c>
      <c r="L18" s="269">
        <v>38.299999999999997</v>
      </c>
      <c r="M18" s="269">
        <v>42.513186000373288</v>
      </c>
      <c r="N18" s="269">
        <v>42.603542130936034</v>
      </c>
      <c r="O18" s="269">
        <v>45.873300014831216</v>
      </c>
      <c r="P18" s="269">
        <v>47.861923418670202</v>
      </c>
      <c r="Q18" s="270">
        <v>52.373085179316</v>
      </c>
      <c r="R18" s="270">
        <v>52.090610835070613</v>
      </c>
      <c r="S18" s="270">
        <v>50.078527154745998</v>
      </c>
      <c r="T18" s="275" t="s">
        <v>201</v>
      </c>
      <c r="U18" s="273" t="s">
        <v>201</v>
      </c>
      <c r="V18" s="273" t="s">
        <v>201</v>
      </c>
      <c r="W18" s="273" t="s">
        <v>201</v>
      </c>
      <c r="X18" s="273" t="s">
        <v>201</v>
      </c>
      <c r="Y18" s="273" t="s">
        <v>201</v>
      </c>
      <c r="Z18" s="273" t="s">
        <v>201</v>
      </c>
      <c r="AA18" s="273" t="s">
        <v>201</v>
      </c>
      <c r="AB18" s="273" t="s">
        <v>201</v>
      </c>
      <c r="AC18" s="274" t="s">
        <v>201</v>
      </c>
    </row>
    <row r="19" spans="2:29" s="264" customFormat="1" ht="19.5" customHeight="1" x14ac:dyDescent="0.4">
      <c r="B19" s="265" t="s">
        <v>287</v>
      </c>
      <c r="C19" s="266"/>
      <c r="D19" s="272">
        <v>101.6</v>
      </c>
      <c r="E19" s="269">
        <v>132.80000000000001</v>
      </c>
      <c r="F19" s="269">
        <v>149.4</v>
      </c>
      <c r="G19" s="269">
        <v>161.1</v>
      </c>
      <c r="H19" s="269">
        <v>146.6</v>
      </c>
      <c r="I19" s="269">
        <v>83.2</v>
      </c>
      <c r="J19" s="269">
        <v>71.610667124974938</v>
      </c>
      <c r="K19" s="269">
        <v>71.7</v>
      </c>
      <c r="L19" s="269">
        <v>54.7</v>
      </c>
      <c r="M19" s="269">
        <v>47.510041895218762</v>
      </c>
      <c r="N19" s="269">
        <v>48.373355666902519</v>
      </c>
      <c r="O19" s="269">
        <v>48.382787281826126</v>
      </c>
      <c r="P19" s="268" t="s">
        <v>201</v>
      </c>
      <c r="Q19" s="275" t="s">
        <v>201</v>
      </c>
      <c r="R19" s="275" t="s">
        <v>201</v>
      </c>
      <c r="S19" s="275" t="s">
        <v>201</v>
      </c>
      <c r="T19" s="275" t="s">
        <v>201</v>
      </c>
      <c r="U19" s="273" t="s">
        <v>201</v>
      </c>
      <c r="V19" s="273" t="s">
        <v>201</v>
      </c>
      <c r="W19" s="273" t="s">
        <v>201</v>
      </c>
      <c r="X19" s="273" t="s">
        <v>201</v>
      </c>
      <c r="Y19" s="273" t="s">
        <v>201</v>
      </c>
      <c r="Z19" s="273" t="s">
        <v>201</v>
      </c>
      <c r="AA19" s="273" t="s">
        <v>201</v>
      </c>
      <c r="AB19" s="273" t="s">
        <v>201</v>
      </c>
      <c r="AC19" s="274" t="s">
        <v>201</v>
      </c>
    </row>
    <row r="20" spans="2:29" s="264" customFormat="1" ht="19.5" customHeight="1" x14ac:dyDescent="0.4">
      <c r="B20" s="265" t="s">
        <v>30</v>
      </c>
      <c r="C20" s="266"/>
      <c r="D20" s="272">
        <v>155.9</v>
      </c>
      <c r="E20" s="269">
        <v>122.8</v>
      </c>
      <c r="F20" s="269">
        <v>123.2</v>
      </c>
      <c r="G20" s="269">
        <v>104.8</v>
      </c>
      <c r="H20" s="269">
        <v>82.2</v>
      </c>
      <c r="I20" s="269">
        <v>91.9</v>
      </c>
      <c r="J20" s="269">
        <v>60.034873198402018</v>
      </c>
      <c r="K20" s="269">
        <v>68.5</v>
      </c>
      <c r="L20" s="269">
        <v>70.5</v>
      </c>
      <c r="M20" s="269">
        <v>66.589718547456272</v>
      </c>
      <c r="N20" s="269">
        <v>67.124834410590609</v>
      </c>
      <c r="O20" s="269">
        <v>67.022631308505169</v>
      </c>
      <c r="P20" s="269">
        <v>67.276641550053824</v>
      </c>
      <c r="Q20" s="270">
        <v>72.943729765994718</v>
      </c>
      <c r="R20" s="270">
        <v>73.68258271097325</v>
      </c>
      <c r="S20" s="270">
        <v>70.49876740864724</v>
      </c>
      <c r="T20" s="270">
        <v>71.031189566205654</v>
      </c>
      <c r="U20" s="271">
        <v>38.318831369103805</v>
      </c>
      <c r="V20" s="262">
        <v>38.477059226517262</v>
      </c>
      <c r="W20" s="262">
        <v>36.71642212588084</v>
      </c>
      <c r="X20" s="262">
        <v>36.872459109388295</v>
      </c>
      <c r="Y20" s="262">
        <v>29.439696106362771</v>
      </c>
      <c r="Z20" s="262">
        <v>29.699887427846036</v>
      </c>
      <c r="AA20" s="262">
        <v>29.863399032811209</v>
      </c>
      <c r="AB20" s="262">
        <v>29.902719700586964</v>
      </c>
      <c r="AC20" s="263">
        <v>28.159167265453558</v>
      </c>
    </row>
    <row r="21" spans="2:29" s="264" customFormat="1" ht="19.5" customHeight="1" x14ac:dyDescent="0.4">
      <c r="B21" s="265" t="s">
        <v>38</v>
      </c>
      <c r="C21" s="266"/>
      <c r="D21" s="272">
        <v>213.3</v>
      </c>
      <c r="E21" s="269">
        <v>209.6</v>
      </c>
      <c r="F21" s="269">
        <v>202.7</v>
      </c>
      <c r="G21" s="269">
        <v>198.3</v>
      </c>
      <c r="H21" s="269">
        <v>197.1</v>
      </c>
      <c r="I21" s="269">
        <v>195.4</v>
      </c>
      <c r="J21" s="269">
        <v>103.78566586037479</v>
      </c>
      <c r="K21" s="269">
        <v>104.3</v>
      </c>
      <c r="L21" s="269">
        <v>106.7</v>
      </c>
      <c r="M21" s="269">
        <v>123.7539259866175</v>
      </c>
      <c r="N21" s="269">
        <v>108.34981511737897</v>
      </c>
      <c r="O21" s="269">
        <v>96.86201961674054</v>
      </c>
      <c r="P21" s="269">
        <v>114.64754698344666</v>
      </c>
      <c r="Q21" s="270">
        <v>130.21646257168592</v>
      </c>
      <c r="R21" s="270">
        <v>133.15579227696406</v>
      </c>
      <c r="S21" s="270">
        <v>133.15579227696406</v>
      </c>
      <c r="T21" s="270">
        <v>119.19501783305304</v>
      </c>
      <c r="U21" s="271">
        <v>74.767826223831264</v>
      </c>
      <c r="V21" s="262">
        <v>75.872534142640362</v>
      </c>
      <c r="W21" s="262">
        <v>76.972937935504788</v>
      </c>
      <c r="X21" s="262">
        <v>78.122590791813579</v>
      </c>
      <c r="Y21" s="262">
        <v>64.70600513473461</v>
      </c>
      <c r="Z21" s="262">
        <v>63.364663639243851</v>
      </c>
      <c r="AA21" s="262">
        <v>64.396337994912685</v>
      </c>
      <c r="AB21" s="262">
        <v>44.156767293836367</v>
      </c>
      <c r="AC21" s="263">
        <v>66.844175087175955</v>
      </c>
    </row>
    <row r="22" spans="2:29" s="264" customFormat="1" ht="19.5" customHeight="1" x14ac:dyDescent="0.4">
      <c r="B22" s="265" t="s">
        <v>42</v>
      </c>
      <c r="C22" s="266"/>
      <c r="D22" s="272">
        <v>259.8</v>
      </c>
      <c r="E22" s="269">
        <v>312.7</v>
      </c>
      <c r="F22" s="269">
        <v>367.8</v>
      </c>
      <c r="G22" s="269">
        <v>301.2</v>
      </c>
      <c r="H22" s="269">
        <v>294.10000000000002</v>
      </c>
      <c r="I22" s="269">
        <v>263.2</v>
      </c>
      <c r="J22" s="269">
        <v>210.5638829407566</v>
      </c>
      <c r="K22" s="269">
        <v>174.2</v>
      </c>
      <c r="L22" s="269">
        <v>150.4</v>
      </c>
      <c r="M22" s="269">
        <v>136.71708109031871</v>
      </c>
      <c r="N22" s="269">
        <v>108.43665729735901</v>
      </c>
      <c r="O22" s="269">
        <v>108.69798408146627</v>
      </c>
      <c r="P22" s="269">
        <v>108.69953874208889</v>
      </c>
      <c r="Q22" s="270">
        <v>94.499688580571728</v>
      </c>
      <c r="R22" s="270">
        <v>95.011876484560574</v>
      </c>
      <c r="S22" s="270">
        <v>95.011876484560574</v>
      </c>
      <c r="T22" s="270">
        <v>81.31719462874743</v>
      </c>
      <c r="U22" s="271">
        <v>48.731847386848401</v>
      </c>
      <c r="V22" s="262">
        <v>48.89718051334517</v>
      </c>
      <c r="W22" s="262">
        <v>49.062157980148697</v>
      </c>
      <c r="X22" s="262">
        <v>49.288352024992989</v>
      </c>
      <c r="Y22" s="262">
        <v>49.480831886970549</v>
      </c>
      <c r="Z22" s="262">
        <v>37.506563648638512</v>
      </c>
      <c r="AA22" s="262">
        <v>37.64861791923618</v>
      </c>
      <c r="AB22" s="262">
        <v>52.030705657019624</v>
      </c>
      <c r="AC22" s="263">
        <v>52.383844518675986</v>
      </c>
    </row>
    <row r="23" spans="2:29" s="264" customFormat="1" ht="19.5" customHeight="1" x14ac:dyDescent="0.4">
      <c r="B23" s="265" t="s">
        <v>47</v>
      </c>
      <c r="C23" s="266"/>
      <c r="D23" s="272">
        <v>229.21316824646922</v>
      </c>
      <c r="E23" s="269">
        <v>193.71652350845247</v>
      </c>
      <c r="F23" s="269">
        <v>196.48256818907836</v>
      </c>
      <c r="G23" s="269">
        <v>168.87033552193671</v>
      </c>
      <c r="H23" s="269">
        <v>174.44209610244297</v>
      </c>
      <c r="I23" s="269">
        <v>148.10926339076474</v>
      </c>
      <c r="J23" s="269">
        <v>107.92544956532095</v>
      </c>
      <c r="K23" s="269">
        <v>99.6</v>
      </c>
      <c r="L23" s="269">
        <v>86</v>
      </c>
      <c r="M23" s="269">
        <v>72.731612888787765</v>
      </c>
      <c r="N23" s="276">
        <v>72.787810468006953</v>
      </c>
      <c r="O23" s="276">
        <v>55.563272676760661</v>
      </c>
      <c r="P23" s="276">
        <v>66.516103084490922</v>
      </c>
      <c r="Q23" s="270">
        <v>68.39221515932806</v>
      </c>
      <c r="R23" s="270">
        <v>68.682208716161057</v>
      </c>
      <c r="S23" s="270">
        <v>68.682208716161057</v>
      </c>
      <c r="T23" s="270">
        <v>68.044591367461649</v>
      </c>
      <c r="U23" s="271">
        <v>58.412145478103405</v>
      </c>
      <c r="V23" s="262">
        <v>58.654310158659911</v>
      </c>
      <c r="W23" s="262">
        <v>58.940148957830999</v>
      </c>
      <c r="X23" s="262">
        <v>59.256705434917286</v>
      </c>
      <c r="Y23" s="262">
        <v>55.209593478772724</v>
      </c>
      <c r="Z23" s="262">
        <v>55.969591666508173</v>
      </c>
      <c r="AA23" s="262">
        <v>56.385986713709734</v>
      </c>
      <c r="AB23" s="262">
        <v>53.420413172652033</v>
      </c>
      <c r="AC23" s="263">
        <v>56.025037396022498</v>
      </c>
    </row>
    <row r="24" spans="2:29" s="264" customFormat="1" ht="19.5" customHeight="1" x14ac:dyDescent="0.4">
      <c r="B24" s="265" t="s">
        <v>288</v>
      </c>
      <c r="C24" s="266"/>
      <c r="D24" s="272">
        <v>152.9</v>
      </c>
      <c r="E24" s="269">
        <v>158.1</v>
      </c>
      <c r="F24" s="269">
        <v>148.69999999999999</v>
      </c>
      <c r="G24" s="269">
        <v>181</v>
      </c>
      <c r="H24" s="269">
        <v>177</v>
      </c>
      <c r="I24" s="269">
        <v>190.9</v>
      </c>
      <c r="J24" s="269">
        <v>145.86816140557906</v>
      </c>
      <c r="K24" s="269">
        <v>134.69999999999999</v>
      </c>
      <c r="L24" s="269">
        <v>92.5</v>
      </c>
      <c r="M24" s="269">
        <v>85.15795162373287</v>
      </c>
      <c r="N24" s="269">
        <v>91.829623252572461</v>
      </c>
      <c r="O24" s="269">
        <v>93.569939425776056</v>
      </c>
      <c r="P24" s="268" t="s">
        <v>201</v>
      </c>
      <c r="Q24" s="275" t="s">
        <v>201</v>
      </c>
      <c r="R24" s="275" t="s">
        <v>201</v>
      </c>
      <c r="S24" s="275" t="s">
        <v>201</v>
      </c>
      <c r="T24" s="275" t="s">
        <v>201</v>
      </c>
      <c r="U24" s="273" t="s">
        <v>201</v>
      </c>
      <c r="V24" s="273" t="s">
        <v>201</v>
      </c>
      <c r="W24" s="273" t="s">
        <v>201</v>
      </c>
      <c r="X24" s="273" t="s">
        <v>201</v>
      </c>
      <c r="Y24" s="273" t="s">
        <v>201</v>
      </c>
      <c r="Z24" s="273" t="s">
        <v>201</v>
      </c>
      <c r="AA24" s="273" t="s">
        <v>201</v>
      </c>
      <c r="AB24" s="273" t="s">
        <v>201</v>
      </c>
      <c r="AC24" s="274" t="s">
        <v>201</v>
      </c>
    </row>
    <row r="25" spans="2:29" s="264" customFormat="1" ht="19.5" customHeight="1" x14ac:dyDescent="0.4">
      <c r="B25" s="265" t="s">
        <v>289</v>
      </c>
      <c r="C25" s="266"/>
      <c r="D25" s="272">
        <v>190.6</v>
      </c>
      <c r="E25" s="269">
        <v>209.6</v>
      </c>
      <c r="F25" s="269">
        <v>184.1</v>
      </c>
      <c r="G25" s="269">
        <v>147</v>
      </c>
      <c r="H25" s="269">
        <v>122.9</v>
      </c>
      <c r="I25" s="269">
        <v>120.2</v>
      </c>
      <c r="J25" s="269">
        <v>144.56626742057301</v>
      </c>
      <c r="K25" s="269">
        <v>163.6</v>
      </c>
      <c r="L25" s="269">
        <v>169.5</v>
      </c>
      <c r="M25" s="269">
        <v>156.78768504001141</v>
      </c>
      <c r="N25" s="269">
        <v>147.48460586947954</v>
      </c>
      <c r="O25" s="269">
        <v>138.13673474997938</v>
      </c>
      <c r="P25" s="268" t="s">
        <v>201</v>
      </c>
      <c r="Q25" s="275" t="s">
        <v>201</v>
      </c>
      <c r="R25" s="275" t="s">
        <v>201</v>
      </c>
      <c r="S25" s="275" t="s">
        <v>201</v>
      </c>
      <c r="T25" s="275" t="s">
        <v>201</v>
      </c>
      <c r="U25" s="273" t="s">
        <v>201</v>
      </c>
      <c r="V25" s="273" t="s">
        <v>201</v>
      </c>
      <c r="W25" s="273" t="s">
        <v>201</v>
      </c>
      <c r="X25" s="273" t="s">
        <v>201</v>
      </c>
      <c r="Y25" s="273" t="s">
        <v>201</v>
      </c>
      <c r="Z25" s="273" t="s">
        <v>201</v>
      </c>
      <c r="AA25" s="273" t="s">
        <v>201</v>
      </c>
      <c r="AB25" s="273" t="s">
        <v>201</v>
      </c>
      <c r="AC25" s="274" t="s">
        <v>201</v>
      </c>
    </row>
    <row r="26" spans="2:29" s="264" customFormat="1" ht="19.5" customHeight="1" x14ac:dyDescent="0.4">
      <c r="B26" s="265" t="s">
        <v>51</v>
      </c>
      <c r="C26" s="266"/>
      <c r="D26" s="272">
        <v>127.9</v>
      </c>
      <c r="E26" s="269">
        <v>100.3</v>
      </c>
      <c r="F26" s="269">
        <v>114.6</v>
      </c>
      <c r="G26" s="269">
        <v>131.6</v>
      </c>
      <c r="H26" s="269">
        <v>84.2</v>
      </c>
      <c r="I26" s="269">
        <v>77.599999999999994</v>
      </c>
      <c r="J26" s="269">
        <v>30.566239588374643</v>
      </c>
      <c r="K26" s="269">
        <v>30.6</v>
      </c>
      <c r="L26" s="269">
        <v>17.899999999999999</v>
      </c>
      <c r="M26" s="269">
        <v>17.941050832977361</v>
      </c>
      <c r="N26" s="269">
        <v>18.025596346812474</v>
      </c>
      <c r="O26" s="269">
        <v>19.048113803821742</v>
      </c>
      <c r="P26" s="269">
        <v>80.400076937872669</v>
      </c>
      <c r="Q26" s="270">
        <v>75.164494605502043</v>
      </c>
      <c r="R26" s="270">
        <v>75.634456731272707</v>
      </c>
      <c r="S26" s="270">
        <v>65.937731509314673</v>
      </c>
      <c r="T26" s="270">
        <v>58.756692815340557</v>
      </c>
      <c r="U26" s="271">
        <v>51.762326656394457</v>
      </c>
      <c r="V26" s="262">
        <v>44.382040605532424</v>
      </c>
      <c r="W26" s="262">
        <v>48.650752464971461</v>
      </c>
      <c r="X26" s="262">
        <v>48.917895389080712</v>
      </c>
      <c r="Y26" s="262">
        <v>49.140854068043701</v>
      </c>
      <c r="Z26" s="262">
        <v>49.361996199126295</v>
      </c>
      <c r="AA26" s="262">
        <v>41.84620483924428</v>
      </c>
      <c r="AB26" s="262">
        <v>34.011912464951145</v>
      </c>
      <c r="AC26" s="263">
        <v>34.181478640744324</v>
      </c>
    </row>
    <row r="27" spans="2:29" s="264" customFormat="1" ht="19.5" customHeight="1" x14ac:dyDescent="0.4">
      <c r="B27" s="265" t="s">
        <v>55</v>
      </c>
      <c r="C27" s="266"/>
      <c r="D27" s="272">
        <v>116</v>
      </c>
      <c r="E27" s="269">
        <v>100.1</v>
      </c>
      <c r="F27" s="269">
        <v>111.2</v>
      </c>
      <c r="G27" s="269">
        <v>98.1</v>
      </c>
      <c r="H27" s="269">
        <v>99.6</v>
      </c>
      <c r="I27" s="269">
        <v>83.7</v>
      </c>
      <c r="J27" s="269">
        <v>76.949611271791341</v>
      </c>
      <c r="K27" s="269">
        <v>62.3</v>
      </c>
      <c r="L27" s="269">
        <v>51.6</v>
      </c>
      <c r="M27" s="269">
        <v>51.048541865824205</v>
      </c>
      <c r="N27" s="269">
        <v>54.526811025996743</v>
      </c>
      <c r="O27" s="269">
        <v>48.347572686932907</v>
      </c>
      <c r="P27" s="269">
        <v>43.526800547573799</v>
      </c>
      <c r="Q27" s="270">
        <v>41.31281463539775</v>
      </c>
      <c r="R27" s="270">
        <v>41.435956385314292</v>
      </c>
      <c r="S27" s="270">
        <v>40.433473569540567</v>
      </c>
      <c r="T27" s="270">
        <v>49.273758612397145</v>
      </c>
      <c r="U27" s="271">
        <v>23.214217756973778</v>
      </c>
      <c r="V27" s="262">
        <v>23.283953538970085</v>
      </c>
      <c r="W27" s="262">
        <v>23.347673653107154</v>
      </c>
      <c r="X27" s="262">
        <v>26.167131004971754</v>
      </c>
      <c r="Y27" s="262">
        <v>26.266488981594144</v>
      </c>
      <c r="Z27" s="262">
        <v>26.350665354300194</v>
      </c>
      <c r="AA27" s="262">
        <v>27.201050737731354</v>
      </c>
      <c r="AB27" s="262">
        <v>26.462026991267528</v>
      </c>
      <c r="AC27" s="263">
        <v>25.919656917995702</v>
      </c>
    </row>
    <row r="28" spans="2:29" s="264" customFormat="1" ht="19.5" customHeight="1" x14ac:dyDescent="0.4">
      <c r="B28" s="265" t="s">
        <v>290</v>
      </c>
      <c r="C28" s="266"/>
      <c r="D28" s="272">
        <v>167.2</v>
      </c>
      <c r="E28" s="269">
        <v>137.30000000000001</v>
      </c>
      <c r="F28" s="269">
        <v>152.69999999999999</v>
      </c>
      <c r="G28" s="269">
        <v>114</v>
      </c>
      <c r="H28" s="269">
        <v>93.6</v>
      </c>
      <c r="I28" s="269">
        <v>76.400000000000006</v>
      </c>
      <c r="J28" s="269">
        <v>59.032068684784974</v>
      </c>
      <c r="K28" s="269">
        <v>58.7</v>
      </c>
      <c r="L28" s="269">
        <v>52.1</v>
      </c>
      <c r="M28" s="269">
        <v>60.367095484858979</v>
      </c>
      <c r="N28" s="269">
        <v>60.077151710617848</v>
      </c>
      <c r="O28" s="269">
        <v>67.132796270963169</v>
      </c>
      <c r="P28" s="269">
        <v>65.119444314075182</v>
      </c>
      <c r="Q28" s="270">
        <v>59.472375081774516</v>
      </c>
      <c r="R28" s="270">
        <v>58.553050786160817</v>
      </c>
      <c r="S28" s="270">
        <v>54.305084356576593</v>
      </c>
      <c r="T28" s="275" t="s">
        <v>201</v>
      </c>
      <c r="U28" s="273" t="s">
        <v>201</v>
      </c>
      <c r="V28" s="273" t="s">
        <v>201</v>
      </c>
      <c r="W28" s="273" t="s">
        <v>201</v>
      </c>
      <c r="X28" s="273" t="s">
        <v>201</v>
      </c>
      <c r="Y28" s="273" t="s">
        <v>201</v>
      </c>
      <c r="Z28" s="273" t="s">
        <v>201</v>
      </c>
      <c r="AA28" s="273" t="s">
        <v>201</v>
      </c>
      <c r="AB28" s="273" t="s">
        <v>201</v>
      </c>
      <c r="AC28" s="274" t="s">
        <v>201</v>
      </c>
    </row>
    <row r="29" spans="2:29" s="264" customFormat="1" ht="19.5" customHeight="1" x14ac:dyDescent="0.4">
      <c r="B29" s="265" t="s">
        <v>58</v>
      </c>
      <c r="C29" s="266"/>
      <c r="D29" s="272">
        <v>118.8</v>
      </c>
      <c r="E29" s="269">
        <v>105</v>
      </c>
      <c r="F29" s="269">
        <v>112.4</v>
      </c>
      <c r="G29" s="269">
        <v>101.2</v>
      </c>
      <c r="H29" s="269">
        <v>112.1</v>
      </c>
      <c r="I29" s="269">
        <v>100.3</v>
      </c>
      <c r="J29" s="269">
        <v>89.056617082998997</v>
      </c>
      <c r="K29" s="269">
        <v>75.8</v>
      </c>
      <c r="L29" s="269">
        <v>69.7</v>
      </c>
      <c r="M29" s="269">
        <v>66.968763644516827</v>
      </c>
      <c r="N29" s="269">
        <v>66.43458850415881</v>
      </c>
      <c r="O29" s="269">
        <v>66.795726255744867</v>
      </c>
      <c r="P29" s="269">
        <v>66.736158891116716</v>
      </c>
      <c r="Q29" s="270">
        <v>71.527375477341778</v>
      </c>
      <c r="R29" s="270">
        <v>71.367904496767792</v>
      </c>
      <c r="S29" s="270">
        <v>65.764639267682725</v>
      </c>
      <c r="T29" s="270">
        <v>64.850037394370219</v>
      </c>
      <c r="U29" s="271">
        <v>45.23181304183943</v>
      </c>
      <c r="V29" s="262">
        <v>50.048036054705769</v>
      </c>
      <c r="W29" s="262">
        <v>50.152220810903444</v>
      </c>
      <c r="X29" s="262">
        <v>50.300793690915526</v>
      </c>
      <c r="Y29" s="262">
        <v>50.532110744040899</v>
      </c>
      <c r="Z29" s="262">
        <v>54.28784793285638</v>
      </c>
      <c r="AA29" s="262">
        <v>49.629822918745241</v>
      </c>
      <c r="AB29" s="262">
        <v>49.692113810309323</v>
      </c>
      <c r="AC29" s="263">
        <v>49.962399431355784</v>
      </c>
    </row>
    <row r="30" spans="2:29" s="264" customFormat="1" ht="19.5" customHeight="1" x14ac:dyDescent="0.4">
      <c r="B30" s="265" t="s">
        <v>291</v>
      </c>
      <c r="C30" s="266"/>
      <c r="D30" s="272">
        <v>72.099999999999994</v>
      </c>
      <c r="E30" s="269">
        <v>88.1</v>
      </c>
      <c r="F30" s="269">
        <v>82.9</v>
      </c>
      <c r="G30" s="269">
        <v>91.9</v>
      </c>
      <c r="H30" s="269">
        <v>111.7</v>
      </c>
      <c r="I30" s="269">
        <v>101.4</v>
      </c>
      <c r="J30" s="269">
        <v>77.511869004941389</v>
      </c>
      <c r="K30" s="269">
        <v>67.5</v>
      </c>
      <c r="L30" s="269">
        <v>67.2</v>
      </c>
      <c r="M30" s="269">
        <v>62.458968560799477</v>
      </c>
      <c r="N30" s="269">
        <v>71.822425870619625</v>
      </c>
      <c r="O30" s="269">
        <v>63.34911744197175</v>
      </c>
      <c r="P30" s="268" t="s">
        <v>201</v>
      </c>
      <c r="Q30" s="275" t="s">
        <v>201</v>
      </c>
      <c r="R30" s="275" t="s">
        <v>201</v>
      </c>
      <c r="S30" s="275" t="s">
        <v>201</v>
      </c>
      <c r="T30" s="275" t="s">
        <v>201</v>
      </c>
      <c r="U30" s="273" t="s">
        <v>201</v>
      </c>
      <c r="V30" s="273" t="s">
        <v>201</v>
      </c>
      <c r="W30" s="273" t="s">
        <v>201</v>
      </c>
      <c r="X30" s="273" t="s">
        <v>201</v>
      </c>
      <c r="Y30" s="273" t="s">
        <v>201</v>
      </c>
      <c r="Z30" s="273" t="s">
        <v>201</v>
      </c>
      <c r="AA30" s="273" t="s">
        <v>201</v>
      </c>
      <c r="AB30" s="273" t="s">
        <v>201</v>
      </c>
      <c r="AC30" s="274" t="s">
        <v>201</v>
      </c>
    </row>
    <row r="31" spans="2:29" s="264" customFormat="1" ht="19.5" customHeight="1" x14ac:dyDescent="0.4">
      <c r="B31" s="265" t="s">
        <v>292</v>
      </c>
      <c r="C31" s="266"/>
      <c r="D31" s="267" t="s">
        <v>201</v>
      </c>
      <c r="E31" s="268" t="s">
        <v>201</v>
      </c>
      <c r="F31" s="268" t="s">
        <v>201</v>
      </c>
      <c r="G31" s="268" t="s">
        <v>201</v>
      </c>
      <c r="H31" s="269">
        <v>86.1</v>
      </c>
      <c r="I31" s="269">
        <v>95.9</v>
      </c>
      <c r="J31" s="269">
        <v>81.456125209701042</v>
      </c>
      <c r="K31" s="269">
        <v>76.400000000000006</v>
      </c>
      <c r="L31" s="269">
        <v>63</v>
      </c>
      <c r="M31" s="269">
        <v>56.17977528089888</v>
      </c>
      <c r="N31" s="269">
        <v>58.184763949877528</v>
      </c>
      <c r="O31" s="269">
        <v>56.416109571172349</v>
      </c>
      <c r="P31" s="268" t="s">
        <v>201</v>
      </c>
      <c r="Q31" s="275" t="s">
        <v>201</v>
      </c>
      <c r="R31" s="275" t="s">
        <v>201</v>
      </c>
      <c r="S31" s="275" t="s">
        <v>201</v>
      </c>
      <c r="T31" s="270">
        <v>51.487232814867887</v>
      </c>
      <c r="U31" s="271">
        <v>39.182133974635668</v>
      </c>
      <c r="V31" s="262">
        <v>38.96264215577856</v>
      </c>
      <c r="W31" s="262">
        <v>39.048706495488133</v>
      </c>
      <c r="X31" s="262">
        <v>39.369367276181919</v>
      </c>
      <c r="Y31" s="262">
        <v>35.586451784887018</v>
      </c>
      <c r="Z31" s="262">
        <v>35.633485628691304</v>
      </c>
      <c r="AA31" s="262">
        <v>35.756450463663647</v>
      </c>
      <c r="AB31" s="262">
        <v>35.520281039586251</v>
      </c>
      <c r="AC31" s="263">
        <v>38.116521684645832</v>
      </c>
    </row>
    <row r="32" spans="2:29" s="264" customFormat="1" ht="19.5" customHeight="1" x14ac:dyDescent="0.4">
      <c r="B32" s="265" t="s">
        <v>63</v>
      </c>
      <c r="C32" s="266"/>
      <c r="D32" s="267" t="s">
        <v>201</v>
      </c>
      <c r="E32" s="268" t="s">
        <v>201</v>
      </c>
      <c r="F32" s="268" t="s">
        <v>201</v>
      </c>
      <c r="G32" s="268" t="s">
        <v>201</v>
      </c>
      <c r="H32" s="268" t="s">
        <v>201</v>
      </c>
      <c r="I32" s="269">
        <v>69.5</v>
      </c>
      <c r="J32" s="269">
        <v>58.184968741505841</v>
      </c>
      <c r="K32" s="269">
        <v>66.2</v>
      </c>
      <c r="L32" s="269">
        <v>65.2</v>
      </c>
      <c r="M32" s="269">
        <v>65.245943312290805</v>
      </c>
      <c r="N32" s="269">
        <v>53.673689326543112</v>
      </c>
      <c r="O32" s="269">
        <v>54.803760381096915</v>
      </c>
      <c r="P32" s="269">
        <v>53.614321924807236</v>
      </c>
      <c r="Q32" s="270">
        <v>45.60410861201774</v>
      </c>
      <c r="R32" s="270">
        <v>45.502404749181217</v>
      </c>
      <c r="S32" s="270">
        <v>45.502404749181217</v>
      </c>
      <c r="T32" s="270">
        <v>37.72224690468007</v>
      </c>
      <c r="U32" s="271">
        <v>36.554834376846337</v>
      </c>
      <c r="V32" s="262">
        <v>36.651267451969787</v>
      </c>
      <c r="W32" s="262">
        <v>36.764863050885133</v>
      </c>
      <c r="X32" s="262">
        <v>33.028357203827859</v>
      </c>
      <c r="Y32" s="262">
        <v>33.159211585914655</v>
      </c>
      <c r="Z32" s="262">
        <v>33.427828450120906</v>
      </c>
      <c r="AA32" s="262">
        <v>33.535562940154264</v>
      </c>
      <c r="AB32" s="262">
        <v>33.575337388536418</v>
      </c>
      <c r="AC32" s="263">
        <v>33.341229940424491</v>
      </c>
    </row>
    <row r="33" spans="2:29" s="264" customFormat="1" ht="19.5" customHeight="1" x14ac:dyDescent="0.4">
      <c r="B33" s="265" t="s">
        <v>77</v>
      </c>
      <c r="C33" s="266"/>
      <c r="D33" s="267" t="s">
        <v>201</v>
      </c>
      <c r="E33" s="268" t="s">
        <v>201</v>
      </c>
      <c r="F33" s="268" t="s">
        <v>201</v>
      </c>
      <c r="G33" s="268" t="s">
        <v>201</v>
      </c>
      <c r="H33" s="268" t="s">
        <v>201</v>
      </c>
      <c r="I33" s="268" t="s">
        <v>201</v>
      </c>
      <c r="J33" s="268" t="s">
        <v>201</v>
      </c>
      <c r="K33" s="268" t="s">
        <v>201</v>
      </c>
      <c r="L33" s="268" t="s">
        <v>201</v>
      </c>
      <c r="M33" s="268" t="s">
        <v>201</v>
      </c>
      <c r="N33" s="268" t="s">
        <v>201</v>
      </c>
      <c r="O33" s="268" t="s">
        <v>201</v>
      </c>
      <c r="P33" s="268" t="s">
        <v>201</v>
      </c>
      <c r="Q33" s="268" t="s">
        <v>201</v>
      </c>
      <c r="R33" s="268" t="s">
        <v>201</v>
      </c>
      <c r="S33" s="268" t="s">
        <v>201</v>
      </c>
      <c r="T33" s="268" t="s">
        <v>201</v>
      </c>
      <c r="U33" s="268" t="s">
        <v>201</v>
      </c>
      <c r="V33" s="268" t="s">
        <v>201</v>
      </c>
      <c r="W33" s="268" t="s">
        <v>201</v>
      </c>
      <c r="X33" s="262">
        <v>24.620701829364602</v>
      </c>
      <c r="Y33" s="262">
        <v>24.4526978707698</v>
      </c>
      <c r="Z33" s="262">
        <v>24.630312944391257</v>
      </c>
      <c r="AA33" s="262">
        <v>24.587235977157068</v>
      </c>
      <c r="AB33" s="262">
        <v>17.638403445987031</v>
      </c>
      <c r="AC33" s="263">
        <v>8.7822690609905472</v>
      </c>
    </row>
    <row r="34" spans="2:29" s="264" customFormat="1" ht="19.5" customHeight="1" x14ac:dyDescent="0.4">
      <c r="B34" s="265"/>
      <c r="C34" s="266"/>
      <c r="D34" s="272"/>
      <c r="E34" s="269"/>
      <c r="F34" s="269"/>
      <c r="G34" s="269"/>
      <c r="H34" s="269"/>
      <c r="I34" s="269"/>
      <c r="J34" s="269"/>
      <c r="K34" s="269"/>
      <c r="L34" s="269"/>
      <c r="M34" s="269"/>
      <c r="N34" s="269"/>
      <c r="O34" s="269"/>
      <c r="P34" s="269"/>
      <c r="Q34" s="270"/>
      <c r="R34" s="270"/>
      <c r="S34" s="270"/>
      <c r="T34" s="266"/>
      <c r="U34" s="271"/>
      <c r="V34" s="271"/>
      <c r="W34" s="271"/>
      <c r="X34" s="271"/>
      <c r="Y34" s="271"/>
      <c r="Z34" s="271"/>
      <c r="AA34" s="262"/>
      <c r="AB34" s="262"/>
      <c r="AC34" s="263"/>
    </row>
    <row r="35" spans="2:29" s="264" customFormat="1" ht="19.5" customHeight="1" x14ac:dyDescent="0.4">
      <c r="B35" s="265" t="s">
        <v>183</v>
      </c>
      <c r="C35" s="266"/>
      <c r="D35" s="272"/>
      <c r="E35" s="269"/>
      <c r="F35" s="269"/>
      <c r="G35" s="269"/>
      <c r="H35" s="269"/>
      <c r="I35" s="269"/>
      <c r="J35" s="269"/>
      <c r="K35" s="269"/>
      <c r="L35" s="269"/>
      <c r="M35" s="269"/>
      <c r="N35" s="269"/>
      <c r="O35" s="269"/>
      <c r="P35" s="269"/>
      <c r="Q35" s="270"/>
      <c r="R35" s="270"/>
      <c r="S35" s="270"/>
      <c r="T35" s="266"/>
      <c r="U35" s="271"/>
      <c r="V35" s="271"/>
      <c r="W35" s="271"/>
      <c r="X35" s="271"/>
      <c r="Y35" s="271"/>
      <c r="Z35" s="271"/>
      <c r="AA35" s="262"/>
      <c r="AB35" s="262"/>
      <c r="AC35" s="263"/>
    </row>
    <row r="36" spans="2:29" s="264" customFormat="1" ht="19.5" customHeight="1" x14ac:dyDescent="0.4">
      <c r="B36" s="265" t="s">
        <v>293</v>
      </c>
      <c r="C36" s="266"/>
      <c r="D36" s="267" t="s">
        <v>201</v>
      </c>
      <c r="E36" s="269">
        <v>118.5</v>
      </c>
      <c r="F36" s="269">
        <v>121.5</v>
      </c>
      <c r="G36" s="269">
        <v>109.1</v>
      </c>
      <c r="H36" s="269">
        <v>107.2</v>
      </c>
      <c r="I36" s="269">
        <v>95.7</v>
      </c>
      <c r="J36" s="269">
        <v>77.365101159508441</v>
      </c>
      <c r="K36" s="269">
        <v>70.400000000000006</v>
      </c>
      <c r="L36" s="269">
        <v>61</v>
      </c>
      <c r="M36" s="269">
        <v>61.869033276474262</v>
      </c>
      <c r="N36" s="269">
        <v>64.471976101753114</v>
      </c>
      <c r="O36" s="269">
        <v>61.208753646690354</v>
      </c>
      <c r="P36" s="269">
        <v>63.473124507909866</v>
      </c>
      <c r="Q36" s="270">
        <v>50.059811209765613</v>
      </c>
      <c r="R36" s="270">
        <v>54.175902490211591</v>
      </c>
      <c r="S36" s="270">
        <v>50.757864478210863</v>
      </c>
      <c r="T36" s="270">
        <v>49.365845631569812</v>
      </c>
      <c r="U36" s="271">
        <v>38.428468651845094</v>
      </c>
      <c r="V36" s="262">
        <v>37.880374823690424</v>
      </c>
      <c r="W36" s="262">
        <v>34.032031781750497</v>
      </c>
      <c r="X36" s="262">
        <v>35.438158252985232</v>
      </c>
      <c r="Y36" s="262">
        <v>33.16755300131895</v>
      </c>
      <c r="Z36" s="262">
        <v>33.579409244722925</v>
      </c>
      <c r="AA36" s="262">
        <v>33.756209195018279</v>
      </c>
      <c r="AB36" s="262">
        <v>32.301643660044682</v>
      </c>
      <c r="AC36" s="263">
        <v>31.636548209232309</v>
      </c>
    </row>
    <row r="37" spans="2:29" s="264" customFormat="1" ht="19.5" customHeight="1" x14ac:dyDescent="0.4">
      <c r="B37" s="277" t="s">
        <v>294</v>
      </c>
      <c r="C37" s="266"/>
      <c r="D37" s="267" t="s">
        <v>201</v>
      </c>
      <c r="E37" s="268" t="s">
        <v>201</v>
      </c>
      <c r="F37" s="268" t="s">
        <v>201</v>
      </c>
      <c r="G37" s="268" t="s">
        <v>201</v>
      </c>
      <c r="H37" s="268" t="s">
        <v>201</v>
      </c>
      <c r="I37" s="268" t="s">
        <v>201</v>
      </c>
      <c r="J37" s="269">
        <v>76.949611271791341</v>
      </c>
      <c r="K37" s="269">
        <v>62.3</v>
      </c>
      <c r="L37" s="269">
        <v>51.6</v>
      </c>
      <c r="M37" s="269">
        <v>51.048541865824205</v>
      </c>
      <c r="N37" s="269">
        <v>54.526811025996743</v>
      </c>
      <c r="O37" s="269">
        <v>47.207000262801856</v>
      </c>
      <c r="P37" s="269">
        <v>42.887880902535471</v>
      </c>
      <c r="Q37" s="270">
        <v>30.322000078250323</v>
      </c>
      <c r="R37" s="270">
        <v>41.435956385314292</v>
      </c>
      <c r="S37" s="270">
        <v>40.433473569540567</v>
      </c>
      <c r="T37" s="270">
        <v>49.273758612397145</v>
      </c>
      <c r="U37" s="271">
        <v>39.348416893142371</v>
      </c>
      <c r="V37" s="262">
        <v>39.203764890370657</v>
      </c>
      <c r="W37" s="262">
        <v>35.970746003434627</v>
      </c>
      <c r="X37" s="262">
        <v>40.240582378930497</v>
      </c>
      <c r="Y37" s="262">
        <v>38.417910694917076</v>
      </c>
      <c r="Z37" s="262">
        <v>39.187632049813317</v>
      </c>
      <c r="AA37" s="262">
        <v>39.551482846838965</v>
      </c>
      <c r="AB37" s="262">
        <v>39.937103239918393</v>
      </c>
      <c r="AC37" s="263">
        <v>39.519642944230213</v>
      </c>
    </row>
    <row r="38" spans="2:29" s="264" customFormat="1" ht="19.5" customHeight="1" x14ac:dyDescent="0.4">
      <c r="B38" s="277" t="s">
        <v>295</v>
      </c>
      <c r="C38" s="266"/>
      <c r="D38" s="267" t="s">
        <v>201</v>
      </c>
      <c r="E38" s="268" t="s">
        <v>201</v>
      </c>
      <c r="F38" s="268" t="s">
        <v>201</v>
      </c>
      <c r="G38" s="268" t="s">
        <v>201</v>
      </c>
      <c r="H38" s="268" t="s">
        <v>201</v>
      </c>
      <c r="I38" s="268" t="s">
        <v>201</v>
      </c>
      <c r="J38" s="269">
        <v>77.573876996921285</v>
      </c>
      <c r="K38" s="269">
        <v>74.5</v>
      </c>
      <c r="L38" s="269">
        <v>65.599999999999994</v>
      </c>
      <c r="M38" s="269">
        <v>67.204620258274716</v>
      </c>
      <c r="N38" s="269">
        <v>69.341246346885782</v>
      </c>
      <c r="O38" s="269">
        <v>68.001992836178943</v>
      </c>
      <c r="P38" s="269">
        <v>65.119444314075182</v>
      </c>
      <c r="Q38" s="270">
        <v>59.472375081774516</v>
      </c>
      <c r="R38" s="270">
        <v>58.553050786160817</v>
      </c>
      <c r="S38" s="270">
        <v>54.305084356576593</v>
      </c>
      <c r="T38" s="270">
        <v>49.470437116198219</v>
      </c>
      <c r="U38" s="271">
        <v>37.406714690468696</v>
      </c>
      <c r="V38" s="262">
        <v>36.415199483566262</v>
      </c>
      <c r="W38" s="262">
        <v>31.900078018476528</v>
      </c>
      <c r="X38" s="262">
        <v>30.194710682237734</v>
      </c>
      <c r="Y38" s="262">
        <v>27.474106103920359</v>
      </c>
      <c r="Z38" s="262">
        <v>27.528333492265979</v>
      </c>
      <c r="AA38" s="262">
        <v>27.511849875207687</v>
      </c>
      <c r="AB38" s="262">
        <v>24.087765751870847</v>
      </c>
      <c r="AC38" s="263">
        <v>23.204485481007399</v>
      </c>
    </row>
    <row r="39" spans="2:29" s="264" customFormat="1" ht="19.5" customHeight="1" x14ac:dyDescent="0.4">
      <c r="B39" s="265" t="s">
        <v>296</v>
      </c>
      <c r="C39" s="266"/>
      <c r="D39" s="267" t="s">
        <v>201</v>
      </c>
      <c r="E39" s="269">
        <v>152.19999999999999</v>
      </c>
      <c r="F39" s="269">
        <v>153.5</v>
      </c>
      <c r="G39" s="269">
        <v>148.19999999999999</v>
      </c>
      <c r="H39" s="269">
        <v>129.9</v>
      </c>
      <c r="I39" s="269">
        <v>112.2</v>
      </c>
      <c r="J39" s="269">
        <v>82.007522595856955</v>
      </c>
      <c r="K39" s="269">
        <v>81</v>
      </c>
      <c r="L39" s="269">
        <v>67</v>
      </c>
      <c r="M39" s="269">
        <v>64.068750226709852</v>
      </c>
      <c r="N39" s="269">
        <v>61.057653765402542</v>
      </c>
      <c r="O39" s="269">
        <v>54.439900339092695</v>
      </c>
      <c r="P39" s="269">
        <v>100.01473146920526</v>
      </c>
      <c r="Q39" s="270">
        <v>56.780982587875279</v>
      </c>
      <c r="R39" s="270">
        <v>53.378502839111668</v>
      </c>
      <c r="S39" s="270">
        <v>51.49644009834779</v>
      </c>
      <c r="T39" s="278" t="s">
        <v>201</v>
      </c>
      <c r="U39" s="273" t="s">
        <v>201</v>
      </c>
      <c r="V39" s="273" t="s">
        <v>201</v>
      </c>
      <c r="W39" s="273" t="s">
        <v>201</v>
      </c>
      <c r="X39" s="273" t="s">
        <v>201</v>
      </c>
      <c r="Y39" s="273" t="s">
        <v>201</v>
      </c>
      <c r="Z39" s="273" t="s">
        <v>201</v>
      </c>
      <c r="AA39" s="273" t="s">
        <v>201</v>
      </c>
      <c r="AB39" s="273" t="s">
        <v>201</v>
      </c>
      <c r="AC39" s="274" t="s">
        <v>201</v>
      </c>
    </row>
    <row r="40" spans="2:29" s="264" customFormat="1" ht="19.5" customHeight="1" x14ac:dyDescent="0.4">
      <c r="B40" s="277" t="s">
        <v>297</v>
      </c>
      <c r="C40" s="266"/>
      <c r="D40" s="267" t="s">
        <v>201</v>
      </c>
      <c r="E40" s="268" t="s">
        <v>201</v>
      </c>
      <c r="F40" s="268" t="s">
        <v>201</v>
      </c>
      <c r="G40" s="268" t="s">
        <v>201</v>
      </c>
      <c r="H40" s="268" t="s">
        <v>201</v>
      </c>
      <c r="I40" s="268" t="s">
        <v>201</v>
      </c>
      <c r="J40" s="269">
        <v>92.434464160607661</v>
      </c>
      <c r="K40" s="269">
        <v>90.4</v>
      </c>
      <c r="L40" s="269">
        <v>72.7</v>
      </c>
      <c r="M40" s="269">
        <v>69.696603562412164</v>
      </c>
      <c r="N40" s="269">
        <v>65.570294321637761</v>
      </c>
      <c r="O40" s="269">
        <v>55.118040796169076</v>
      </c>
      <c r="P40" s="269">
        <v>53.931816467222866</v>
      </c>
      <c r="Q40" s="270">
        <v>59.344892109244363</v>
      </c>
      <c r="R40" s="270">
        <v>54.784136719153778</v>
      </c>
      <c r="S40" s="270">
        <v>52.085127887078066</v>
      </c>
      <c r="T40" s="278" t="s">
        <v>201</v>
      </c>
      <c r="U40" s="273" t="s">
        <v>201</v>
      </c>
      <c r="V40" s="273" t="s">
        <v>201</v>
      </c>
      <c r="W40" s="273" t="s">
        <v>201</v>
      </c>
      <c r="X40" s="273" t="s">
        <v>201</v>
      </c>
      <c r="Y40" s="273" t="s">
        <v>201</v>
      </c>
      <c r="Z40" s="273" t="s">
        <v>201</v>
      </c>
      <c r="AA40" s="273" t="s">
        <v>201</v>
      </c>
      <c r="AB40" s="273" t="s">
        <v>201</v>
      </c>
      <c r="AC40" s="274" t="s">
        <v>201</v>
      </c>
    </row>
    <row r="41" spans="2:29" s="264" customFormat="1" ht="19.5" customHeight="1" x14ac:dyDescent="0.4">
      <c r="B41" s="277" t="s">
        <v>298</v>
      </c>
      <c r="C41" s="266"/>
      <c r="D41" s="267" t="s">
        <v>201</v>
      </c>
      <c r="E41" s="268" t="s">
        <v>201</v>
      </c>
      <c r="F41" s="268" t="s">
        <v>201</v>
      </c>
      <c r="G41" s="268" t="s">
        <v>201</v>
      </c>
      <c r="H41" s="268" t="s">
        <v>201</v>
      </c>
      <c r="I41" s="268" t="s">
        <v>201</v>
      </c>
      <c r="J41" s="269">
        <v>58.963709206556075</v>
      </c>
      <c r="K41" s="269">
        <v>60.2</v>
      </c>
      <c r="L41" s="269">
        <v>54.6</v>
      </c>
      <c r="M41" s="269">
        <v>51.702189797341397</v>
      </c>
      <c r="N41" s="269">
        <v>51.168862778939449</v>
      </c>
      <c r="O41" s="269">
        <v>52.955291392007055</v>
      </c>
      <c r="P41" s="269">
        <v>53.370387761119062</v>
      </c>
      <c r="Q41" s="270">
        <v>51.211717889644831</v>
      </c>
      <c r="R41" s="270">
        <v>50.140233899560783</v>
      </c>
      <c r="S41" s="270">
        <v>50.140233899560783</v>
      </c>
      <c r="T41" s="278" t="s">
        <v>201</v>
      </c>
      <c r="U41" s="273" t="s">
        <v>201</v>
      </c>
      <c r="V41" s="273" t="s">
        <v>201</v>
      </c>
      <c r="W41" s="273" t="s">
        <v>201</v>
      </c>
      <c r="X41" s="273" t="s">
        <v>201</v>
      </c>
      <c r="Y41" s="273" t="s">
        <v>201</v>
      </c>
      <c r="Z41" s="273" t="s">
        <v>201</v>
      </c>
      <c r="AA41" s="273" t="s">
        <v>201</v>
      </c>
      <c r="AB41" s="273" t="s">
        <v>201</v>
      </c>
      <c r="AC41" s="274" t="s">
        <v>201</v>
      </c>
    </row>
    <row r="42" spans="2:29" s="264" customFormat="1" ht="19.5" customHeight="1" x14ac:dyDescent="0.4">
      <c r="B42" s="265" t="s">
        <v>299</v>
      </c>
      <c r="C42" s="266"/>
      <c r="D42" s="279" t="s">
        <v>201</v>
      </c>
      <c r="E42" s="280" t="s">
        <v>201</v>
      </c>
      <c r="F42" s="280" t="s">
        <v>201</v>
      </c>
      <c r="G42" s="280" t="s">
        <v>201</v>
      </c>
      <c r="H42" s="280" t="s">
        <v>201</v>
      </c>
      <c r="I42" s="280" t="s">
        <v>201</v>
      </c>
      <c r="J42" s="280" t="s">
        <v>201</v>
      </c>
      <c r="K42" s="280" t="s">
        <v>201</v>
      </c>
      <c r="L42" s="280" t="s">
        <v>201</v>
      </c>
      <c r="M42" s="280" t="s">
        <v>201</v>
      </c>
      <c r="N42" s="280" t="s">
        <v>201</v>
      </c>
      <c r="O42" s="280" t="s">
        <v>201</v>
      </c>
      <c r="P42" s="278" t="s">
        <v>201</v>
      </c>
      <c r="Q42" s="278" t="s">
        <v>201</v>
      </c>
      <c r="R42" s="278" t="s">
        <v>201</v>
      </c>
      <c r="S42" s="278" t="s">
        <v>201</v>
      </c>
      <c r="T42" s="270">
        <v>48.671647574948388</v>
      </c>
      <c r="U42" s="271">
        <v>35.726909101080452</v>
      </c>
      <c r="V42" s="262">
        <v>33.82689465320491</v>
      </c>
      <c r="W42" s="262">
        <v>31.186007627421141</v>
      </c>
      <c r="X42" s="262">
        <v>30.089547488020131</v>
      </c>
      <c r="Y42" s="262">
        <v>27.202641129156902</v>
      </c>
      <c r="Z42" s="262">
        <v>27.425826728074163</v>
      </c>
      <c r="AA42" s="262">
        <v>27.444372605571207</v>
      </c>
      <c r="AB42" s="262">
        <v>23.277323305924696</v>
      </c>
      <c r="AC42" s="263">
        <v>18.294167745157299</v>
      </c>
    </row>
    <row r="43" spans="2:29" s="264" customFormat="1" ht="19.5" customHeight="1" x14ac:dyDescent="0.4">
      <c r="B43" s="265" t="s">
        <v>300</v>
      </c>
      <c r="C43" s="266"/>
      <c r="D43" s="279" t="s">
        <v>201</v>
      </c>
      <c r="E43" s="280" t="s">
        <v>201</v>
      </c>
      <c r="F43" s="280" t="s">
        <v>201</v>
      </c>
      <c r="G43" s="280" t="s">
        <v>201</v>
      </c>
      <c r="H43" s="280" t="s">
        <v>201</v>
      </c>
      <c r="I43" s="280" t="s">
        <v>201</v>
      </c>
      <c r="J43" s="280" t="s">
        <v>201</v>
      </c>
      <c r="K43" s="280" t="s">
        <v>201</v>
      </c>
      <c r="L43" s="280" t="s">
        <v>201</v>
      </c>
      <c r="M43" s="280" t="s">
        <v>201</v>
      </c>
      <c r="N43" s="280" t="s">
        <v>201</v>
      </c>
      <c r="O43" s="280" t="s">
        <v>201</v>
      </c>
      <c r="P43" s="278" t="s">
        <v>201</v>
      </c>
      <c r="Q43" s="278" t="s">
        <v>201</v>
      </c>
      <c r="R43" s="278" t="s">
        <v>201</v>
      </c>
      <c r="S43" s="278" t="s">
        <v>201</v>
      </c>
      <c r="T43" s="270">
        <v>43.274319922384358</v>
      </c>
      <c r="U43" s="271">
        <v>30.300632911392402</v>
      </c>
      <c r="V43" s="262">
        <v>29.490196078431374</v>
      </c>
      <c r="W43" s="262">
        <v>29.237947122861588</v>
      </c>
      <c r="X43" s="262">
        <v>27.777777777777779</v>
      </c>
      <c r="Y43" s="262">
        <v>26.146788990825687</v>
      </c>
      <c r="Z43" s="262">
        <v>25.830327977190763</v>
      </c>
      <c r="AA43" s="262">
        <v>27.102102102102101</v>
      </c>
      <c r="AB43" s="262">
        <v>25.503315431006033</v>
      </c>
      <c r="AC43" s="263">
        <v>21.563743168383091</v>
      </c>
    </row>
    <row r="44" spans="2:29" s="264" customFormat="1" ht="19.5" customHeight="1" x14ac:dyDescent="0.4">
      <c r="B44" s="265" t="s">
        <v>301</v>
      </c>
      <c r="C44" s="266"/>
      <c r="D44" s="279" t="s">
        <v>201</v>
      </c>
      <c r="E44" s="280" t="s">
        <v>201</v>
      </c>
      <c r="F44" s="280" t="s">
        <v>201</v>
      </c>
      <c r="G44" s="280" t="s">
        <v>201</v>
      </c>
      <c r="H44" s="280" t="s">
        <v>201</v>
      </c>
      <c r="I44" s="280" t="s">
        <v>201</v>
      </c>
      <c r="J44" s="280" t="s">
        <v>201</v>
      </c>
      <c r="K44" s="280" t="s">
        <v>201</v>
      </c>
      <c r="L44" s="280" t="s">
        <v>201</v>
      </c>
      <c r="M44" s="280" t="s">
        <v>201</v>
      </c>
      <c r="N44" s="280" t="s">
        <v>201</v>
      </c>
      <c r="O44" s="280" t="s">
        <v>201</v>
      </c>
      <c r="P44" s="278" t="s">
        <v>201</v>
      </c>
      <c r="Q44" s="278" t="s">
        <v>201</v>
      </c>
      <c r="R44" s="278" t="s">
        <v>201</v>
      </c>
      <c r="S44" s="278" t="s">
        <v>201</v>
      </c>
      <c r="T44" s="270">
        <v>70.611602203686147</v>
      </c>
      <c r="U44" s="271">
        <v>57.08291198457627</v>
      </c>
      <c r="V44" s="262">
        <v>57.124266085588033</v>
      </c>
      <c r="W44" s="262">
        <v>53.533899443285279</v>
      </c>
      <c r="X44" s="262">
        <v>50.322841840605243</v>
      </c>
      <c r="Y44" s="262">
        <v>52.264808362369337</v>
      </c>
      <c r="Z44" s="262">
        <v>44.649782994486884</v>
      </c>
      <c r="AA44" s="262">
        <v>43.877898399969737</v>
      </c>
      <c r="AB44" s="262">
        <v>43.866200525259934</v>
      </c>
      <c r="AC44" s="263">
        <v>42.223652819328208</v>
      </c>
    </row>
    <row r="45" spans="2:29" s="264" customFormat="1" ht="19.5" customHeight="1" x14ac:dyDescent="0.4">
      <c r="B45" s="265" t="s">
        <v>302</v>
      </c>
      <c r="C45" s="266"/>
      <c r="D45" s="267" t="s">
        <v>201</v>
      </c>
      <c r="E45" s="269">
        <v>111.4</v>
      </c>
      <c r="F45" s="269">
        <v>119.7</v>
      </c>
      <c r="G45" s="269">
        <v>100.6</v>
      </c>
      <c r="H45" s="269">
        <v>86.6</v>
      </c>
      <c r="I45" s="269">
        <v>79.3</v>
      </c>
      <c r="J45" s="269">
        <v>61.221163933298669</v>
      </c>
      <c r="K45" s="269">
        <v>56</v>
      </c>
      <c r="L45" s="269">
        <v>48.9</v>
      </c>
      <c r="M45" s="269">
        <v>46.075281891134352</v>
      </c>
      <c r="N45" s="269">
        <v>45.428209460485355</v>
      </c>
      <c r="O45" s="269">
        <v>45.124127889451366</v>
      </c>
      <c r="P45" s="269">
        <v>42.443275382171642</v>
      </c>
      <c r="Q45" s="270">
        <v>44.744514866667387</v>
      </c>
      <c r="R45" s="270">
        <v>44.234139669893764</v>
      </c>
      <c r="S45" s="270">
        <v>44.234139669893764</v>
      </c>
      <c r="T45" s="278" t="s">
        <v>201</v>
      </c>
      <c r="U45" s="273" t="s">
        <v>201</v>
      </c>
      <c r="V45" s="273" t="s">
        <v>201</v>
      </c>
      <c r="W45" s="273" t="s">
        <v>201</v>
      </c>
      <c r="X45" s="273" t="s">
        <v>201</v>
      </c>
      <c r="Y45" s="273" t="s">
        <v>201</v>
      </c>
      <c r="Z45" s="273" t="s">
        <v>201</v>
      </c>
      <c r="AA45" s="273" t="s">
        <v>201</v>
      </c>
      <c r="AB45" s="273" t="s">
        <v>201</v>
      </c>
      <c r="AC45" s="274" t="s">
        <v>201</v>
      </c>
    </row>
    <row r="46" spans="2:29" s="264" customFormat="1" ht="19.5" customHeight="1" x14ac:dyDescent="0.4">
      <c r="B46" s="277" t="s">
        <v>303</v>
      </c>
      <c r="C46" s="266"/>
      <c r="D46" s="267" t="s">
        <v>201</v>
      </c>
      <c r="E46" s="268" t="s">
        <v>201</v>
      </c>
      <c r="F46" s="268" t="s">
        <v>201</v>
      </c>
      <c r="G46" s="268" t="s">
        <v>201</v>
      </c>
      <c r="H46" s="268" t="s">
        <v>201</v>
      </c>
      <c r="I46" s="268" t="s">
        <v>201</v>
      </c>
      <c r="J46" s="269">
        <v>60.758329638570046</v>
      </c>
      <c r="K46" s="269">
        <v>53.8</v>
      </c>
      <c r="L46" s="269">
        <v>48</v>
      </c>
      <c r="M46" s="269">
        <v>45.606796922900351</v>
      </c>
      <c r="N46" s="269">
        <v>43.832962387715561</v>
      </c>
      <c r="O46" s="269">
        <v>42.926313830378021</v>
      </c>
      <c r="P46" s="269">
        <v>39.943779876901438</v>
      </c>
      <c r="Q46" s="270">
        <v>40.269638374689691</v>
      </c>
      <c r="R46" s="270">
        <v>39.577464377851008</v>
      </c>
      <c r="S46" s="270">
        <v>41.425060994998844</v>
      </c>
      <c r="T46" s="278" t="s">
        <v>201</v>
      </c>
      <c r="U46" s="273" t="s">
        <v>201</v>
      </c>
      <c r="V46" s="273" t="s">
        <v>201</v>
      </c>
      <c r="W46" s="273" t="s">
        <v>201</v>
      </c>
      <c r="X46" s="273" t="s">
        <v>201</v>
      </c>
      <c r="Y46" s="273" t="s">
        <v>201</v>
      </c>
      <c r="Z46" s="273" t="s">
        <v>201</v>
      </c>
      <c r="AA46" s="273" t="s">
        <v>201</v>
      </c>
      <c r="AB46" s="273" t="s">
        <v>201</v>
      </c>
      <c r="AC46" s="274" t="s">
        <v>201</v>
      </c>
    </row>
    <row r="47" spans="2:29" s="264" customFormat="1" ht="19.5" customHeight="1" x14ac:dyDescent="0.4">
      <c r="B47" s="277" t="s">
        <v>304</v>
      </c>
      <c r="C47" s="266"/>
      <c r="D47" s="267" t="s">
        <v>201</v>
      </c>
      <c r="E47" s="268" t="s">
        <v>201</v>
      </c>
      <c r="F47" s="268" t="s">
        <v>201</v>
      </c>
      <c r="G47" s="268" t="s">
        <v>201</v>
      </c>
      <c r="H47" s="268" t="s">
        <v>201</v>
      </c>
      <c r="I47" s="268" t="s">
        <v>201</v>
      </c>
      <c r="J47" s="269">
        <v>61.926379543027103</v>
      </c>
      <c r="K47" s="269">
        <v>59.3</v>
      </c>
      <c r="L47" s="269">
        <v>50.2</v>
      </c>
      <c r="M47" s="269">
        <v>46.793921423276501</v>
      </c>
      <c r="N47" s="269">
        <v>47.890796624780243</v>
      </c>
      <c r="O47" s="269">
        <v>48.5414235705951</v>
      </c>
      <c r="P47" s="269">
        <v>46.345761151365565</v>
      </c>
      <c r="Q47" s="270">
        <v>51.776654481790324</v>
      </c>
      <c r="R47" s="270">
        <v>51.663711130038962</v>
      </c>
      <c r="S47" s="270">
        <v>48.71593181631301</v>
      </c>
      <c r="T47" s="278" t="s">
        <v>201</v>
      </c>
      <c r="U47" s="273" t="s">
        <v>201</v>
      </c>
      <c r="V47" s="273" t="s">
        <v>201</v>
      </c>
      <c r="W47" s="273" t="s">
        <v>201</v>
      </c>
      <c r="X47" s="273" t="s">
        <v>201</v>
      </c>
      <c r="Y47" s="273" t="s">
        <v>201</v>
      </c>
      <c r="Z47" s="273" t="s">
        <v>201</v>
      </c>
      <c r="AA47" s="273" t="s">
        <v>201</v>
      </c>
      <c r="AB47" s="273" t="s">
        <v>201</v>
      </c>
      <c r="AC47" s="274" t="s">
        <v>201</v>
      </c>
    </row>
    <row r="48" spans="2:29" s="264" customFormat="1" ht="19.5" customHeight="1" x14ac:dyDescent="0.4">
      <c r="B48" s="265" t="s">
        <v>305</v>
      </c>
      <c r="C48" s="266"/>
      <c r="D48" s="279" t="s">
        <v>201</v>
      </c>
      <c r="E48" s="280" t="s">
        <v>201</v>
      </c>
      <c r="F48" s="280" t="s">
        <v>201</v>
      </c>
      <c r="G48" s="280" t="s">
        <v>201</v>
      </c>
      <c r="H48" s="280" t="s">
        <v>201</v>
      </c>
      <c r="I48" s="280" t="s">
        <v>201</v>
      </c>
      <c r="J48" s="280" t="s">
        <v>201</v>
      </c>
      <c r="K48" s="280" t="s">
        <v>201</v>
      </c>
      <c r="L48" s="280" t="s">
        <v>201</v>
      </c>
      <c r="M48" s="280" t="s">
        <v>201</v>
      </c>
      <c r="N48" s="280" t="s">
        <v>201</v>
      </c>
      <c r="O48" s="280" t="s">
        <v>201</v>
      </c>
      <c r="P48" s="278" t="s">
        <v>201</v>
      </c>
      <c r="Q48" s="278" t="s">
        <v>201</v>
      </c>
      <c r="R48" s="278" t="s">
        <v>201</v>
      </c>
      <c r="S48" s="278" t="s">
        <v>201</v>
      </c>
      <c r="T48" s="270">
        <v>32.900410313046677</v>
      </c>
      <c r="U48" s="271">
        <v>23.539328297514558</v>
      </c>
      <c r="V48" s="262">
        <v>24.901722135952209</v>
      </c>
      <c r="W48" s="262">
        <v>24.736892573790286</v>
      </c>
      <c r="X48" s="262">
        <v>24.624238274089908</v>
      </c>
      <c r="Y48" s="262">
        <v>23.401344063079012</v>
      </c>
      <c r="Z48" s="262">
        <v>25.878889535480781</v>
      </c>
      <c r="AA48" s="262">
        <v>23.532534412911154</v>
      </c>
      <c r="AB48" s="262">
        <v>21.089563541896336</v>
      </c>
      <c r="AC48" s="263">
        <v>21.022886278471336</v>
      </c>
    </row>
    <row r="49" spans="1:29" s="264" customFormat="1" ht="19.5" customHeight="1" x14ac:dyDescent="0.4">
      <c r="B49" s="265" t="s">
        <v>306</v>
      </c>
      <c r="C49" s="266"/>
      <c r="D49" s="267" t="s">
        <v>201</v>
      </c>
      <c r="E49" s="269">
        <v>129.30000000000001</v>
      </c>
      <c r="F49" s="269">
        <v>119.7</v>
      </c>
      <c r="G49" s="269">
        <v>117.7</v>
      </c>
      <c r="H49" s="269">
        <v>98.4</v>
      </c>
      <c r="I49" s="269">
        <v>74.599999999999994</v>
      </c>
      <c r="J49" s="269">
        <v>63.183151159690752</v>
      </c>
      <c r="K49" s="269">
        <v>68.2</v>
      </c>
      <c r="L49" s="269">
        <v>61.3</v>
      </c>
      <c r="M49" s="269">
        <v>58.674802906002967</v>
      </c>
      <c r="N49" s="269">
        <v>51.716646095526507</v>
      </c>
      <c r="O49" s="269">
        <v>52.436989105350435</v>
      </c>
      <c r="P49" s="269">
        <v>53.614321924807236</v>
      </c>
      <c r="Q49" s="270">
        <v>45.60410861201774</v>
      </c>
      <c r="R49" s="270">
        <v>45.502404749181217</v>
      </c>
      <c r="S49" s="270">
        <v>45.502404749181217</v>
      </c>
      <c r="T49" s="278" t="s">
        <v>201</v>
      </c>
      <c r="U49" s="273" t="s">
        <v>201</v>
      </c>
      <c r="V49" s="273" t="s">
        <v>201</v>
      </c>
      <c r="W49" s="273" t="s">
        <v>201</v>
      </c>
      <c r="X49" s="273" t="s">
        <v>201</v>
      </c>
      <c r="Y49" s="273" t="s">
        <v>201</v>
      </c>
      <c r="Z49" s="273" t="s">
        <v>201</v>
      </c>
      <c r="AA49" s="273" t="s">
        <v>201</v>
      </c>
      <c r="AB49" s="273" t="s">
        <v>201</v>
      </c>
      <c r="AC49" s="274" t="s">
        <v>201</v>
      </c>
    </row>
    <row r="50" spans="1:29" s="264" customFormat="1" ht="19.5" customHeight="1" x14ac:dyDescent="0.4">
      <c r="B50" s="265" t="s">
        <v>307</v>
      </c>
      <c r="C50" s="266"/>
      <c r="D50" s="279" t="s">
        <v>201</v>
      </c>
      <c r="E50" s="280" t="s">
        <v>201</v>
      </c>
      <c r="F50" s="280" t="s">
        <v>201</v>
      </c>
      <c r="G50" s="280" t="s">
        <v>201</v>
      </c>
      <c r="H50" s="280" t="s">
        <v>201</v>
      </c>
      <c r="I50" s="280" t="s">
        <v>201</v>
      </c>
      <c r="J50" s="280" t="s">
        <v>201</v>
      </c>
      <c r="K50" s="280" t="s">
        <v>201</v>
      </c>
      <c r="L50" s="280" t="s">
        <v>201</v>
      </c>
      <c r="M50" s="280" t="s">
        <v>201</v>
      </c>
      <c r="N50" s="280" t="s">
        <v>201</v>
      </c>
      <c r="O50" s="280" t="s">
        <v>201</v>
      </c>
      <c r="P50" s="278" t="s">
        <v>201</v>
      </c>
      <c r="Q50" s="278" t="s">
        <v>201</v>
      </c>
      <c r="R50" s="278" t="s">
        <v>201</v>
      </c>
      <c r="S50" s="278" t="s">
        <v>201</v>
      </c>
      <c r="T50" s="270">
        <v>51.487232814867887</v>
      </c>
      <c r="U50" s="271">
        <v>39.182133974635668</v>
      </c>
      <c r="V50" s="262">
        <v>38.96264215577856</v>
      </c>
      <c r="W50" s="262">
        <v>39.048706495488133</v>
      </c>
      <c r="X50" s="262">
        <v>39.369367276181919</v>
      </c>
      <c r="Y50" s="262">
        <v>35.586451784887018</v>
      </c>
      <c r="Z50" s="262">
        <v>35.633485628691304</v>
      </c>
      <c r="AA50" s="262">
        <v>35.756450463663647</v>
      </c>
      <c r="AB50" s="262">
        <v>35.520281039586251</v>
      </c>
      <c r="AC50" s="263">
        <v>38.116521684645832</v>
      </c>
    </row>
    <row r="51" spans="1:29" s="264" customFormat="1" ht="19.5" customHeight="1" x14ac:dyDescent="0.4">
      <c r="B51" s="265" t="s">
        <v>308</v>
      </c>
      <c r="C51" s="266"/>
      <c r="D51" s="267" t="s">
        <v>201</v>
      </c>
      <c r="E51" s="269">
        <v>122.8</v>
      </c>
      <c r="F51" s="269">
        <v>123.2</v>
      </c>
      <c r="G51" s="269">
        <v>104.8</v>
      </c>
      <c r="H51" s="269">
        <v>82.2</v>
      </c>
      <c r="I51" s="269">
        <v>91.9</v>
      </c>
      <c r="J51" s="269">
        <v>60.034873198402018</v>
      </c>
      <c r="K51" s="269">
        <v>68.5</v>
      </c>
      <c r="L51" s="269">
        <v>70.5</v>
      </c>
      <c r="M51" s="269">
        <v>66.589718547456272</v>
      </c>
      <c r="N51" s="269">
        <v>67.124834410590609</v>
      </c>
      <c r="O51" s="269">
        <v>67.022631308505169</v>
      </c>
      <c r="P51" s="269">
        <v>67.276641550053824</v>
      </c>
      <c r="Q51" s="270">
        <v>72.943729765994718</v>
      </c>
      <c r="R51" s="270">
        <v>73.68258271097325</v>
      </c>
      <c r="S51" s="270">
        <v>70.49876740864724</v>
      </c>
      <c r="T51" s="278" t="s">
        <v>201</v>
      </c>
      <c r="U51" s="273" t="s">
        <v>201</v>
      </c>
      <c r="V51" s="273" t="s">
        <v>201</v>
      </c>
      <c r="W51" s="273" t="s">
        <v>201</v>
      </c>
      <c r="X51" s="273" t="s">
        <v>201</v>
      </c>
      <c r="Y51" s="273" t="s">
        <v>201</v>
      </c>
      <c r="Z51" s="273" t="s">
        <v>201</v>
      </c>
      <c r="AA51" s="273" t="s">
        <v>201</v>
      </c>
      <c r="AB51" s="273" t="s">
        <v>201</v>
      </c>
      <c r="AC51" s="274" t="s">
        <v>201</v>
      </c>
    </row>
    <row r="52" spans="1:29" s="264" customFormat="1" ht="19.5" customHeight="1" x14ac:dyDescent="0.4">
      <c r="B52" s="265" t="s">
        <v>309</v>
      </c>
      <c r="C52" s="266"/>
      <c r="D52" s="279" t="s">
        <v>201</v>
      </c>
      <c r="E52" s="280" t="s">
        <v>201</v>
      </c>
      <c r="F52" s="280" t="s">
        <v>201</v>
      </c>
      <c r="G52" s="280" t="s">
        <v>201</v>
      </c>
      <c r="H52" s="280" t="s">
        <v>201</v>
      </c>
      <c r="I52" s="280" t="s">
        <v>201</v>
      </c>
      <c r="J52" s="280" t="s">
        <v>201</v>
      </c>
      <c r="K52" s="280" t="s">
        <v>201</v>
      </c>
      <c r="L52" s="280" t="s">
        <v>201</v>
      </c>
      <c r="M52" s="280" t="s">
        <v>201</v>
      </c>
      <c r="N52" s="280" t="s">
        <v>201</v>
      </c>
      <c r="O52" s="280" t="s">
        <v>201</v>
      </c>
      <c r="P52" s="278" t="s">
        <v>201</v>
      </c>
      <c r="Q52" s="278" t="s">
        <v>201</v>
      </c>
      <c r="R52" s="278" t="s">
        <v>201</v>
      </c>
      <c r="S52" s="278" t="s">
        <v>201</v>
      </c>
      <c r="T52" s="270">
        <v>54.285964451449082</v>
      </c>
      <c r="U52" s="271">
        <v>39.987154126736783</v>
      </c>
      <c r="V52" s="262">
        <v>38.51164977405665</v>
      </c>
      <c r="W52" s="262">
        <v>38.030519491892242</v>
      </c>
      <c r="X52" s="262">
        <v>34.557321957797498</v>
      </c>
      <c r="Y52" s="262">
        <v>32.378989800618214</v>
      </c>
      <c r="Z52" s="262">
        <v>32.507090451609166</v>
      </c>
      <c r="AA52" s="262">
        <v>34.966403219433744</v>
      </c>
      <c r="AB52" s="262">
        <v>35.008474072875764</v>
      </c>
      <c r="AC52" s="263">
        <v>34.512379412858145</v>
      </c>
    </row>
    <row r="53" spans="1:29" s="264" customFormat="1" ht="19.5" customHeight="1" x14ac:dyDescent="0.4">
      <c r="B53" s="277" t="s">
        <v>310</v>
      </c>
      <c r="C53" s="266"/>
      <c r="D53" s="279" t="s">
        <v>201</v>
      </c>
      <c r="E53" s="280" t="s">
        <v>201</v>
      </c>
      <c r="F53" s="280" t="s">
        <v>201</v>
      </c>
      <c r="G53" s="280" t="s">
        <v>201</v>
      </c>
      <c r="H53" s="280" t="s">
        <v>201</v>
      </c>
      <c r="I53" s="280" t="s">
        <v>201</v>
      </c>
      <c r="J53" s="280" t="s">
        <v>201</v>
      </c>
      <c r="K53" s="280" t="s">
        <v>201</v>
      </c>
      <c r="L53" s="280" t="s">
        <v>201</v>
      </c>
      <c r="M53" s="280" t="s">
        <v>201</v>
      </c>
      <c r="N53" s="280" t="s">
        <v>201</v>
      </c>
      <c r="O53" s="280" t="s">
        <v>201</v>
      </c>
      <c r="P53" s="278" t="s">
        <v>201</v>
      </c>
      <c r="Q53" s="278" t="s">
        <v>201</v>
      </c>
      <c r="R53" s="278" t="s">
        <v>201</v>
      </c>
      <c r="S53" s="278" t="s">
        <v>201</v>
      </c>
      <c r="T53" s="270">
        <v>71.031189566205654</v>
      </c>
      <c r="U53" s="271">
        <v>38.318831369103805</v>
      </c>
      <c r="V53" s="262">
        <v>38.477059226517262</v>
      </c>
      <c r="W53" s="262">
        <v>36.71642212588084</v>
      </c>
      <c r="X53" s="262">
        <v>36.872459109388295</v>
      </c>
      <c r="Y53" s="262">
        <v>29.439696106362771</v>
      </c>
      <c r="Z53" s="262">
        <v>29.699887427846036</v>
      </c>
      <c r="AA53" s="262">
        <v>29.863399032811209</v>
      </c>
      <c r="AB53" s="262">
        <v>29.902719700586964</v>
      </c>
      <c r="AC53" s="263">
        <v>28.159167265453558</v>
      </c>
    </row>
    <row r="54" spans="1:29" s="264" customFormat="1" ht="19.5" customHeight="1" x14ac:dyDescent="0.4">
      <c r="B54" s="277" t="s">
        <v>311</v>
      </c>
      <c r="C54" s="266"/>
      <c r="D54" s="279" t="s">
        <v>201</v>
      </c>
      <c r="E54" s="280" t="s">
        <v>201</v>
      </c>
      <c r="F54" s="280" t="s">
        <v>201</v>
      </c>
      <c r="G54" s="280" t="s">
        <v>201</v>
      </c>
      <c r="H54" s="280" t="s">
        <v>201</v>
      </c>
      <c r="I54" s="280" t="s">
        <v>201</v>
      </c>
      <c r="J54" s="280" t="s">
        <v>201</v>
      </c>
      <c r="K54" s="280" t="s">
        <v>201</v>
      </c>
      <c r="L54" s="280" t="s">
        <v>201</v>
      </c>
      <c r="M54" s="280" t="s">
        <v>201</v>
      </c>
      <c r="N54" s="280" t="s">
        <v>201</v>
      </c>
      <c r="O54" s="280" t="s">
        <v>201</v>
      </c>
      <c r="P54" s="278" t="s">
        <v>201</v>
      </c>
      <c r="Q54" s="278" t="s">
        <v>201</v>
      </c>
      <c r="R54" s="278" t="s">
        <v>201</v>
      </c>
      <c r="S54" s="278" t="s">
        <v>201</v>
      </c>
      <c r="T54" s="270">
        <v>47.999504521243651</v>
      </c>
      <c r="U54" s="271">
        <v>40.596114713021286</v>
      </c>
      <c r="V54" s="262">
        <v>38.524215708334189</v>
      </c>
      <c r="W54" s="262">
        <v>38.506165245970912</v>
      </c>
      <c r="X54" s="262">
        <v>33.723193893036161</v>
      </c>
      <c r="Y54" s="262">
        <v>33.434946000856343</v>
      </c>
      <c r="Z54" s="262">
        <v>33.508970488170995</v>
      </c>
      <c r="AA54" s="262">
        <v>36.7787306034962</v>
      </c>
      <c r="AB54" s="262">
        <v>36.821499645486028</v>
      </c>
      <c r="AC54" s="263">
        <v>36.760222004256626</v>
      </c>
    </row>
    <row r="55" spans="1:29" s="264" customFormat="1" ht="19.5" customHeight="1" x14ac:dyDescent="0.4">
      <c r="B55" s="265" t="s">
        <v>312</v>
      </c>
      <c r="C55" s="266"/>
      <c r="D55" s="267" t="s">
        <v>201</v>
      </c>
      <c r="E55" s="269">
        <v>209.6</v>
      </c>
      <c r="F55" s="269">
        <v>202.7</v>
      </c>
      <c r="G55" s="269">
        <v>198.3</v>
      </c>
      <c r="H55" s="269">
        <v>197.1</v>
      </c>
      <c r="I55" s="269">
        <v>195.4</v>
      </c>
      <c r="J55" s="269">
        <v>103.78566586037479</v>
      </c>
      <c r="K55" s="269">
        <v>104.3</v>
      </c>
      <c r="L55" s="269">
        <v>106.7</v>
      </c>
      <c r="M55" s="269">
        <v>123.7539259866175</v>
      </c>
      <c r="N55" s="269">
        <v>108.34981511737897</v>
      </c>
      <c r="O55" s="269">
        <v>96.86201961674054</v>
      </c>
      <c r="P55" s="269">
        <v>114.64754698344666</v>
      </c>
      <c r="Q55" s="270">
        <v>130.21646257168592</v>
      </c>
      <c r="R55" s="270">
        <v>133.15579227696406</v>
      </c>
      <c r="S55" s="270">
        <v>133.15579227696406</v>
      </c>
      <c r="T55" s="270">
        <v>119.19501783305304</v>
      </c>
      <c r="U55" s="271">
        <v>74.767826223831264</v>
      </c>
      <c r="V55" s="262">
        <v>75.872534142640362</v>
      </c>
      <c r="W55" s="262">
        <v>76.972937935504788</v>
      </c>
      <c r="X55" s="262">
        <v>78.122590791813579</v>
      </c>
      <c r="Y55" s="262">
        <v>64.70600513473461</v>
      </c>
      <c r="Z55" s="262">
        <v>63.364663639243851</v>
      </c>
      <c r="AA55" s="262">
        <v>64.396337994912685</v>
      </c>
      <c r="AB55" s="262">
        <v>44.156767293836367</v>
      </c>
      <c r="AC55" s="263">
        <v>66.844175087175955</v>
      </c>
    </row>
    <row r="56" spans="1:29" s="264" customFormat="1" ht="19.5" customHeight="1" x14ac:dyDescent="0.4">
      <c r="B56" s="265" t="s">
        <v>313</v>
      </c>
      <c r="C56" s="266"/>
      <c r="D56" s="267" t="s">
        <v>201</v>
      </c>
      <c r="E56" s="269">
        <v>308.60000000000002</v>
      </c>
      <c r="F56" s="269">
        <v>363.1</v>
      </c>
      <c r="G56" s="269">
        <v>301.2</v>
      </c>
      <c r="H56" s="269">
        <v>294.10000000000002</v>
      </c>
      <c r="I56" s="269">
        <v>263.2</v>
      </c>
      <c r="J56" s="269">
        <v>210.5638829407566</v>
      </c>
      <c r="K56" s="269">
        <v>174.2</v>
      </c>
      <c r="L56" s="269">
        <v>150.4</v>
      </c>
      <c r="M56" s="269">
        <v>136.71708109031871</v>
      </c>
      <c r="N56" s="269">
        <v>108.43665729735901</v>
      </c>
      <c r="O56" s="269">
        <v>108.69798408146627</v>
      </c>
      <c r="P56" s="269">
        <v>108.69953874208889</v>
      </c>
      <c r="Q56" s="270">
        <v>94.499688580571728</v>
      </c>
      <c r="R56" s="270">
        <v>95.011876484560574</v>
      </c>
      <c r="S56" s="270">
        <v>95.011876484560574</v>
      </c>
      <c r="T56" s="278" t="s">
        <v>201</v>
      </c>
      <c r="U56" s="273" t="s">
        <v>201</v>
      </c>
      <c r="V56" s="273" t="s">
        <v>201</v>
      </c>
      <c r="W56" s="273" t="s">
        <v>201</v>
      </c>
      <c r="X56" s="273" t="s">
        <v>201</v>
      </c>
      <c r="Y56" s="273" t="s">
        <v>201</v>
      </c>
      <c r="Z56" s="273" t="s">
        <v>201</v>
      </c>
      <c r="AA56" s="273" t="s">
        <v>201</v>
      </c>
      <c r="AB56" s="273" t="s">
        <v>201</v>
      </c>
      <c r="AC56" s="274" t="s">
        <v>201</v>
      </c>
    </row>
    <row r="57" spans="1:29" s="264" customFormat="1" ht="19.5" customHeight="1" x14ac:dyDescent="0.4">
      <c r="B57" s="265" t="s">
        <v>314</v>
      </c>
      <c r="C57" s="266"/>
      <c r="D57" s="267" t="s">
        <v>201</v>
      </c>
      <c r="E57" s="269">
        <v>183.1</v>
      </c>
      <c r="F57" s="269">
        <v>182</v>
      </c>
      <c r="G57" s="269">
        <v>172.6</v>
      </c>
      <c r="H57" s="269">
        <v>185.2</v>
      </c>
      <c r="I57" s="269">
        <v>161.30000000000001</v>
      </c>
      <c r="J57" s="269">
        <v>119.77580426381388</v>
      </c>
      <c r="K57" s="269">
        <v>110.6</v>
      </c>
      <c r="L57" s="269">
        <v>88</v>
      </c>
      <c r="M57" s="269">
        <v>76.620497905108465</v>
      </c>
      <c r="N57" s="269">
        <v>78.74480271477195</v>
      </c>
      <c r="O57" s="269">
        <v>67.491505601537369</v>
      </c>
      <c r="P57" s="269">
        <v>66.516103084490922</v>
      </c>
      <c r="Q57" s="270">
        <v>68.39221515932806</v>
      </c>
      <c r="R57" s="270">
        <v>68.682208716161057</v>
      </c>
      <c r="S57" s="270">
        <v>68.682208716161057</v>
      </c>
      <c r="T57" s="278" t="s">
        <v>201</v>
      </c>
      <c r="U57" s="273" t="s">
        <v>201</v>
      </c>
      <c r="V57" s="273" t="s">
        <v>201</v>
      </c>
      <c r="W57" s="273" t="s">
        <v>201</v>
      </c>
      <c r="X57" s="273" t="s">
        <v>201</v>
      </c>
      <c r="Y57" s="273" t="s">
        <v>201</v>
      </c>
      <c r="Z57" s="273" t="s">
        <v>201</v>
      </c>
      <c r="AA57" s="273" t="s">
        <v>201</v>
      </c>
      <c r="AB57" s="273" t="s">
        <v>201</v>
      </c>
      <c r="AC57" s="274" t="s">
        <v>201</v>
      </c>
    </row>
    <row r="58" spans="1:29" s="264" customFormat="1" ht="19.5" customHeight="1" x14ac:dyDescent="0.4">
      <c r="B58" s="265" t="s">
        <v>315</v>
      </c>
      <c r="C58" s="266"/>
      <c r="D58" s="279" t="s">
        <v>201</v>
      </c>
      <c r="E58" s="280" t="s">
        <v>201</v>
      </c>
      <c r="F58" s="280" t="s">
        <v>201</v>
      </c>
      <c r="G58" s="280" t="s">
        <v>201</v>
      </c>
      <c r="H58" s="280" t="s">
        <v>201</v>
      </c>
      <c r="I58" s="280" t="s">
        <v>201</v>
      </c>
      <c r="J58" s="280" t="s">
        <v>201</v>
      </c>
      <c r="K58" s="280" t="s">
        <v>201</v>
      </c>
      <c r="L58" s="280" t="s">
        <v>201</v>
      </c>
      <c r="M58" s="280" t="s">
        <v>201</v>
      </c>
      <c r="N58" s="280" t="s">
        <v>201</v>
      </c>
      <c r="O58" s="280" t="s">
        <v>201</v>
      </c>
      <c r="P58" s="278" t="s">
        <v>201</v>
      </c>
      <c r="Q58" s="278" t="s">
        <v>201</v>
      </c>
      <c r="R58" s="278" t="s">
        <v>201</v>
      </c>
      <c r="S58" s="278" t="s">
        <v>201</v>
      </c>
      <c r="T58" s="270">
        <v>71.574289902666621</v>
      </c>
      <c r="U58" s="271">
        <v>55.880490258167868</v>
      </c>
      <c r="V58" s="262">
        <v>56.101147416099266</v>
      </c>
      <c r="W58" s="262">
        <v>56.352509663961087</v>
      </c>
      <c r="X58" s="262">
        <v>56.643936216940318</v>
      </c>
      <c r="Y58" s="262">
        <v>53.707086739939903</v>
      </c>
      <c r="Z58" s="262">
        <v>51.060400864037717</v>
      </c>
      <c r="AA58" s="262">
        <v>51.390556182324055</v>
      </c>
      <c r="AB58" s="262">
        <v>53.050078068012603</v>
      </c>
      <c r="AC58" s="263">
        <v>55.05426488388003</v>
      </c>
    </row>
    <row r="59" spans="1:29" s="264" customFormat="1" ht="19.5" customHeight="1" x14ac:dyDescent="0.4">
      <c r="B59" s="277" t="s">
        <v>316</v>
      </c>
      <c r="C59" s="266"/>
      <c r="D59" s="279" t="s">
        <v>201</v>
      </c>
      <c r="E59" s="280" t="s">
        <v>201</v>
      </c>
      <c r="F59" s="280" t="s">
        <v>201</v>
      </c>
      <c r="G59" s="280" t="s">
        <v>201</v>
      </c>
      <c r="H59" s="280" t="s">
        <v>201</v>
      </c>
      <c r="I59" s="280" t="s">
        <v>201</v>
      </c>
      <c r="J59" s="280" t="s">
        <v>201</v>
      </c>
      <c r="K59" s="280" t="s">
        <v>201</v>
      </c>
      <c r="L59" s="280" t="s">
        <v>201</v>
      </c>
      <c r="M59" s="280" t="s">
        <v>201</v>
      </c>
      <c r="N59" s="280" t="s">
        <v>201</v>
      </c>
      <c r="O59" s="280" t="s">
        <v>201</v>
      </c>
      <c r="P59" s="278" t="s">
        <v>201</v>
      </c>
      <c r="Q59" s="278" t="s">
        <v>201</v>
      </c>
      <c r="R59" s="278" t="s">
        <v>201</v>
      </c>
      <c r="S59" s="278" t="s">
        <v>201</v>
      </c>
      <c r="T59" s="270">
        <v>68.044591367461649</v>
      </c>
      <c r="U59" s="271">
        <v>58.412145478103405</v>
      </c>
      <c r="V59" s="262">
        <v>58.654310158659911</v>
      </c>
      <c r="W59" s="262">
        <v>58.940148957830999</v>
      </c>
      <c r="X59" s="262">
        <v>59.256705434917286</v>
      </c>
      <c r="Y59" s="262">
        <v>55.209593478772724</v>
      </c>
      <c r="Z59" s="262">
        <v>55.969591666508173</v>
      </c>
      <c r="AA59" s="262">
        <v>56.385986713709734</v>
      </c>
      <c r="AB59" s="262">
        <v>53.420413172652033</v>
      </c>
      <c r="AC59" s="263">
        <v>56.025037396022498</v>
      </c>
    </row>
    <row r="60" spans="1:29" s="264" customFormat="1" ht="19.5" customHeight="1" x14ac:dyDescent="0.4">
      <c r="B60" s="277" t="s">
        <v>317</v>
      </c>
      <c r="C60" s="266"/>
      <c r="D60" s="279" t="s">
        <v>201</v>
      </c>
      <c r="E60" s="280" t="s">
        <v>201</v>
      </c>
      <c r="F60" s="280" t="s">
        <v>201</v>
      </c>
      <c r="G60" s="280" t="s">
        <v>201</v>
      </c>
      <c r="H60" s="280" t="s">
        <v>201</v>
      </c>
      <c r="I60" s="280" t="s">
        <v>201</v>
      </c>
      <c r="J60" s="280" t="s">
        <v>201</v>
      </c>
      <c r="K60" s="280" t="s">
        <v>201</v>
      </c>
      <c r="L60" s="280" t="s">
        <v>201</v>
      </c>
      <c r="M60" s="280" t="s">
        <v>201</v>
      </c>
      <c r="N60" s="280" t="s">
        <v>201</v>
      </c>
      <c r="O60" s="280" t="s">
        <v>201</v>
      </c>
      <c r="P60" s="278" t="s">
        <v>201</v>
      </c>
      <c r="Q60" s="278" t="s">
        <v>201</v>
      </c>
      <c r="R60" s="278" t="s">
        <v>201</v>
      </c>
      <c r="S60" s="278" t="s">
        <v>201</v>
      </c>
      <c r="T60" s="270">
        <v>81.31719462874743</v>
      </c>
      <c r="U60" s="271">
        <v>48.731847386848401</v>
      </c>
      <c r="V60" s="262">
        <v>48.89718051334517</v>
      </c>
      <c r="W60" s="262">
        <v>49.062157980148697</v>
      </c>
      <c r="X60" s="262">
        <v>49.288352024992989</v>
      </c>
      <c r="Y60" s="262">
        <v>49.480831886970549</v>
      </c>
      <c r="Z60" s="262">
        <v>37.506563648638512</v>
      </c>
      <c r="AA60" s="262">
        <v>37.64861791923618</v>
      </c>
      <c r="AB60" s="262">
        <v>52.030705657019624</v>
      </c>
      <c r="AC60" s="263">
        <v>52.383844518675986</v>
      </c>
    </row>
    <row r="61" spans="1:29" s="264" customFormat="1" ht="19.5" customHeight="1" x14ac:dyDescent="0.4">
      <c r="B61" s="265" t="s">
        <v>318</v>
      </c>
      <c r="C61" s="266"/>
      <c r="D61" s="267" t="s">
        <v>201</v>
      </c>
      <c r="E61" s="269">
        <v>130.30000000000001</v>
      </c>
      <c r="F61" s="269">
        <v>130.9</v>
      </c>
      <c r="G61" s="269">
        <v>125.7</v>
      </c>
      <c r="H61" s="269">
        <v>103.3</v>
      </c>
      <c r="I61" s="269">
        <v>95.5</v>
      </c>
      <c r="J61" s="269">
        <v>91.248253000219449</v>
      </c>
      <c r="K61" s="269">
        <v>88.5</v>
      </c>
      <c r="L61" s="269">
        <v>84</v>
      </c>
      <c r="M61" s="269">
        <v>79.390466845778633</v>
      </c>
      <c r="N61" s="269">
        <v>76.87020391357332</v>
      </c>
      <c r="O61" s="269">
        <v>74.914490698256444</v>
      </c>
      <c r="P61" s="269">
        <v>72.669926511492704</v>
      </c>
      <c r="Q61" s="270">
        <v>73.105896484058064</v>
      </c>
      <c r="R61" s="270">
        <v>73.210734670560072</v>
      </c>
      <c r="S61" s="270">
        <v>65.839402117917871</v>
      </c>
      <c r="T61" s="270">
        <v>62.475453364045379</v>
      </c>
      <c r="U61" s="271">
        <v>47.746636875237577</v>
      </c>
      <c r="V61" s="262">
        <v>47.872389870264278</v>
      </c>
      <c r="W61" s="262">
        <v>49.576655767054994</v>
      </c>
      <c r="X61" s="262">
        <v>49.771503551875483</v>
      </c>
      <c r="Y61" s="262">
        <v>49.999608153541118</v>
      </c>
      <c r="Z61" s="262">
        <v>52.403395991848363</v>
      </c>
      <c r="AA61" s="262">
        <v>46.658463212569636</v>
      </c>
      <c r="AB61" s="262">
        <v>43.705740020522697</v>
      </c>
      <c r="AC61" s="263">
        <v>43.705740020522697</v>
      </c>
    </row>
    <row r="62" spans="1:29" s="264" customFormat="1" ht="19.5" customHeight="1" x14ac:dyDescent="0.4">
      <c r="B62" s="277" t="s">
        <v>319</v>
      </c>
      <c r="C62" s="266"/>
      <c r="D62" s="267" t="s">
        <v>201</v>
      </c>
      <c r="E62" s="268" t="s">
        <v>201</v>
      </c>
      <c r="F62" s="268" t="s">
        <v>201</v>
      </c>
      <c r="G62" s="268" t="s">
        <v>201</v>
      </c>
      <c r="H62" s="268" t="s">
        <v>201</v>
      </c>
      <c r="I62" s="268" t="s">
        <v>201</v>
      </c>
      <c r="J62" s="269">
        <v>94.053557857986661</v>
      </c>
      <c r="K62" s="269">
        <v>104.7</v>
      </c>
      <c r="L62" s="269">
        <v>102.3</v>
      </c>
      <c r="M62" s="269">
        <v>95.316264661494884</v>
      </c>
      <c r="N62" s="269">
        <v>90.276329015494909</v>
      </c>
      <c r="O62" s="269">
        <v>85.438976264822514</v>
      </c>
      <c r="P62" s="269">
        <v>80.400076937872669</v>
      </c>
      <c r="Q62" s="270">
        <v>75.164494605502043</v>
      </c>
      <c r="R62" s="270">
        <v>75.634456731272707</v>
      </c>
      <c r="S62" s="270">
        <v>65.937731509314673</v>
      </c>
      <c r="T62" s="270">
        <v>58.756692815340557</v>
      </c>
      <c r="U62" s="271">
        <v>51.762326656394457</v>
      </c>
      <c r="V62" s="262">
        <v>44.382040605532424</v>
      </c>
      <c r="W62" s="262">
        <v>48.650752464971461</v>
      </c>
      <c r="X62" s="262">
        <v>48.917895389080712</v>
      </c>
      <c r="Y62" s="262">
        <v>49.140854068043701</v>
      </c>
      <c r="Z62" s="262">
        <v>49.361996199126295</v>
      </c>
      <c r="AA62" s="262">
        <v>41.84620483924428</v>
      </c>
      <c r="AB62" s="262">
        <v>34.011912464951145</v>
      </c>
      <c r="AC62" s="263">
        <v>34.181478640744324</v>
      </c>
    </row>
    <row r="63" spans="1:29" s="264" customFormat="1" ht="19.5" customHeight="1" x14ac:dyDescent="0.4">
      <c r="B63" s="277" t="s">
        <v>320</v>
      </c>
      <c r="C63" s="266"/>
      <c r="D63" s="267" t="s">
        <v>201</v>
      </c>
      <c r="E63" s="268" t="s">
        <v>201</v>
      </c>
      <c r="F63" s="268" t="s">
        <v>201</v>
      </c>
      <c r="G63" s="268" t="s">
        <v>201</v>
      </c>
      <c r="H63" s="268" t="s">
        <v>201</v>
      </c>
      <c r="I63" s="268" t="s">
        <v>201</v>
      </c>
      <c r="J63" s="269">
        <v>89.056617082998997</v>
      </c>
      <c r="K63" s="269">
        <v>75.8</v>
      </c>
      <c r="L63" s="269">
        <v>69.7</v>
      </c>
      <c r="M63" s="269">
        <v>66.968763644516827</v>
      </c>
      <c r="N63" s="269">
        <v>66.43458850415881</v>
      </c>
      <c r="O63" s="269">
        <v>66.795726255744867</v>
      </c>
      <c r="P63" s="269">
        <v>66.736158891116716</v>
      </c>
      <c r="Q63" s="270">
        <v>71.527375477341778</v>
      </c>
      <c r="R63" s="270">
        <v>71.367904496767792</v>
      </c>
      <c r="S63" s="270">
        <v>65.764639267682725</v>
      </c>
      <c r="T63" s="270">
        <v>64.850037394370219</v>
      </c>
      <c r="U63" s="271">
        <v>45.23181304183943</v>
      </c>
      <c r="V63" s="262">
        <v>50.048036054705769</v>
      </c>
      <c r="W63" s="262">
        <v>50.152220810903444</v>
      </c>
      <c r="X63" s="262">
        <v>50.300793690915526</v>
      </c>
      <c r="Y63" s="262">
        <v>50.532110744040899</v>
      </c>
      <c r="Z63" s="262">
        <v>54.28784793285638</v>
      </c>
      <c r="AA63" s="262">
        <v>49.629822918745241</v>
      </c>
      <c r="AB63" s="262">
        <v>49.692113810309323</v>
      </c>
      <c r="AC63" s="263">
        <v>49.962399431355784</v>
      </c>
    </row>
    <row r="64" spans="1:29" s="254" customFormat="1" ht="19.5" x14ac:dyDescent="0.15">
      <c r="A64" s="281"/>
      <c r="B64" s="282"/>
      <c r="C64" s="283"/>
      <c r="D64" s="284"/>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5"/>
    </row>
    <row r="65" spans="1:23" s="50" customFormat="1" ht="14.45" customHeight="1" x14ac:dyDescent="0.15">
      <c r="A65" s="499" t="s">
        <v>321</v>
      </c>
      <c r="B65" s="499"/>
      <c r="C65" s="499"/>
      <c r="D65" s="499"/>
      <c r="E65" s="499"/>
      <c r="F65" s="499"/>
      <c r="G65" s="499"/>
      <c r="H65" s="499"/>
      <c r="I65" s="499"/>
      <c r="J65" s="499"/>
      <c r="K65" s="499"/>
      <c r="L65" s="499"/>
      <c r="M65" s="499"/>
      <c r="N65" s="499"/>
      <c r="O65" s="499"/>
      <c r="P65" s="499"/>
      <c r="Q65" s="499"/>
      <c r="R65" s="499"/>
      <c r="S65" s="47"/>
    </row>
    <row r="66" spans="1:23" s="50" customFormat="1" ht="14.45" customHeight="1" x14ac:dyDescent="0.15">
      <c r="A66" s="44" t="s">
        <v>322</v>
      </c>
      <c r="B66" s="44"/>
      <c r="C66" s="44"/>
      <c r="D66" s="44"/>
      <c r="E66" s="44"/>
      <c r="F66" s="44"/>
      <c r="G66" s="44"/>
      <c r="H66" s="44"/>
      <c r="I66" s="44"/>
      <c r="J66" s="44"/>
      <c r="K66" s="44"/>
      <c r="L66" s="44"/>
      <c r="M66" s="44"/>
      <c r="N66" s="44"/>
      <c r="O66" s="44"/>
      <c r="P66" s="44"/>
      <c r="Q66" s="44"/>
      <c r="R66" s="44"/>
      <c r="S66" s="47"/>
    </row>
    <row r="67" spans="1:23" s="50" customFormat="1" ht="14.45" customHeight="1" x14ac:dyDescent="0.15">
      <c r="A67" s="44" t="s">
        <v>323</v>
      </c>
      <c r="B67" s="44"/>
      <c r="C67" s="44"/>
      <c r="D67" s="44"/>
      <c r="E67" s="44"/>
      <c r="F67" s="44"/>
      <c r="G67" s="44"/>
      <c r="H67" s="44"/>
      <c r="I67" s="44"/>
      <c r="J67" s="44"/>
      <c r="K67" s="44"/>
      <c r="L67" s="44"/>
      <c r="M67" s="44"/>
      <c r="N67" s="44"/>
      <c r="O67" s="44"/>
      <c r="P67" s="44"/>
      <c r="Q67" s="44"/>
      <c r="R67" s="44"/>
      <c r="S67" s="47"/>
    </row>
    <row r="68" spans="1:23" s="50" customFormat="1" ht="14.45" customHeight="1" x14ac:dyDescent="0.15">
      <c r="A68" s="44" t="s">
        <v>349</v>
      </c>
      <c r="B68" s="44"/>
      <c r="C68" s="44"/>
      <c r="D68" s="44"/>
      <c r="E68" s="44"/>
      <c r="F68" s="44"/>
      <c r="G68" s="44"/>
      <c r="H68" s="44"/>
      <c r="I68" s="44"/>
      <c r="J68" s="44"/>
      <c r="K68" s="44"/>
      <c r="L68" s="44"/>
      <c r="M68" s="44"/>
      <c r="N68" s="44"/>
      <c r="O68" s="44"/>
      <c r="P68" s="44"/>
      <c r="Q68" s="44"/>
      <c r="R68" s="44"/>
      <c r="S68" s="244"/>
    </row>
    <row r="69" spans="1:23" s="44" customFormat="1" ht="13.5" customHeight="1" x14ac:dyDescent="0.15">
      <c r="A69" s="500" t="s">
        <v>325</v>
      </c>
      <c r="B69" s="500"/>
      <c r="C69" s="500"/>
      <c r="D69" s="500"/>
      <c r="E69" s="500"/>
      <c r="F69" s="500"/>
      <c r="G69" s="500"/>
      <c r="H69" s="500"/>
      <c r="I69" s="500"/>
      <c r="J69" s="500"/>
      <c r="K69" s="500"/>
      <c r="L69" s="500"/>
      <c r="M69" s="500"/>
      <c r="N69" s="500"/>
      <c r="O69" s="500"/>
      <c r="P69" s="500"/>
      <c r="Q69" s="500"/>
      <c r="R69" s="500"/>
      <c r="S69" s="500"/>
      <c r="T69" s="500"/>
      <c r="U69" s="500"/>
      <c r="V69" s="500"/>
      <c r="W69" s="500"/>
    </row>
    <row r="70" spans="1:23" s="44" customFormat="1" x14ac:dyDescent="0.15">
      <c r="A70" s="500" t="s">
        <v>326</v>
      </c>
      <c r="B70" s="500"/>
      <c r="C70" s="500"/>
      <c r="D70" s="500"/>
      <c r="E70" s="500"/>
      <c r="F70" s="500"/>
      <c r="G70" s="500"/>
      <c r="H70" s="500"/>
      <c r="I70" s="500"/>
      <c r="J70" s="500"/>
      <c r="K70" s="500"/>
      <c r="L70" s="500"/>
      <c r="M70" s="500"/>
      <c r="N70" s="500"/>
      <c r="O70" s="500"/>
      <c r="P70" s="500"/>
      <c r="Q70" s="500"/>
      <c r="R70" s="500"/>
      <c r="S70" s="197"/>
    </row>
    <row r="71" spans="1:23" s="44" customFormat="1" x14ac:dyDescent="0.15">
      <c r="B71" s="286" t="s">
        <v>327</v>
      </c>
      <c r="P71" s="221"/>
      <c r="Q71" s="221"/>
      <c r="R71" s="221"/>
      <c r="S71" s="197"/>
    </row>
    <row r="72" spans="1:23" s="44" customFormat="1" x14ac:dyDescent="0.15">
      <c r="B72" s="47" t="s">
        <v>328</v>
      </c>
      <c r="P72" s="221"/>
      <c r="Q72" s="221"/>
      <c r="R72" s="221"/>
      <c r="S72" s="197"/>
    </row>
    <row r="73" spans="1:23" s="44" customFormat="1" x14ac:dyDescent="0.15">
      <c r="B73" s="47" t="s">
        <v>329</v>
      </c>
      <c r="P73" s="221"/>
      <c r="Q73" s="221"/>
      <c r="R73" s="221"/>
      <c r="S73" s="197"/>
    </row>
    <row r="74" spans="1:23" s="44" customFormat="1" ht="13.5" customHeight="1" x14ac:dyDescent="0.15">
      <c r="A74" s="500" t="s">
        <v>330</v>
      </c>
      <c r="B74" s="500"/>
      <c r="C74" s="500"/>
      <c r="D74" s="500"/>
      <c r="E74" s="500"/>
      <c r="F74" s="500"/>
      <c r="G74" s="500"/>
      <c r="H74" s="500"/>
      <c r="I74" s="500"/>
      <c r="J74" s="500"/>
      <c r="K74" s="500"/>
      <c r="L74" s="500"/>
      <c r="M74" s="500"/>
      <c r="N74" s="500"/>
      <c r="O74" s="500"/>
      <c r="P74" s="500"/>
      <c r="Q74" s="500"/>
      <c r="R74" s="500"/>
      <c r="S74" s="500"/>
      <c r="T74" s="500"/>
      <c r="U74" s="500"/>
    </row>
    <row r="75" spans="1:23" s="44" customFormat="1" x14ac:dyDescent="0.15">
      <c r="A75" s="195"/>
      <c r="B75" s="47" t="s">
        <v>343</v>
      </c>
      <c r="C75" s="195"/>
      <c r="D75" s="195"/>
      <c r="E75" s="195"/>
      <c r="F75" s="195"/>
      <c r="G75" s="195"/>
      <c r="H75" s="195"/>
      <c r="I75" s="195"/>
      <c r="J75" s="195"/>
      <c r="K75" s="195"/>
      <c r="L75" s="195"/>
      <c r="M75" s="195"/>
      <c r="N75" s="195"/>
      <c r="O75" s="195"/>
      <c r="P75" s="195"/>
      <c r="Q75" s="195"/>
      <c r="R75" s="195"/>
      <c r="S75" s="197"/>
    </row>
    <row r="76" spans="1:23" s="44" customFormat="1" x14ac:dyDescent="0.15">
      <c r="A76" s="195"/>
      <c r="B76" s="47" t="s">
        <v>351</v>
      </c>
      <c r="C76" s="195"/>
      <c r="D76" s="195"/>
      <c r="E76" s="195"/>
      <c r="F76" s="195"/>
      <c r="G76" s="195"/>
      <c r="H76" s="195"/>
      <c r="I76" s="195"/>
      <c r="J76" s="195"/>
      <c r="K76" s="195"/>
      <c r="L76" s="195"/>
      <c r="M76" s="195"/>
      <c r="N76" s="195"/>
      <c r="O76" s="195"/>
      <c r="P76" s="195"/>
      <c r="Q76" s="195"/>
      <c r="R76" s="195"/>
      <c r="S76" s="197"/>
    </row>
    <row r="77" spans="1:23" s="44" customFormat="1" ht="14.25" x14ac:dyDescent="0.15">
      <c r="A77" s="50"/>
      <c r="B77" s="47" t="s">
        <v>352</v>
      </c>
      <c r="C77" s="50"/>
      <c r="D77" s="50"/>
      <c r="E77" s="50"/>
      <c r="F77" s="50"/>
      <c r="G77" s="50"/>
      <c r="H77" s="50"/>
      <c r="I77" s="50"/>
      <c r="J77" s="50"/>
      <c r="K77" s="50"/>
      <c r="L77" s="62"/>
      <c r="M77" s="62"/>
      <c r="N77" s="50"/>
      <c r="O77" s="50"/>
      <c r="P77" s="62"/>
      <c r="Q77" s="62"/>
      <c r="R77" s="62"/>
      <c r="S77" s="197"/>
    </row>
    <row r="78" spans="1:23" s="44" customFormat="1" ht="14.25" x14ac:dyDescent="0.15">
      <c r="A78" s="50"/>
      <c r="B78" s="47" t="s">
        <v>333</v>
      </c>
      <c r="C78" s="50"/>
      <c r="D78" s="50"/>
      <c r="E78" s="50"/>
      <c r="F78" s="50"/>
      <c r="G78" s="50"/>
      <c r="H78" s="50"/>
      <c r="I78" s="50"/>
      <c r="J78" s="50"/>
      <c r="K78" s="50"/>
      <c r="L78" s="62"/>
      <c r="M78" s="62"/>
      <c r="N78" s="50"/>
      <c r="O78" s="50"/>
      <c r="P78" s="62"/>
      <c r="Q78" s="62"/>
      <c r="R78" s="62"/>
      <c r="S78" s="197"/>
    </row>
    <row r="79" spans="1:23" s="44" customFormat="1" x14ac:dyDescent="0.15">
      <c r="B79" s="47" t="s">
        <v>353</v>
      </c>
      <c r="P79" s="221"/>
      <c r="Q79" s="221"/>
      <c r="S79" s="197"/>
    </row>
    <row r="80" spans="1:23" s="44" customFormat="1" x14ac:dyDescent="0.15">
      <c r="B80" s="47" t="s">
        <v>335</v>
      </c>
      <c r="P80" s="221"/>
      <c r="Q80" s="221"/>
    </row>
    <row r="81" spans="2:29" s="44" customFormat="1" x14ac:dyDescent="0.15">
      <c r="B81" s="47" t="s">
        <v>336</v>
      </c>
      <c r="P81" s="221"/>
      <c r="Q81" s="221"/>
      <c r="S81" s="221"/>
      <c r="U81" s="196"/>
      <c r="V81" s="196"/>
      <c r="W81" s="196"/>
      <c r="X81" s="196"/>
    </row>
    <row r="82" spans="2:29" s="44" customFormat="1" x14ac:dyDescent="0.15">
      <c r="B82" s="47" t="s">
        <v>337</v>
      </c>
      <c r="P82" s="221"/>
      <c r="Q82" s="221"/>
      <c r="S82" s="221"/>
      <c r="U82" s="196"/>
      <c r="V82" s="196"/>
      <c r="W82" s="196"/>
      <c r="X82" s="196"/>
    </row>
    <row r="83" spans="2:29" s="44" customFormat="1" ht="14.25" x14ac:dyDescent="0.15">
      <c r="B83" s="47" t="s">
        <v>338</v>
      </c>
      <c r="P83" s="221"/>
      <c r="Q83" s="221"/>
      <c r="S83" s="221"/>
      <c r="U83" s="196"/>
      <c r="V83" s="196"/>
      <c r="W83" s="196"/>
      <c r="AA83" s="62"/>
      <c r="AC83" s="62" t="s">
        <v>339</v>
      </c>
    </row>
  </sheetData>
  <mergeCells count="4">
    <mergeCell ref="A65:R65"/>
    <mergeCell ref="A69:W69"/>
    <mergeCell ref="A70:R70"/>
    <mergeCell ref="A74:U74"/>
  </mergeCells>
  <phoneticPr fontId="18"/>
  <printOptions horizontalCentered="1" verticalCentered="1"/>
  <pageMargins left="0.39370078740157483" right="0.39370078740157483" top="0.39370078740157483" bottom="0.39370078740157483" header="0.51181102362204722" footer="0.51181102362204722"/>
  <pageSetup paperSize="9" scale="5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BDBBB-4533-4302-9255-63D5DE122369}">
  <sheetPr>
    <pageSetUpPr autoPageBreaks="0"/>
  </sheetPr>
  <dimension ref="A1:AO119"/>
  <sheetViews>
    <sheetView view="pageBreakPreview" zoomScale="70" zoomScaleNormal="55" zoomScaleSheetLayoutView="70" workbookViewId="0">
      <selection activeCell="A2" sqref="A2"/>
    </sheetView>
  </sheetViews>
  <sheetFormatPr defaultRowHeight="13.5" x14ac:dyDescent="0.15"/>
  <cols>
    <col min="1" max="1" width="1.625" style="289" customWidth="1"/>
    <col min="2" max="2" width="2.625" style="289" customWidth="1"/>
    <col min="3" max="3" width="20.625" style="289" customWidth="1"/>
    <col min="4" max="4" width="1.625" style="289" customWidth="1"/>
    <col min="5" max="41" width="12.625" style="289" customWidth="1"/>
    <col min="42" max="16384" width="9" style="289"/>
  </cols>
  <sheetData>
    <row r="1" spans="1:41" ht="21" x14ac:dyDescent="0.15">
      <c r="A1" s="287"/>
      <c r="B1" s="287"/>
      <c r="C1" s="287"/>
      <c r="D1" s="287"/>
      <c r="E1" s="288" t="s">
        <v>356</v>
      </c>
      <c r="G1" s="287"/>
      <c r="H1" s="287"/>
      <c r="I1" s="287"/>
      <c r="J1" s="287"/>
      <c r="K1" s="287"/>
      <c r="L1" s="287"/>
      <c r="M1" s="287"/>
      <c r="N1" s="287"/>
      <c r="O1" s="287"/>
      <c r="P1" s="287"/>
      <c r="Q1" s="287"/>
      <c r="R1" s="287"/>
      <c r="S1" s="287"/>
      <c r="T1" s="287"/>
      <c r="U1" s="287"/>
      <c r="V1" s="287"/>
      <c r="W1" s="287"/>
      <c r="X1" s="287"/>
      <c r="Y1" s="288"/>
      <c r="Z1" s="287"/>
      <c r="AA1" s="287"/>
      <c r="AB1" s="287"/>
      <c r="AC1" s="287"/>
      <c r="AD1" s="287"/>
      <c r="AE1" s="287"/>
      <c r="AF1" s="287"/>
      <c r="AG1" s="287"/>
      <c r="AH1" s="287"/>
      <c r="AI1" s="287"/>
      <c r="AJ1" s="287"/>
      <c r="AK1" s="287"/>
      <c r="AL1" s="287"/>
      <c r="AM1" s="287"/>
      <c r="AN1" s="287"/>
      <c r="AO1" s="287"/>
    </row>
    <row r="2" spans="1:41" ht="17.25" x14ac:dyDescent="0.15">
      <c r="X2" s="290"/>
      <c r="AO2" s="290" t="s">
        <v>357</v>
      </c>
    </row>
    <row r="3" spans="1:41" s="297" customFormat="1" ht="29.25" customHeight="1" x14ac:dyDescent="0.15">
      <c r="A3" s="291"/>
      <c r="B3" s="291"/>
      <c r="C3" s="291"/>
      <c r="D3" s="291"/>
      <c r="E3" s="505" t="s">
        <v>275</v>
      </c>
      <c r="F3" s="292"/>
      <c r="G3" s="31"/>
      <c r="H3" s="31"/>
      <c r="I3" s="31"/>
      <c r="J3" s="293" t="s">
        <v>358</v>
      </c>
      <c r="K3" s="31"/>
      <c r="L3" s="31"/>
      <c r="M3" s="31"/>
      <c r="N3" s="31"/>
      <c r="O3" s="31"/>
      <c r="P3" s="31"/>
      <c r="Q3" s="31"/>
      <c r="R3" s="31"/>
      <c r="S3" s="31"/>
      <c r="T3" s="31"/>
      <c r="U3" s="293" t="s">
        <v>358</v>
      </c>
      <c r="V3" s="31"/>
      <c r="W3" s="31"/>
      <c r="X3" s="31"/>
      <c r="Y3" s="294"/>
      <c r="Z3" s="294"/>
      <c r="AA3" s="294"/>
      <c r="AB3" s="294"/>
      <c r="AC3" s="294"/>
      <c r="AD3" s="294"/>
      <c r="AE3" s="294"/>
      <c r="AF3" s="294"/>
      <c r="AG3" s="294"/>
      <c r="AH3" s="295" t="s">
        <v>359</v>
      </c>
      <c r="AI3" s="294"/>
      <c r="AJ3" s="294"/>
      <c r="AK3" s="294"/>
      <c r="AL3" s="294"/>
      <c r="AM3" s="294"/>
      <c r="AN3" s="294"/>
      <c r="AO3" s="296"/>
    </row>
    <row r="4" spans="1:41" s="297" customFormat="1" ht="30" customHeight="1" x14ac:dyDescent="0.15">
      <c r="E4" s="511"/>
      <c r="F4" s="517" t="s">
        <v>360</v>
      </c>
      <c r="G4" s="518"/>
      <c r="H4" s="517" t="s">
        <v>361</v>
      </c>
      <c r="I4" s="518"/>
      <c r="J4" s="505" t="s">
        <v>362</v>
      </c>
      <c r="K4" s="505" t="s">
        <v>363</v>
      </c>
      <c r="L4" s="505" t="s">
        <v>364</v>
      </c>
      <c r="M4" s="505" t="s">
        <v>365</v>
      </c>
      <c r="N4" s="505" t="s">
        <v>366</v>
      </c>
      <c r="O4" s="505" t="s">
        <v>367</v>
      </c>
      <c r="P4" s="514" t="s">
        <v>368</v>
      </c>
      <c r="Q4" s="514" t="s">
        <v>369</v>
      </c>
      <c r="R4" s="505" t="s">
        <v>370</v>
      </c>
      <c r="S4" s="505" t="s">
        <v>371</v>
      </c>
      <c r="T4" s="505" t="s">
        <v>372</v>
      </c>
      <c r="U4" s="505" t="s">
        <v>373</v>
      </c>
      <c r="V4" s="505" t="s">
        <v>374</v>
      </c>
      <c r="W4" s="505" t="s">
        <v>375</v>
      </c>
      <c r="X4" s="514" t="s">
        <v>376</v>
      </c>
      <c r="Y4" s="512" t="s">
        <v>377</v>
      </c>
      <c r="Z4" s="512" t="s">
        <v>378</v>
      </c>
      <c r="AA4" s="512" t="s">
        <v>379</v>
      </c>
      <c r="AB4" s="515" t="s">
        <v>380</v>
      </c>
      <c r="AC4" s="515" t="s">
        <v>381</v>
      </c>
      <c r="AD4" s="512" t="s">
        <v>382</v>
      </c>
      <c r="AE4" s="512" t="s">
        <v>383</v>
      </c>
      <c r="AF4" s="505" t="s">
        <v>384</v>
      </c>
      <c r="AG4" s="505" t="s">
        <v>385</v>
      </c>
      <c r="AH4" s="505" t="s">
        <v>386</v>
      </c>
      <c r="AI4" s="505" t="s">
        <v>387</v>
      </c>
      <c r="AJ4" s="505" t="s">
        <v>388</v>
      </c>
      <c r="AK4" s="505" t="s">
        <v>389</v>
      </c>
      <c r="AL4" s="505" t="s">
        <v>390</v>
      </c>
      <c r="AM4" s="507" t="s">
        <v>391</v>
      </c>
      <c r="AN4" s="509" t="s">
        <v>392</v>
      </c>
      <c r="AO4" s="511" t="s">
        <v>393</v>
      </c>
    </row>
    <row r="5" spans="1:41" s="297" customFormat="1" ht="110.1" customHeight="1" x14ac:dyDescent="0.15">
      <c r="A5" s="298"/>
      <c r="B5" s="298"/>
      <c r="C5" s="298"/>
      <c r="D5" s="298"/>
      <c r="E5" s="506"/>
      <c r="F5" s="300" t="s">
        <v>394</v>
      </c>
      <c r="G5" s="299" t="s">
        <v>395</v>
      </c>
      <c r="H5" s="300" t="s">
        <v>394</v>
      </c>
      <c r="I5" s="300" t="s">
        <v>395</v>
      </c>
      <c r="J5" s="513"/>
      <c r="K5" s="513"/>
      <c r="L5" s="513"/>
      <c r="M5" s="513"/>
      <c r="N5" s="513"/>
      <c r="O5" s="513"/>
      <c r="P5" s="513"/>
      <c r="Q5" s="513"/>
      <c r="R5" s="513"/>
      <c r="S5" s="513"/>
      <c r="T5" s="513"/>
      <c r="U5" s="513"/>
      <c r="V5" s="513"/>
      <c r="W5" s="513"/>
      <c r="X5" s="513"/>
      <c r="Y5" s="510"/>
      <c r="Z5" s="510"/>
      <c r="AA5" s="510"/>
      <c r="AB5" s="516"/>
      <c r="AC5" s="516"/>
      <c r="AD5" s="510"/>
      <c r="AE5" s="510"/>
      <c r="AF5" s="506"/>
      <c r="AG5" s="506"/>
      <c r="AH5" s="506"/>
      <c r="AI5" s="506"/>
      <c r="AJ5" s="506"/>
      <c r="AK5" s="506"/>
      <c r="AL5" s="506"/>
      <c r="AM5" s="508"/>
      <c r="AN5" s="510"/>
      <c r="AO5" s="506"/>
    </row>
    <row r="6" spans="1:41" s="301" customFormat="1" ht="40.5" customHeight="1" x14ac:dyDescent="0.2">
      <c r="B6" s="504" t="s">
        <v>0</v>
      </c>
      <c r="C6" s="504"/>
      <c r="E6" s="303">
        <v>90640.9</v>
      </c>
      <c r="F6" s="304">
        <v>8549</v>
      </c>
      <c r="G6" s="305">
        <v>2749.9</v>
      </c>
      <c r="H6" s="306">
        <v>250</v>
      </c>
      <c r="I6" s="305">
        <v>105.1</v>
      </c>
      <c r="J6" s="305">
        <v>2542.4</v>
      </c>
      <c r="K6" s="305">
        <v>237.8</v>
      </c>
      <c r="L6" s="305">
        <v>885.8</v>
      </c>
      <c r="M6" s="305">
        <v>34190.199999999997</v>
      </c>
      <c r="N6" s="305">
        <v>3624.4</v>
      </c>
      <c r="O6" s="305">
        <v>6511.1</v>
      </c>
      <c r="P6" s="305">
        <v>4255</v>
      </c>
      <c r="Q6" s="305">
        <v>1998.5</v>
      </c>
      <c r="R6" s="305">
        <v>185.6</v>
      </c>
      <c r="S6" s="305">
        <v>804.7</v>
      </c>
      <c r="T6" s="305">
        <v>12.6</v>
      </c>
      <c r="U6" s="305">
        <v>233.5</v>
      </c>
      <c r="V6" s="305">
        <v>47</v>
      </c>
      <c r="W6" s="305">
        <v>2196.6</v>
      </c>
      <c r="X6" s="307">
        <v>3.9</v>
      </c>
      <c r="Y6" s="308">
        <v>2587.9</v>
      </c>
      <c r="Z6" s="307">
        <v>1</v>
      </c>
      <c r="AA6" s="308">
        <v>1226.8</v>
      </c>
      <c r="AB6" s="308">
        <v>49</v>
      </c>
      <c r="AC6" s="308">
        <v>43.2</v>
      </c>
      <c r="AD6" s="308">
        <v>943.1</v>
      </c>
      <c r="AE6" s="308">
        <v>230.2</v>
      </c>
      <c r="AF6" s="308">
        <v>284.60000000000002</v>
      </c>
      <c r="AG6" s="308">
        <v>702.7</v>
      </c>
      <c r="AH6" s="308">
        <v>1420.8</v>
      </c>
      <c r="AI6" s="308">
        <v>206.4</v>
      </c>
      <c r="AJ6" s="308">
        <v>136.30000000000001</v>
      </c>
      <c r="AK6" s="308">
        <v>112</v>
      </c>
      <c r="AL6" s="308">
        <v>420.4</v>
      </c>
      <c r="AM6" s="308">
        <v>66.400000000000006</v>
      </c>
      <c r="AN6" s="308">
        <v>10435.299999999999</v>
      </c>
      <c r="AO6" s="360">
        <v>2391.6999999999998</v>
      </c>
    </row>
    <row r="7" spans="1:41" s="301" customFormat="1" ht="40.5" customHeight="1" x14ac:dyDescent="0.2">
      <c r="B7" s="504" t="s">
        <v>1</v>
      </c>
      <c r="C7" s="504"/>
      <c r="E7" s="309">
        <v>13361.3</v>
      </c>
      <c r="F7" s="310">
        <v>1600</v>
      </c>
      <c r="G7" s="308">
        <v>316.39999999999998</v>
      </c>
      <c r="H7" s="310">
        <v>29</v>
      </c>
      <c r="I7" s="308">
        <v>3.6</v>
      </c>
      <c r="J7" s="308">
        <v>376.7</v>
      </c>
      <c r="K7" s="308">
        <v>16.7</v>
      </c>
      <c r="L7" s="308">
        <v>182.9</v>
      </c>
      <c r="M7" s="308">
        <v>5689.8</v>
      </c>
      <c r="N7" s="308">
        <v>380.3</v>
      </c>
      <c r="O7" s="308">
        <v>727.6</v>
      </c>
      <c r="P7" s="308">
        <v>476.2</v>
      </c>
      <c r="Q7" s="308">
        <v>205.4</v>
      </c>
      <c r="R7" s="308">
        <v>46</v>
      </c>
      <c r="S7" s="308">
        <v>82.2</v>
      </c>
      <c r="T7" s="308">
        <v>0</v>
      </c>
      <c r="U7" s="308">
        <v>44.3</v>
      </c>
      <c r="V7" s="308">
        <v>0</v>
      </c>
      <c r="W7" s="308">
        <v>364.1</v>
      </c>
      <c r="X7" s="308">
        <v>1</v>
      </c>
      <c r="Y7" s="308">
        <v>434.9</v>
      </c>
      <c r="Z7" s="308">
        <v>1</v>
      </c>
      <c r="AA7" s="308">
        <v>149.4</v>
      </c>
      <c r="AB7" s="308">
        <v>7</v>
      </c>
      <c r="AC7" s="308">
        <v>1</v>
      </c>
      <c r="AD7" s="308">
        <v>130.1</v>
      </c>
      <c r="AE7" s="308">
        <v>16.899999999999999</v>
      </c>
      <c r="AF7" s="308">
        <v>44.7</v>
      </c>
      <c r="AG7" s="308">
        <v>77.3</v>
      </c>
      <c r="AH7" s="308">
        <v>120.8</v>
      </c>
      <c r="AI7" s="308">
        <v>31.6</v>
      </c>
      <c r="AJ7" s="308">
        <v>22.9</v>
      </c>
      <c r="AK7" s="308">
        <v>8.5</v>
      </c>
      <c r="AL7" s="308">
        <v>40.4</v>
      </c>
      <c r="AM7" s="308">
        <v>25.3</v>
      </c>
      <c r="AN7" s="308">
        <v>1395.2</v>
      </c>
      <c r="AO7" s="361">
        <v>312.10000000000002</v>
      </c>
    </row>
    <row r="8" spans="1:41" s="301" customFormat="1" ht="20.100000000000001" customHeight="1" x14ac:dyDescent="0.2">
      <c r="B8" s="302"/>
      <c r="C8" s="311" t="s">
        <v>2</v>
      </c>
      <c r="E8" s="309">
        <v>1330.6000000000001</v>
      </c>
      <c r="F8" s="312">
        <v>113</v>
      </c>
      <c r="G8" s="313">
        <v>18.399999999999999</v>
      </c>
      <c r="H8" s="314">
        <v>2</v>
      </c>
      <c r="I8" s="315">
        <v>0.4</v>
      </c>
      <c r="J8" s="315">
        <v>42.2</v>
      </c>
      <c r="K8" s="315">
        <v>0</v>
      </c>
      <c r="L8" s="315">
        <v>0</v>
      </c>
      <c r="M8" s="315">
        <v>593.6</v>
      </c>
      <c r="N8" s="315">
        <v>50.8</v>
      </c>
      <c r="O8" s="315">
        <v>108.9</v>
      </c>
      <c r="P8" s="315">
        <v>58.2</v>
      </c>
      <c r="Q8" s="315">
        <v>32.200000000000003</v>
      </c>
      <c r="R8" s="315">
        <v>3</v>
      </c>
      <c r="S8" s="315">
        <v>16.399999999999999</v>
      </c>
      <c r="T8" s="313">
        <v>0</v>
      </c>
      <c r="U8" s="315">
        <v>4</v>
      </c>
      <c r="V8" s="313">
        <v>0</v>
      </c>
      <c r="W8" s="315">
        <v>27</v>
      </c>
      <c r="X8" s="315">
        <v>0</v>
      </c>
      <c r="Y8" s="313">
        <v>28.3</v>
      </c>
      <c r="Z8" s="315">
        <v>0</v>
      </c>
      <c r="AA8" s="315">
        <v>6</v>
      </c>
      <c r="AB8" s="315">
        <v>0</v>
      </c>
      <c r="AC8" s="315">
        <v>0</v>
      </c>
      <c r="AD8" s="315">
        <v>7.4</v>
      </c>
      <c r="AE8" s="315">
        <v>3</v>
      </c>
      <c r="AF8" s="315">
        <v>4</v>
      </c>
      <c r="AG8" s="315">
        <v>14</v>
      </c>
      <c r="AH8" s="315">
        <v>35.700000000000003</v>
      </c>
      <c r="AI8" s="315">
        <v>2.6</v>
      </c>
      <c r="AJ8" s="315">
        <v>0</v>
      </c>
      <c r="AK8" s="315">
        <v>3</v>
      </c>
      <c r="AL8" s="315">
        <v>0</v>
      </c>
      <c r="AM8" s="315">
        <v>1.5</v>
      </c>
      <c r="AN8" s="315">
        <v>111.6</v>
      </c>
      <c r="AO8" s="362">
        <v>43.4</v>
      </c>
    </row>
    <row r="9" spans="1:41" s="301" customFormat="1" ht="20.100000000000001" customHeight="1" x14ac:dyDescent="0.2">
      <c r="B9" s="302"/>
      <c r="C9" s="311" t="s">
        <v>3</v>
      </c>
      <c r="E9" s="309">
        <v>1547.0999999999997</v>
      </c>
      <c r="F9" s="312">
        <v>129</v>
      </c>
      <c r="G9" s="313">
        <v>32</v>
      </c>
      <c r="H9" s="314">
        <v>5</v>
      </c>
      <c r="I9" s="315">
        <v>0.6</v>
      </c>
      <c r="J9" s="315">
        <v>48.3</v>
      </c>
      <c r="K9" s="315">
        <v>3.8</v>
      </c>
      <c r="L9" s="315">
        <v>3</v>
      </c>
      <c r="M9" s="315">
        <v>615.9</v>
      </c>
      <c r="N9" s="315">
        <v>26.8</v>
      </c>
      <c r="O9" s="315">
        <v>41.4</v>
      </c>
      <c r="P9" s="315">
        <v>77</v>
      </c>
      <c r="Q9" s="315">
        <v>30</v>
      </c>
      <c r="R9" s="315">
        <v>8</v>
      </c>
      <c r="S9" s="315">
        <v>13.4</v>
      </c>
      <c r="T9" s="313">
        <v>0</v>
      </c>
      <c r="U9" s="315">
        <v>6</v>
      </c>
      <c r="V9" s="313">
        <v>0</v>
      </c>
      <c r="W9" s="315">
        <v>53.7</v>
      </c>
      <c r="X9" s="315">
        <v>0</v>
      </c>
      <c r="Y9" s="313">
        <v>66.7</v>
      </c>
      <c r="Z9" s="315">
        <v>0</v>
      </c>
      <c r="AA9" s="315">
        <v>38.799999999999997</v>
      </c>
      <c r="AB9" s="315">
        <v>1</v>
      </c>
      <c r="AC9" s="315">
        <v>0</v>
      </c>
      <c r="AD9" s="315">
        <v>18</v>
      </c>
      <c r="AE9" s="315">
        <v>0</v>
      </c>
      <c r="AF9" s="315">
        <v>0</v>
      </c>
      <c r="AG9" s="315">
        <v>14</v>
      </c>
      <c r="AH9" s="315">
        <v>17.2</v>
      </c>
      <c r="AI9" s="315">
        <v>0</v>
      </c>
      <c r="AJ9" s="315">
        <v>0.3</v>
      </c>
      <c r="AK9" s="315">
        <v>0</v>
      </c>
      <c r="AL9" s="315">
        <v>15.8</v>
      </c>
      <c r="AM9" s="315">
        <v>2.8</v>
      </c>
      <c r="AN9" s="315">
        <v>206.3</v>
      </c>
      <c r="AO9" s="362">
        <v>72.3</v>
      </c>
    </row>
    <row r="10" spans="1:41" s="301" customFormat="1" ht="20.100000000000001" customHeight="1" x14ac:dyDescent="0.2">
      <c r="B10" s="302"/>
      <c r="C10" s="311" t="s">
        <v>4</v>
      </c>
      <c r="E10" s="309">
        <v>2104.6999999999998</v>
      </c>
      <c r="F10" s="312">
        <v>380</v>
      </c>
      <c r="G10" s="313">
        <v>51.7</v>
      </c>
      <c r="H10" s="314">
        <v>6</v>
      </c>
      <c r="I10" s="315">
        <v>0.5</v>
      </c>
      <c r="J10" s="315">
        <v>71</v>
      </c>
      <c r="K10" s="315">
        <v>0</v>
      </c>
      <c r="L10" s="315">
        <v>38.6</v>
      </c>
      <c r="M10" s="315">
        <v>925.6</v>
      </c>
      <c r="N10" s="315">
        <v>47.5</v>
      </c>
      <c r="O10" s="315">
        <v>41.8</v>
      </c>
      <c r="P10" s="315">
        <v>70.8</v>
      </c>
      <c r="Q10" s="315">
        <v>29</v>
      </c>
      <c r="R10" s="315">
        <v>10.199999999999999</v>
      </c>
      <c r="S10" s="315">
        <v>9</v>
      </c>
      <c r="T10" s="313">
        <v>0</v>
      </c>
      <c r="U10" s="315">
        <v>8</v>
      </c>
      <c r="V10" s="313">
        <v>0</v>
      </c>
      <c r="W10" s="315">
        <v>72.8</v>
      </c>
      <c r="X10" s="315">
        <v>0</v>
      </c>
      <c r="Y10" s="313">
        <v>71.3</v>
      </c>
      <c r="Z10" s="315">
        <v>0</v>
      </c>
      <c r="AA10" s="315">
        <v>23.6</v>
      </c>
      <c r="AB10" s="315">
        <v>2</v>
      </c>
      <c r="AC10" s="315">
        <v>0</v>
      </c>
      <c r="AD10" s="315">
        <v>19.8</v>
      </c>
      <c r="AE10" s="315">
        <v>2</v>
      </c>
      <c r="AF10" s="315">
        <v>0</v>
      </c>
      <c r="AG10" s="315">
        <v>5</v>
      </c>
      <c r="AH10" s="315">
        <v>0</v>
      </c>
      <c r="AI10" s="315">
        <v>0</v>
      </c>
      <c r="AJ10" s="315">
        <v>2</v>
      </c>
      <c r="AK10" s="315">
        <v>0</v>
      </c>
      <c r="AL10" s="315">
        <v>6</v>
      </c>
      <c r="AM10" s="315">
        <v>0</v>
      </c>
      <c r="AN10" s="315">
        <v>208.8</v>
      </c>
      <c r="AO10" s="362">
        <v>1.7</v>
      </c>
    </row>
    <row r="11" spans="1:41" s="301" customFormat="1" ht="20.100000000000001" customHeight="1" x14ac:dyDescent="0.2">
      <c r="B11" s="302"/>
      <c r="C11" s="311" t="s">
        <v>5</v>
      </c>
      <c r="E11" s="309">
        <v>867.2</v>
      </c>
      <c r="F11" s="312">
        <v>40</v>
      </c>
      <c r="G11" s="313">
        <v>22.6</v>
      </c>
      <c r="H11" s="314">
        <v>1</v>
      </c>
      <c r="I11" s="315">
        <v>0</v>
      </c>
      <c r="J11" s="315">
        <v>20.5</v>
      </c>
      <c r="K11" s="315">
        <v>3.3</v>
      </c>
      <c r="L11" s="315">
        <v>0</v>
      </c>
      <c r="M11" s="315">
        <v>244.7</v>
      </c>
      <c r="N11" s="315">
        <v>54.7</v>
      </c>
      <c r="O11" s="315">
        <v>102.6</v>
      </c>
      <c r="P11" s="315">
        <v>54.6</v>
      </c>
      <c r="Q11" s="315">
        <v>34.1</v>
      </c>
      <c r="R11" s="315">
        <v>2</v>
      </c>
      <c r="S11" s="315">
        <v>10</v>
      </c>
      <c r="T11" s="313">
        <v>0</v>
      </c>
      <c r="U11" s="315">
        <v>3</v>
      </c>
      <c r="V11" s="313">
        <v>0</v>
      </c>
      <c r="W11" s="315">
        <v>16.3</v>
      </c>
      <c r="X11" s="315">
        <v>0</v>
      </c>
      <c r="Y11" s="313">
        <v>14.8</v>
      </c>
      <c r="Z11" s="315">
        <v>0</v>
      </c>
      <c r="AA11" s="315">
        <v>2</v>
      </c>
      <c r="AB11" s="315">
        <v>2</v>
      </c>
      <c r="AC11" s="315">
        <v>0</v>
      </c>
      <c r="AD11" s="315">
        <v>16.7</v>
      </c>
      <c r="AE11" s="315">
        <v>1</v>
      </c>
      <c r="AF11" s="315">
        <v>7</v>
      </c>
      <c r="AG11" s="315">
        <v>9.6</v>
      </c>
      <c r="AH11" s="315">
        <v>33.200000000000003</v>
      </c>
      <c r="AI11" s="315">
        <v>0</v>
      </c>
      <c r="AJ11" s="315">
        <v>1.6</v>
      </c>
      <c r="AK11" s="315">
        <v>1</v>
      </c>
      <c r="AL11" s="315">
        <v>3</v>
      </c>
      <c r="AM11" s="315">
        <v>2</v>
      </c>
      <c r="AN11" s="315">
        <v>132.1</v>
      </c>
      <c r="AO11" s="362">
        <v>31.8</v>
      </c>
    </row>
    <row r="12" spans="1:41" s="301" customFormat="1" ht="20.100000000000001" customHeight="1" x14ac:dyDescent="0.2">
      <c r="B12" s="302"/>
      <c r="C12" s="311" t="s">
        <v>6</v>
      </c>
      <c r="E12" s="309">
        <v>2862.8999999999992</v>
      </c>
      <c r="F12" s="312">
        <v>460</v>
      </c>
      <c r="G12" s="313">
        <v>34.200000000000003</v>
      </c>
      <c r="H12" s="314">
        <v>7</v>
      </c>
      <c r="I12" s="315">
        <v>1.3</v>
      </c>
      <c r="J12" s="315">
        <v>72</v>
      </c>
      <c r="K12" s="315">
        <v>2</v>
      </c>
      <c r="L12" s="315">
        <v>66.599999999999994</v>
      </c>
      <c r="M12" s="315">
        <v>1403.9</v>
      </c>
      <c r="N12" s="315">
        <v>14.5</v>
      </c>
      <c r="O12" s="315">
        <v>109.1</v>
      </c>
      <c r="P12" s="315">
        <v>39</v>
      </c>
      <c r="Q12" s="315">
        <v>20.100000000000001</v>
      </c>
      <c r="R12" s="315">
        <v>9.1999999999999993</v>
      </c>
      <c r="S12" s="315">
        <v>11.4</v>
      </c>
      <c r="T12" s="313">
        <v>0</v>
      </c>
      <c r="U12" s="315">
        <v>12.3</v>
      </c>
      <c r="V12" s="313">
        <v>0</v>
      </c>
      <c r="W12" s="315">
        <v>70.7</v>
      </c>
      <c r="X12" s="315">
        <v>1</v>
      </c>
      <c r="Y12" s="313">
        <v>105.3</v>
      </c>
      <c r="Z12" s="315">
        <v>0</v>
      </c>
      <c r="AA12" s="315">
        <v>30</v>
      </c>
      <c r="AB12" s="315">
        <v>0</v>
      </c>
      <c r="AC12" s="315">
        <v>0</v>
      </c>
      <c r="AD12" s="315">
        <v>22</v>
      </c>
      <c r="AE12" s="315">
        <v>2.9</v>
      </c>
      <c r="AF12" s="315">
        <v>15.7</v>
      </c>
      <c r="AG12" s="315">
        <v>15.2</v>
      </c>
      <c r="AH12" s="315">
        <v>0</v>
      </c>
      <c r="AI12" s="315">
        <v>0.6</v>
      </c>
      <c r="AJ12" s="315">
        <v>10</v>
      </c>
      <c r="AK12" s="315">
        <v>3.6</v>
      </c>
      <c r="AL12" s="315">
        <v>1.5</v>
      </c>
      <c r="AM12" s="315">
        <v>13</v>
      </c>
      <c r="AN12" s="315">
        <v>256.60000000000002</v>
      </c>
      <c r="AO12" s="362">
        <v>52.2</v>
      </c>
    </row>
    <row r="13" spans="1:41" s="301" customFormat="1" ht="20.100000000000001" customHeight="1" x14ac:dyDescent="0.2">
      <c r="B13" s="302"/>
      <c r="C13" s="311" t="s">
        <v>7</v>
      </c>
      <c r="E13" s="309">
        <v>489.4</v>
      </c>
      <c r="F13" s="312">
        <v>42</v>
      </c>
      <c r="G13" s="313">
        <v>27.6</v>
      </c>
      <c r="H13" s="314">
        <v>1</v>
      </c>
      <c r="I13" s="315">
        <v>0.7</v>
      </c>
      <c r="J13" s="315">
        <v>10.8</v>
      </c>
      <c r="K13" s="315">
        <v>0</v>
      </c>
      <c r="L13" s="315">
        <v>0</v>
      </c>
      <c r="M13" s="315">
        <v>141.4</v>
      </c>
      <c r="N13" s="315">
        <v>21</v>
      </c>
      <c r="O13" s="315">
        <v>72.099999999999994</v>
      </c>
      <c r="P13" s="315">
        <v>40</v>
      </c>
      <c r="Q13" s="315">
        <v>20</v>
      </c>
      <c r="R13" s="315">
        <v>3.2</v>
      </c>
      <c r="S13" s="315">
        <v>6</v>
      </c>
      <c r="T13" s="313">
        <v>0</v>
      </c>
      <c r="U13" s="315">
        <v>0</v>
      </c>
      <c r="V13" s="313">
        <v>0</v>
      </c>
      <c r="W13" s="315">
        <v>10.4</v>
      </c>
      <c r="X13" s="315">
        <v>0</v>
      </c>
      <c r="Y13" s="313">
        <v>8.1</v>
      </c>
      <c r="Z13" s="315">
        <v>0</v>
      </c>
      <c r="AA13" s="315">
        <v>0</v>
      </c>
      <c r="AB13" s="315">
        <v>0</v>
      </c>
      <c r="AC13" s="315">
        <v>0</v>
      </c>
      <c r="AD13" s="315">
        <v>5.9</v>
      </c>
      <c r="AE13" s="315">
        <v>0</v>
      </c>
      <c r="AF13" s="315">
        <v>0</v>
      </c>
      <c r="AG13" s="315">
        <v>0</v>
      </c>
      <c r="AH13" s="315">
        <v>0</v>
      </c>
      <c r="AI13" s="315">
        <v>11.7</v>
      </c>
      <c r="AJ13" s="315">
        <v>0</v>
      </c>
      <c r="AK13" s="315">
        <v>0</v>
      </c>
      <c r="AL13" s="315">
        <v>0</v>
      </c>
      <c r="AM13" s="315">
        <v>0</v>
      </c>
      <c r="AN13" s="315">
        <v>13.8</v>
      </c>
      <c r="AO13" s="362">
        <v>53.7</v>
      </c>
    </row>
    <row r="14" spans="1:41" s="301" customFormat="1" ht="20.100000000000001" customHeight="1" x14ac:dyDescent="0.2">
      <c r="B14" s="302"/>
      <c r="C14" s="311" t="s">
        <v>8</v>
      </c>
      <c r="E14" s="309">
        <v>972.59999999999991</v>
      </c>
      <c r="F14" s="312">
        <v>146</v>
      </c>
      <c r="G14" s="313">
        <v>25.1</v>
      </c>
      <c r="H14" s="314">
        <v>0</v>
      </c>
      <c r="I14" s="315">
        <v>0</v>
      </c>
      <c r="J14" s="315">
        <v>30</v>
      </c>
      <c r="K14" s="315">
        <v>5.8</v>
      </c>
      <c r="L14" s="315">
        <v>5.3</v>
      </c>
      <c r="M14" s="315">
        <v>414.7</v>
      </c>
      <c r="N14" s="315">
        <v>15.4</v>
      </c>
      <c r="O14" s="315">
        <v>24.6</v>
      </c>
      <c r="P14" s="315">
        <v>25.7</v>
      </c>
      <c r="Q14" s="315">
        <v>4</v>
      </c>
      <c r="R14" s="315">
        <v>4.4000000000000004</v>
      </c>
      <c r="S14" s="315">
        <v>3</v>
      </c>
      <c r="T14" s="313">
        <v>0</v>
      </c>
      <c r="U14" s="315">
        <v>0</v>
      </c>
      <c r="V14" s="313">
        <v>0</v>
      </c>
      <c r="W14" s="315">
        <v>33</v>
      </c>
      <c r="X14" s="315">
        <v>0</v>
      </c>
      <c r="Y14" s="313">
        <v>47.8</v>
      </c>
      <c r="Z14" s="315">
        <v>1</v>
      </c>
      <c r="AA14" s="315">
        <v>19</v>
      </c>
      <c r="AB14" s="315">
        <v>0</v>
      </c>
      <c r="AC14" s="315">
        <v>0</v>
      </c>
      <c r="AD14" s="315">
        <v>12</v>
      </c>
      <c r="AE14" s="315">
        <v>1</v>
      </c>
      <c r="AF14" s="315">
        <v>0</v>
      </c>
      <c r="AG14" s="315">
        <v>0</v>
      </c>
      <c r="AH14" s="315">
        <v>25.9</v>
      </c>
      <c r="AI14" s="315">
        <v>0</v>
      </c>
      <c r="AJ14" s="315">
        <v>2.9</v>
      </c>
      <c r="AK14" s="315">
        <v>0</v>
      </c>
      <c r="AL14" s="315">
        <v>1</v>
      </c>
      <c r="AM14" s="315">
        <v>4</v>
      </c>
      <c r="AN14" s="315">
        <v>107.3</v>
      </c>
      <c r="AO14" s="362">
        <v>13.7</v>
      </c>
    </row>
    <row r="15" spans="1:41" s="301" customFormat="1" ht="20.100000000000001" customHeight="1" x14ac:dyDescent="0.2">
      <c r="B15" s="302"/>
      <c r="C15" s="311" t="s">
        <v>9</v>
      </c>
      <c r="E15" s="309">
        <v>432.1</v>
      </c>
      <c r="F15" s="312">
        <v>23</v>
      </c>
      <c r="G15" s="313">
        <v>14.1</v>
      </c>
      <c r="H15" s="314">
        <v>0</v>
      </c>
      <c r="I15" s="315">
        <v>0</v>
      </c>
      <c r="J15" s="315">
        <v>10.1</v>
      </c>
      <c r="K15" s="315">
        <v>0</v>
      </c>
      <c r="L15" s="315">
        <v>0</v>
      </c>
      <c r="M15" s="315">
        <v>154.6</v>
      </c>
      <c r="N15" s="315">
        <v>55.1</v>
      </c>
      <c r="O15" s="315">
        <v>52.9</v>
      </c>
      <c r="P15" s="315">
        <v>3</v>
      </c>
      <c r="Q15" s="315">
        <v>11</v>
      </c>
      <c r="R15" s="315">
        <v>0</v>
      </c>
      <c r="S15" s="315">
        <v>0</v>
      </c>
      <c r="T15" s="313">
        <v>0</v>
      </c>
      <c r="U15" s="315">
        <v>0</v>
      </c>
      <c r="V15" s="313">
        <v>0</v>
      </c>
      <c r="W15" s="315">
        <v>3.1</v>
      </c>
      <c r="X15" s="315">
        <v>0</v>
      </c>
      <c r="Y15" s="313">
        <v>3</v>
      </c>
      <c r="Z15" s="315">
        <v>0</v>
      </c>
      <c r="AA15" s="315">
        <v>0</v>
      </c>
      <c r="AB15" s="315">
        <v>1</v>
      </c>
      <c r="AC15" s="315">
        <v>0</v>
      </c>
      <c r="AD15" s="315">
        <v>6</v>
      </c>
      <c r="AE15" s="315">
        <v>6</v>
      </c>
      <c r="AF15" s="315">
        <v>14</v>
      </c>
      <c r="AG15" s="315">
        <v>3</v>
      </c>
      <c r="AH15" s="315">
        <v>0</v>
      </c>
      <c r="AI15" s="315">
        <v>0</v>
      </c>
      <c r="AJ15" s="315">
        <v>2.1</v>
      </c>
      <c r="AK15" s="315">
        <v>0</v>
      </c>
      <c r="AL15" s="315">
        <v>0</v>
      </c>
      <c r="AM15" s="315">
        <v>2</v>
      </c>
      <c r="AN15" s="315">
        <v>47.7</v>
      </c>
      <c r="AO15" s="362">
        <v>20.399999999999999</v>
      </c>
    </row>
    <row r="16" spans="1:41" s="301" customFormat="1" ht="20.100000000000001" customHeight="1" x14ac:dyDescent="0.2">
      <c r="B16" s="302"/>
      <c r="C16" s="311" t="s">
        <v>10</v>
      </c>
      <c r="E16" s="309">
        <v>1672.2000000000005</v>
      </c>
      <c r="F16" s="312">
        <v>215</v>
      </c>
      <c r="G16" s="313">
        <v>33.700000000000003</v>
      </c>
      <c r="H16" s="314">
        <v>5</v>
      </c>
      <c r="I16" s="315">
        <v>0</v>
      </c>
      <c r="J16" s="315">
        <v>44.5</v>
      </c>
      <c r="K16" s="315">
        <v>1</v>
      </c>
      <c r="L16" s="315">
        <v>53.8</v>
      </c>
      <c r="M16" s="315">
        <v>873.2</v>
      </c>
      <c r="N16" s="315">
        <v>12.9</v>
      </c>
      <c r="O16" s="315">
        <v>59.5</v>
      </c>
      <c r="P16" s="315">
        <v>34.700000000000003</v>
      </c>
      <c r="Q16" s="315">
        <v>11</v>
      </c>
      <c r="R16" s="315">
        <v>3</v>
      </c>
      <c r="S16" s="315">
        <v>8</v>
      </c>
      <c r="T16" s="313">
        <v>0</v>
      </c>
      <c r="U16" s="315">
        <v>6</v>
      </c>
      <c r="V16" s="313">
        <v>0</v>
      </c>
      <c r="W16" s="315">
        <v>52.4</v>
      </c>
      <c r="X16" s="315">
        <v>0</v>
      </c>
      <c r="Y16" s="313">
        <v>54.7</v>
      </c>
      <c r="Z16" s="315">
        <v>0</v>
      </c>
      <c r="AA16" s="315">
        <v>13</v>
      </c>
      <c r="AB16" s="315">
        <v>0</v>
      </c>
      <c r="AC16" s="315">
        <v>0</v>
      </c>
      <c r="AD16" s="315">
        <v>12.8</v>
      </c>
      <c r="AE16" s="315">
        <v>1</v>
      </c>
      <c r="AF16" s="315">
        <v>3</v>
      </c>
      <c r="AG16" s="315">
        <v>7.5</v>
      </c>
      <c r="AH16" s="315">
        <v>0</v>
      </c>
      <c r="AI16" s="315">
        <v>2.2000000000000002</v>
      </c>
      <c r="AJ16" s="315">
        <v>4</v>
      </c>
      <c r="AK16" s="315">
        <v>0.9</v>
      </c>
      <c r="AL16" s="315">
        <v>0</v>
      </c>
      <c r="AM16" s="315">
        <v>0</v>
      </c>
      <c r="AN16" s="315">
        <v>159.4</v>
      </c>
      <c r="AO16" s="362">
        <v>0</v>
      </c>
    </row>
    <row r="17" spans="2:41" s="301" customFormat="1" ht="20.100000000000001" customHeight="1" x14ac:dyDescent="0.2">
      <c r="B17" s="302"/>
      <c r="C17" s="311" t="s">
        <v>11</v>
      </c>
      <c r="E17" s="309">
        <v>1082.5000000000002</v>
      </c>
      <c r="F17" s="312">
        <v>52</v>
      </c>
      <c r="G17" s="313">
        <v>57</v>
      </c>
      <c r="H17" s="314">
        <v>2</v>
      </c>
      <c r="I17" s="315">
        <v>0.1</v>
      </c>
      <c r="J17" s="315">
        <v>27.3</v>
      </c>
      <c r="K17" s="315">
        <v>0.8</v>
      </c>
      <c r="L17" s="315">
        <v>15.6</v>
      </c>
      <c r="M17" s="315">
        <v>322.2</v>
      </c>
      <c r="N17" s="315">
        <v>81.599999999999994</v>
      </c>
      <c r="O17" s="315">
        <v>114.7</v>
      </c>
      <c r="P17" s="315">
        <v>73.2</v>
      </c>
      <c r="Q17" s="315">
        <v>14</v>
      </c>
      <c r="R17" s="315">
        <v>3</v>
      </c>
      <c r="S17" s="315">
        <v>5</v>
      </c>
      <c r="T17" s="313">
        <v>0</v>
      </c>
      <c r="U17" s="315">
        <v>5</v>
      </c>
      <c r="V17" s="313">
        <v>0</v>
      </c>
      <c r="W17" s="315">
        <v>24.7</v>
      </c>
      <c r="X17" s="315">
        <v>0</v>
      </c>
      <c r="Y17" s="313">
        <v>34.9</v>
      </c>
      <c r="Z17" s="315">
        <v>0</v>
      </c>
      <c r="AA17" s="315">
        <v>17</v>
      </c>
      <c r="AB17" s="315">
        <v>1</v>
      </c>
      <c r="AC17" s="315">
        <v>1</v>
      </c>
      <c r="AD17" s="315">
        <v>9.5</v>
      </c>
      <c r="AE17" s="315">
        <v>0</v>
      </c>
      <c r="AF17" s="315">
        <v>1</v>
      </c>
      <c r="AG17" s="315">
        <v>9</v>
      </c>
      <c r="AH17" s="315">
        <v>8.8000000000000007</v>
      </c>
      <c r="AI17" s="315">
        <v>14.5</v>
      </c>
      <c r="AJ17" s="315">
        <v>0</v>
      </c>
      <c r="AK17" s="315">
        <v>0</v>
      </c>
      <c r="AL17" s="315">
        <v>13.1</v>
      </c>
      <c r="AM17" s="315">
        <v>0</v>
      </c>
      <c r="AN17" s="315">
        <v>151.6</v>
      </c>
      <c r="AO17" s="362">
        <v>22.9</v>
      </c>
    </row>
    <row r="18" spans="2:41" s="301" customFormat="1" ht="45" customHeight="1" x14ac:dyDescent="0.2">
      <c r="B18" s="504" t="s">
        <v>12</v>
      </c>
      <c r="C18" s="504"/>
      <c r="E18" s="309">
        <v>6401.5000000000009</v>
      </c>
      <c r="F18" s="310">
        <v>767</v>
      </c>
      <c r="G18" s="313">
        <v>225.6</v>
      </c>
      <c r="H18" s="310">
        <v>21</v>
      </c>
      <c r="I18" s="308">
        <v>6.6</v>
      </c>
      <c r="J18" s="308">
        <v>171.3</v>
      </c>
      <c r="K18" s="308">
        <v>105</v>
      </c>
      <c r="L18" s="308">
        <v>139.4</v>
      </c>
      <c r="M18" s="308">
        <v>2265.1</v>
      </c>
      <c r="N18" s="308">
        <v>294.39999999999998</v>
      </c>
      <c r="O18" s="308">
        <v>454.6</v>
      </c>
      <c r="P18" s="308">
        <v>301.8</v>
      </c>
      <c r="Q18" s="308">
        <v>140.19999999999999</v>
      </c>
      <c r="R18" s="308">
        <v>5.6</v>
      </c>
      <c r="S18" s="308">
        <v>65.599999999999994</v>
      </c>
      <c r="T18" s="308">
        <v>0</v>
      </c>
      <c r="U18" s="308">
        <v>22.8</v>
      </c>
      <c r="V18" s="308">
        <v>3</v>
      </c>
      <c r="W18" s="308">
        <v>127.4</v>
      </c>
      <c r="X18" s="308">
        <v>1</v>
      </c>
      <c r="Y18" s="308">
        <v>143.9</v>
      </c>
      <c r="Z18" s="308">
        <v>0</v>
      </c>
      <c r="AA18" s="308">
        <v>57.5</v>
      </c>
      <c r="AB18" s="308">
        <v>4</v>
      </c>
      <c r="AC18" s="308">
        <v>0</v>
      </c>
      <c r="AD18" s="308">
        <v>58.2</v>
      </c>
      <c r="AE18" s="308">
        <v>16</v>
      </c>
      <c r="AF18" s="308">
        <v>23.8</v>
      </c>
      <c r="AG18" s="308">
        <v>48.6</v>
      </c>
      <c r="AH18" s="308">
        <v>165.7</v>
      </c>
      <c r="AI18" s="308">
        <v>23.8</v>
      </c>
      <c r="AJ18" s="308">
        <v>8.6999999999999993</v>
      </c>
      <c r="AK18" s="308">
        <v>3</v>
      </c>
      <c r="AL18" s="308">
        <v>55.2</v>
      </c>
      <c r="AM18" s="308">
        <v>1.5</v>
      </c>
      <c r="AN18" s="308">
        <v>552.1</v>
      </c>
      <c r="AO18" s="361">
        <v>122.1</v>
      </c>
    </row>
    <row r="19" spans="2:41" s="301" customFormat="1" ht="20.100000000000001" customHeight="1" x14ac:dyDescent="0.2">
      <c r="B19" s="302"/>
      <c r="C19" s="302" t="s">
        <v>13</v>
      </c>
      <c r="E19" s="309">
        <v>6401.5000000000009</v>
      </c>
      <c r="F19" s="312">
        <v>767</v>
      </c>
      <c r="G19" s="313">
        <v>225.6</v>
      </c>
      <c r="H19" s="314">
        <v>21</v>
      </c>
      <c r="I19" s="315">
        <v>6.6</v>
      </c>
      <c r="J19" s="315">
        <v>171.3</v>
      </c>
      <c r="K19" s="315">
        <v>105</v>
      </c>
      <c r="L19" s="315">
        <v>139.4</v>
      </c>
      <c r="M19" s="315">
        <v>2265.1</v>
      </c>
      <c r="N19" s="315">
        <v>294.39999999999998</v>
      </c>
      <c r="O19" s="315">
        <v>454.6</v>
      </c>
      <c r="P19" s="315">
        <v>301.8</v>
      </c>
      <c r="Q19" s="315">
        <v>140.19999999999999</v>
      </c>
      <c r="R19" s="315">
        <v>5.6</v>
      </c>
      <c r="S19" s="315">
        <v>65.599999999999994</v>
      </c>
      <c r="T19" s="313">
        <v>0</v>
      </c>
      <c r="U19" s="315">
        <v>22.8</v>
      </c>
      <c r="V19" s="315">
        <v>3</v>
      </c>
      <c r="W19" s="315">
        <v>127.4</v>
      </c>
      <c r="X19" s="315">
        <v>1</v>
      </c>
      <c r="Y19" s="313">
        <v>143.9</v>
      </c>
      <c r="Z19" s="315">
        <v>0</v>
      </c>
      <c r="AA19" s="315">
        <v>57.5</v>
      </c>
      <c r="AB19" s="315">
        <v>4</v>
      </c>
      <c r="AC19" s="315">
        <v>0</v>
      </c>
      <c r="AD19" s="315">
        <v>58.2</v>
      </c>
      <c r="AE19" s="315">
        <v>16</v>
      </c>
      <c r="AF19" s="315">
        <v>23.8</v>
      </c>
      <c r="AG19" s="315">
        <v>48.6</v>
      </c>
      <c r="AH19" s="315">
        <v>165.7</v>
      </c>
      <c r="AI19" s="315">
        <v>23.8</v>
      </c>
      <c r="AJ19" s="315">
        <v>8.6999999999999993</v>
      </c>
      <c r="AK19" s="315">
        <v>3</v>
      </c>
      <c r="AL19" s="315">
        <v>55.2</v>
      </c>
      <c r="AM19" s="315">
        <v>1.5</v>
      </c>
      <c r="AN19" s="315">
        <v>552.1</v>
      </c>
      <c r="AO19" s="362">
        <v>122.1</v>
      </c>
    </row>
    <row r="20" spans="2:41" s="301" customFormat="1" ht="40.5" customHeight="1" x14ac:dyDescent="0.2">
      <c r="B20" s="504" t="s">
        <v>227</v>
      </c>
      <c r="C20" s="504"/>
      <c r="E20" s="309">
        <v>5130.4999999999991</v>
      </c>
      <c r="F20" s="312">
        <v>740</v>
      </c>
      <c r="G20" s="313">
        <v>124.9</v>
      </c>
      <c r="H20" s="312">
        <v>6</v>
      </c>
      <c r="I20" s="313">
        <v>1.9</v>
      </c>
      <c r="J20" s="313">
        <v>156.6</v>
      </c>
      <c r="K20" s="313">
        <v>0</v>
      </c>
      <c r="L20" s="313">
        <v>74</v>
      </c>
      <c r="M20" s="313">
        <v>2118.3000000000002</v>
      </c>
      <c r="N20" s="313">
        <v>90.4</v>
      </c>
      <c r="O20" s="313">
        <v>212.4</v>
      </c>
      <c r="P20" s="313">
        <v>208.7</v>
      </c>
      <c r="Q20" s="313">
        <v>110.1</v>
      </c>
      <c r="R20" s="313">
        <v>12.9</v>
      </c>
      <c r="S20" s="313">
        <v>51.2</v>
      </c>
      <c r="T20" s="313">
        <v>0</v>
      </c>
      <c r="U20" s="313">
        <v>8.1</v>
      </c>
      <c r="V20" s="313">
        <v>0</v>
      </c>
      <c r="W20" s="313">
        <v>129.5</v>
      </c>
      <c r="X20" s="313">
        <v>0</v>
      </c>
      <c r="Y20" s="313">
        <v>158.4</v>
      </c>
      <c r="Z20" s="313">
        <v>0</v>
      </c>
      <c r="AA20" s="313">
        <v>42</v>
      </c>
      <c r="AB20" s="313">
        <v>2</v>
      </c>
      <c r="AC20" s="313">
        <v>3</v>
      </c>
      <c r="AD20" s="313">
        <v>45.2</v>
      </c>
      <c r="AE20" s="313">
        <v>12.7</v>
      </c>
      <c r="AF20" s="313">
        <v>27.1</v>
      </c>
      <c r="AG20" s="313">
        <v>39</v>
      </c>
      <c r="AH20" s="313">
        <v>59.3</v>
      </c>
      <c r="AI20" s="313">
        <v>0</v>
      </c>
      <c r="AJ20" s="313">
        <v>14.4</v>
      </c>
      <c r="AK20" s="313">
        <v>0.2</v>
      </c>
      <c r="AL20" s="313">
        <v>27.5</v>
      </c>
      <c r="AM20" s="313">
        <v>0</v>
      </c>
      <c r="AN20" s="313">
        <v>488.3</v>
      </c>
      <c r="AO20" s="362">
        <v>166.4</v>
      </c>
    </row>
    <row r="21" spans="2:41" s="301" customFormat="1" ht="20.25" customHeight="1" x14ac:dyDescent="0.2">
      <c r="B21" s="316"/>
      <c r="C21" s="302" t="s">
        <v>180</v>
      </c>
      <c r="E21" s="309">
        <v>5130.4999999999991</v>
      </c>
      <c r="F21" s="314">
        <v>740</v>
      </c>
      <c r="G21" s="313">
        <v>124.9</v>
      </c>
      <c r="H21" s="314">
        <v>6</v>
      </c>
      <c r="I21" s="315">
        <v>1.9</v>
      </c>
      <c r="J21" s="315">
        <v>156.6</v>
      </c>
      <c r="K21" s="317">
        <v>0</v>
      </c>
      <c r="L21" s="315">
        <v>74</v>
      </c>
      <c r="M21" s="315">
        <v>2118.3000000000002</v>
      </c>
      <c r="N21" s="315">
        <v>90.4</v>
      </c>
      <c r="O21" s="315">
        <v>212.4</v>
      </c>
      <c r="P21" s="315">
        <v>208.7</v>
      </c>
      <c r="Q21" s="315">
        <v>110.1</v>
      </c>
      <c r="R21" s="315">
        <v>12.9</v>
      </c>
      <c r="S21" s="315">
        <v>51.2</v>
      </c>
      <c r="T21" s="317">
        <v>0</v>
      </c>
      <c r="U21" s="315">
        <v>8.1</v>
      </c>
      <c r="V21" s="315">
        <v>0</v>
      </c>
      <c r="W21" s="315">
        <v>129.5</v>
      </c>
      <c r="X21" s="315">
        <v>0</v>
      </c>
      <c r="Y21" s="317">
        <v>158.4</v>
      </c>
      <c r="Z21" s="315">
        <v>0</v>
      </c>
      <c r="AA21" s="315">
        <v>42</v>
      </c>
      <c r="AB21" s="315">
        <v>2</v>
      </c>
      <c r="AC21" s="315">
        <v>3</v>
      </c>
      <c r="AD21" s="315">
        <v>45.2</v>
      </c>
      <c r="AE21" s="315">
        <v>12.7</v>
      </c>
      <c r="AF21" s="315">
        <v>27.1</v>
      </c>
      <c r="AG21" s="315">
        <v>39</v>
      </c>
      <c r="AH21" s="315">
        <v>59.3</v>
      </c>
      <c r="AI21" s="315">
        <v>0</v>
      </c>
      <c r="AJ21" s="315">
        <v>14.4</v>
      </c>
      <c r="AK21" s="315">
        <v>0.2</v>
      </c>
      <c r="AL21" s="315">
        <v>27.5</v>
      </c>
      <c r="AM21" s="315">
        <v>0</v>
      </c>
      <c r="AN21" s="315">
        <v>488.3</v>
      </c>
      <c r="AO21" s="363">
        <v>166.4</v>
      </c>
    </row>
    <row r="22" spans="2:41" s="301" customFormat="1" ht="45" customHeight="1" x14ac:dyDescent="0.2">
      <c r="B22" s="504" t="s">
        <v>14</v>
      </c>
      <c r="C22" s="504"/>
      <c r="E22" s="309">
        <v>5723.9</v>
      </c>
      <c r="F22" s="314">
        <v>505</v>
      </c>
      <c r="G22" s="313">
        <v>192.2</v>
      </c>
      <c r="H22" s="314">
        <v>3</v>
      </c>
      <c r="I22" s="315">
        <v>0.4</v>
      </c>
      <c r="J22" s="315">
        <v>157.5</v>
      </c>
      <c r="K22" s="315">
        <v>20.2</v>
      </c>
      <c r="L22" s="315">
        <v>105.5</v>
      </c>
      <c r="M22" s="315">
        <v>2202.9</v>
      </c>
      <c r="N22" s="315">
        <v>125.1</v>
      </c>
      <c r="O22" s="315">
        <v>421.1</v>
      </c>
      <c r="P22" s="315">
        <v>258.2</v>
      </c>
      <c r="Q22" s="315">
        <v>115</v>
      </c>
      <c r="R22" s="315">
        <v>14.5</v>
      </c>
      <c r="S22" s="315">
        <v>35</v>
      </c>
      <c r="T22" s="313">
        <v>0</v>
      </c>
      <c r="U22" s="315">
        <v>5.8</v>
      </c>
      <c r="V22" s="313">
        <v>0</v>
      </c>
      <c r="W22" s="315">
        <v>166.2</v>
      </c>
      <c r="X22" s="315">
        <v>0</v>
      </c>
      <c r="Y22" s="315">
        <v>215.5</v>
      </c>
      <c r="Z22" s="315">
        <v>0</v>
      </c>
      <c r="AA22" s="315">
        <v>100.1</v>
      </c>
      <c r="AB22" s="315">
        <v>1</v>
      </c>
      <c r="AC22" s="315">
        <v>1</v>
      </c>
      <c r="AD22" s="315">
        <v>68.7</v>
      </c>
      <c r="AE22" s="315">
        <v>8</v>
      </c>
      <c r="AF22" s="315">
        <v>9</v>
      </c>
      <c r="AG22" s="315">
        <v>62.2</v>
      </c>
      <c r="AH22" s="315">
        <v>34</v>
      </c>
      <c r="AI22" s="315">
        <v>24.9</v>
      </c>
      <c r="AJ22" s="315">
        <v>6.1</v>
      </c>
      <c r="AK22" s="315">
        <v>0.4</v>
      </c>
      <c r="AL22" s="315">
        <v>29.4</v>
      </c>
      <c r="AM22" s="315">
        <v>0</v>
      </c>
      <c r="AN22" s="315">
        <v>751</v>
      </c>
      <c r="AO22" s="362">
        <v>85</v>
      </c>
    </row>
    <row r="23" spans="2:41" s="301" customFormat="1" ht="20.100000000000001" customHeight="1" x14ac:dyDescent="0.2">
      <c r="B23" s="316"/>
      <c r="C23" s="302" t="s">
        <v>15</v>
      </c>
      <c r="E23" s="309">
        <v>5723.9</v>
      </c>
      <c r="F23" s="314">
        <v>505</v>
      </c>
      <c r="G23" s="313">
        <v>192.2</v>
      </c>
      <c r="H23" s="314">
        <v>3</v>
      </c>
      <c r="I23" s="315">
        <v>0.4</v>
      </c>
      <c r="J23" s="315">
        <v>157.5</v>
      </c>
      <c r="K23" s="315">
        <v>20.2</v>
      </c>
      <c r="L23" s="315">
        <v>105.5</v>
      </c>
      <c r="M23" s="315">
        <v>2202.9</v>
      </c>
      <c r="N23" s="315">
        <v>125.1</v>
      </c>
      <c r="O23" s="315">
        <v>421.1</v>
      </c>
      <c r="P23" s="315">
        <v>258.2</v>
      </c>
      <c r="Q23" s="315">
        <v>115</v>
      </c>
      <c r="R23" s="315">
        <v>14.5</v>
      </c>
      <c r="S23" s="315">
        <v>35</v>
      </c>
      <c r="T23" s="313">
        <v>0</v>
      </c>
      <c r="U23" s="315">
        <v>5.8</v>
      </c>
      <c r="V23" s="313">
        <v>0</v>
      </c>
      <c r="W23" s="315">
        <v>166.2</v>
      </c>
      <c r="X23" s="315">
        <v>0</v>
      </c>
      <c r="Y23" s="315">
        <v>215.5</v>
      </c>
      <c r="Z23" s="315">
        <v>0</v>
      </c>
      <c r="AA23" s="315">
        <v>100.1</v>
      </c>
      <c r="AB23" s="315">
        <v>1</v>
      </c>
      <c r="AC23" s="315">
        <v>1</v>
      </c>
      <c r="AD23" s="315">
        <v>68.7</v>
      </c>
      <c r="AE23" s="315">
        <v>8</v>
      </c>
      <c r="AF23" s="315">
        <v>9</v>
      </c>
      <c r="AG23" s="315">
        <v>62.2</v>
      </c>
      <c r="AH23" s="315">
        <v>34</v>
      </c>
      <c r="AI23" s="315">
        <v>24.9</v>
      </c>
      <c r="AJ23" s="315">
        <v>6.1</v>
      </c>
      <c r="AK23" s="315">
        <v>0.4</v>
      </c>
      <c r="AL23" s="315">
        <v>29.4</v>
      </c>
      <c r="AM23" s="315">
        <v>0</v>
      </c>
      <c r="AN23" s="315">
        <v>751</v>
      </c>
      <c r="AO23" s="362">
        <v>85</v>
      </c>
    </row>
    <row r="24" spans="2:41" s="301" customFormat="1" ht="40.5" customHeight="1" x14ac:dyDescent="0.2">
      <c r="B24" s="504" t="s">
        <v>16</v>
      </c>
      <c r="C24" s="504"/>
      <c r="E24" s="309">
        <v>8663.4</v>
      </c>
      <c r="F24" s="312">
        <v>816</v>
      </c>
      <c r="G24" s="313">
        <v>213.6</v>
      </c>
      <c r="H24" s="312">
        <v>15</v>
      </c>
      <c r="I24" s="313">
        <v>8.3000000000000007</v>
      </c>
      <c r="J24" s="313">
        <v>260.10000000000002</v>
      </c>
      <c r="K24" s="313">
        <v>0</v>
      </c>
      <c r="L24" s="313">
        <v>47.9</v>
      </c>
      <c r="M24" s="313">
        <v>3093</v>
      </c>
      <c r="N24" s="313">
        <v>347.3</v>
      </c>
      <c r="O24" s="313">
        <v>684</v>
      </c>
      <c r="P24" s="313">
        <v>438.2</v>
      </c>
      <c r="Q24" s="313">
        <v>170.6</v>
      </c>
      <c r="R24" s="313">
        <v>20.6</v>
      </c>
      <c r="S24" s="313">
        <v>84.8</v>
      </c>
      <c r="T24" s="313">
        <v>0</v>
      </c>
      <c r="U24" s="313">
        <v>21.7</v>
      </c>
      <c r="V24" s="313">
        <v>31</v>
      </c>
      <c r="W24" s="313">
        <v>205.4</v>
      </c>
      <c r="X24" s="313">
        <v>0</v>
      </c>
      <c r="Y24" s="313">
        <v>176.6</v>
      </c>
      <c r="Z24" s="313">
        <v>0</v>
      </c>
      <c r="AA24" s="313">
        <v>159</v>
      </c>
      <c r="AB24" s="313">
        <v>8</v>
      </c>
      <c r="AC24" s="313">
        <v>13</v>
      </c>
      <c r="AD24" s="313">
        <v>103.5</v>
      </c>
      <c r="AE24" s="313">
        <v>36</v>
      </c>
      <c r="AF24" s="313">
        <v>15.5</v>
      </c>
      <c r="AG24" s="313">
        <v>81.900000000000006</v>
      </c>
      <c r="AH24" s="313">
        <v>75.900000000000006</v>
      </c>
      <c r="AI24" s="313">
        <v>22.5</v>
      </c>
      <c r="AJ24" s="313">
        <v>11.3</v>
      </c>
      <c r="AK24" s="313">
        <v>22</v>
      </c>
      <c r="AL24" s="313">
        <v>6</v>
      </c>
      <c r="AM24" s="313">
        <v>1</v>
      </c>
      <c r="AN24" s="313">
        <v>1226.2</v>
      </c>
      <c r="AO24" s="362">
        <v>247.5</v>
      </c>
    </row>
    <row r="25" spans="2:41" s="301" customFormat="1" ht="20.25" customHeight="1" x14ac:dyDescent="0.2">
      <c r="B25" s="302"/>
      <c r="C25" s="302" t="s">
        <v>17</v>
      </c>
      <c r="E25" s="309">
        <v>1206.5</v>
      </c>
      <c r="F25" s="314">
        <v>104</v>
      </c>
      <c r="G25" s="313">
        <v>10.3</v>
      </c>
      <c r="H25" s="314">
        <v>4</v>
      </c>
      <c r="I25" s="315">
        <v>0</v>
      </c>
      <c r="J25" s="315">
        <v>44.6</v>
      </c>
      <c r="K25" s="315">
        <v>0</v>
      </c>
      <c r="L25" s="315">
        <v>0</v>
      </c>
      <c r="M25" s="315">
        <v>476.6</v>
      </c>
      <c r="N25" s="315">
        <v>51.3</v>
      </c>
      <c r="O25" s="315">
        <v>98.9</v>
      </c>
      <c r="P25" s="315">
        <v>56.5</v>
      </c>
      <c r="Q25" s="315">
        <v>27.5</v>
      </c>
      <c r="R25" s="315">
        <v>6</v>
      </c>
      <c r="S25" s="315">
        <v>9.1999999999999993</v>
      </c>
      <c r="T25" s="308">
        <v>0</v>
      </c>
      <c r="U25" s="315">
        <v>8</v>
      </c>
      <c r="V25" s="315">
        <v>30</v>
      </c>
      <c r="W25" s="315">
        <v>36.5</v>
      </c>
      <c r="X25" s="315">
        <v>0</v>
      </c>
      <c r="Y25" s="308">
        <v>13</v>
      </c>
      <c r="Z25" s="315">
        <v>0</v>
      </c>
      <c r="AA25" s="315">
        <v>0</v>
      </c>
      <c r="AB25" s="315">
        <v>0</v>
      </c>
      <c r="AC25" s="315">
        <v>0</v>
      </c>
      <c r="AD25" s="315">
        <v>3</v>
      </c>
      <c r="AE25" s="315">
        <v>0</v>
      </c>
      <c r="AF25" s="315">
        <v>1</v>
      </c>
      <c r="AG25" s="315">
        <v>11</v>
      </c>
      <c r="AH25" s="315">
        <v>0</v>
      </c>
      <c r="AI25" s="315">
        <v>0</v>
      </c>
      <c r="AJ25" s="315">
        <v>0</v>
      </c>
      <c r="AK25" s="315">
        <v>0</v>
      </c>
      <c r="AL25" s="315">
        <v>0</v>
      </c>
      <c r="AM25" s="315">
        <v>0</v>
      </c>
      <c r="AN25" s="315">
        <v>203.1</v>
      </c>
      <c r="AO25" s="361">
        <v>12</v>
      </c>
    </row>
    <row r="26" spans="2:41" s="301" customFormat="1" ht="20.25" customHeight="1" x14ac:dyDescent="0.2">
      <c r="B26" s="302"/>
      <c r="C26" s="302" t="s">
        <v>18</v>
      </c>
      <c r="E26" s="309">
        <v>346.1</v>
      </c>
      <c r="F26" s="314">
        <v>17</v>
      </c>
      <c r="G26" s="313">
        <v>7.2</v>
      </c>
      <c r="H26" s="314">
        <v>0</v>
      </c>
      <c r="I26" s="315">
        <v>0</v>
      </c>
      <c r="J26" s="315">
        <v>7.2</v>
      </c>
      <c r="K26" s="315">
        <v>0</v>
      </c>
      <c r="L26" s="315">
        <v>0</v>
      </c>
      <c r="M26" s="315">
        <v>90.4</v>
      </c>
      <c r="N26" s="315">
        <v>26.4</v>
      </c>
      <c r="O26" s="315">
        <v>65.099999999999994</v>
      </c>
      <c r="P26" s="315">
        <v>31</v>
      </c>
      <c r="Q26" s="315">
        <v>8.4</v>
      </c>
      <c r="R26" s="315">
        <v>0</v>
      </c>
      <c r="S26" s="315">
        <v>8</v>
      </c>
      <c r="T26" s="313">
        <v>0</v>
      </c>
      <c r="U26" s="315">
        <v>0</v>
      </c>
      <c r="V26" s="315">
        <v>0</v>
      </c>
      <c r="W26" s="315">
        <v>7</v>
      </c>
      <c r="X26" s="315">
        <v>0</v>
      </c>
      <c r="Y26" s="313">
        <v>11</v>
      </c>
      <c r="Z26" s="315">
        <v>0</v>
      </c>
      <c r="AA26" s="315">
        <v>4</v>
      </c>
      <c r="AB26" s="315">
        <v>0</v>
      </c>
      <c r="AC26" s="315">
        <v>0</v>
      </c>
      <c r="AD26" s="315">
        <v>4</v>
      </c>
      <c r="AE26" s="315">
        <v>0</v>
      </c>
      <c r="AF26" s="315">
        <v>0</v>
      </c>
      <c r="AG26" s="315">
        <v>3</v>
      </c>
      <c r="AH26" s="315">
        <v>11.7</v>
      </c>
      <c r="AI26" s="315">
        <v>0</v>
      </c>
      <c r="AJ26" s="315">
        <v>0</v>
      </c>
      <c r="AK26" s="315">
        <v>0</v>
      </c>
      <c r="AL26" s="315">
        <v>0</v>
      </c>
      <c r="AM26" s="315">
        <v>0</v>
      </c>
      <c r="AN26" s="315">
        <v>42.7</v>
      </c>
      <c r="AO26" s="362">
        <v>2</v>
      </c>
    </row>
    <row r="27" spans="2:41" s="301" customFormat="1" ht="20.25" customHeight="1" x14ac:dyDescent="0.2">
      <c r="B27" s="302"/>
      <c r="C27" s="302" t="s">
        <v>19</v>
      </c>
      <c r="E27" s="309">
        <v>1765.7</v>
      </c>
      <c r="F27" s="314">
        <v>257</v>
      </c>
      <c r="G27" s="313">
        <v>32</v>
      </c>
      <c r="H27" s="314">
        <v>3</v>
      </c>
      <c r="I27" s="315">
        <v>1.5</v>
      </c>
      <c r="J27" s="315">
        <v>47.1</v>
      </c>
      <c r="K27" s="315">
        <v>0</v>
      </c>
      <c r="L27" s="315">
        <v>41</v>
      </c>
      <c r="M27" s="315">
        <v>790.4</v>
      </c>
      <c r="N27" s="315">
        <v>47.8</v>
      </c>
      <c r="O27" s="315">
        <v>93.7</v>
      </c>
      <c r="P27" s="315">
        <v>50</v>
      </c>
      <c r="Q27" s="315">
        <v>40</v>
      </c>
      <c r="R27" s="315">
        <v>4</v>
      </c>
      <c r="S27" s="315">
        <v>14</v>
      </c>
      <c r="T27" s="313">
        <v>0</v>
      </c>
      <c r="U27" s="315">
        <v>6</v>
      </c>
      <c r="V27" s="315">
        <v>0</v>
      </c>
      <c r="W27" s="315">
        <v>38</v>
      </c>
      <c r="X27" s="315">
        <v>0</v>
      </c>
      <c r="Y27" s="313">
        <v>30</v>
      </c>
      <c r="Z27" s="315">
        <v>0</v>
      </c>
      <c r="AA27" s="315">
        <v>20</v>
      </c>
      <c r="AB27" s="315">
        <v>0</v>
      </c>
      <c r="AC27" s="315">
        <v>1</v>
      </c>
      <c r="AD27" s="315">
        <v>19</v>
      </c>
      <c r="AE27" s="315">
        <v>0</v>
      </c>
      <c r="AF27" s="315">
        <v>11</v>
      </c>
      <c r="AG27" s="315">
        <v>13</v>
      </c>
      <c r="AH27" s="315">
        <v>2</v>
      </c>
      <c r="AI27" s="315">
        <v>4</v>
      </c>
      <c r="AJ27" s="315">
        <v>3.2</v>
      </c>
      <c r="AK27" s="315">
        <v>0</v>
      </c>
      <c r="AL27" s="315">
        <v>1</v>
      </c>
      <c r="AM27" s="315">
        <v>0</v>
      </c>
      <c r="AN27" s="315">
        <v>164.2</v>
      </c>
      <c r="AO27" s="362">
        <v>31.8</v>
      </c>
    </row>
    <row r="28" spans="2:41" s="301" customFormat="1" ht="20.25" customHeight="1" x14ac:dyDescent="0.2">
      <c r="B28" s="302"/>
      <c r="C28" s="302" t="s">
        <v>20</v>
      </c>
      <c r="E28" s="309">
        <v>1989.6</v>
      </c>
      <c r="F28" s="314">
        <v>246</v>
      </c>
      <c r="G28" s="313">
        <v>63.5</v>
      </c>
      <c r="H28" s="314">
        <v>6</v>
      </c>
      <c r="I28" s="315">
        <v>5.2</v>
      </c>
      <c r="J28" s="315">
        <v>64.099999999999994</v>
      </c>
      <c r="K28" s="315">
        <v>0</v>
      </c>
      <c r="L28" s="315">
        <v>0</v>
      </c>
      <c r="M28" s="315">
        <v>607.9</v>
      </c>
      <c r="N28" s="315">
        <v>76.8</v>
      </c>
      <c r="O28" s="315">
        <v>150.30000000000001</v>
      </c>
      <c r="P28" s="315">
        <v>118.5</v>
      </c>
      <c r="Q28" s="315">
        <v>27</v>
      </c>
      <c r="R28" s="315">
        <v>6.8</v>
      </c>
      <c r="S28" s="315">
        <v>22</v>
      </c>
      <c r="T28" s="313">
        <v>0</v>
      </c>
      <c r="U28" s="315">
        <v>6</v>
      </c>
      <c r="V28" s="315">
        <v>1</v>
      </c>
      <c r="W28" s="315">
        <v>51.9</v>
      </c>
      <c r="X28" s="315">
        <v>0</v>
      </c>
      <c r="Y28" s="313">
        <v>48.6</v>
      </c>
      <c r="Z28" s="315">
        <v>0</v>
      </c>
      <c r="AA28" s="315">
        <v>29.4</v>
      </c>
      <c r="AB28" s="315">
        <v>2</v>
      </c>
      <c r="AC28" s="315">
        <v>6</v>
      </c>
      <c r="AD28" s="315">
        <v>24.2</v>
      </c>
      <c r="AE28" s="315">
        <v>5</v>
      </c>
      <c r="AF28" s="315">
        <v>0</v>
      </c>
      <c r="AG28" s="315">
        <v>23</v>
      </c>
      <c r="AH28" s="315">
        <v>28.3</v>
      </c>
      <c r="AI28" s="315">
        <v>0</v>
      </c>
      <c r="AJ28" s="315">
        <v>0</v>
      </c>
      <c r="AK28" s="315">
        <v>5</v>
      </c>
      <c r="AL28" s="315">
        <v>5</v>
      </c>
      <c r="AM28" s="315">
        <v>1</v>
      </c>
      <c r="AN28" s="315">
        <v>308</v>
      </c>
      <c r="AO28" s="362">
        <v>51.1</v>
      </c>
    </row>
    <row r="29" spans="2:41" s="301" customFormat="1" ht="20.25" customHeight="1" x14ac:dyDescent="0.2">
      <c r="B29" s="316"/>
      <c r="C29" s="302" t="s">
        <v>21</v>
      </c>
      <c r="E29" s="309">
        <v>1226.8000000000002</v>
      </c>
      <c r="F29" s="314">
        <v>93</v>
      </c>
      <c r="G29" s="313">
        <v>29.8</v>
      </c>
      <c r="H29" s="314">
        <v>1</v>
      </c>
      <c r="I29" s="315">
        <v>0.5</v>
      </c>
      <c r="J29" s="315">
        <v>32.4</v>
      </c>
      <c r="K29" s="315">
        <v>0</v>
      </c>
      <c r="L29" s="315">
        <v>6.9</v>
      </c>
      <c r="M29" s="315">
        <v>435.3</v>
      </c>
      <c r="N29" s="315">
        <v>28.2</v>
      </c>
      <c r="O29" s="315">
        <v>78.099999999999994</v>
      </c>
      <c r="P29" s="315">
        <v>39</v>
      </c>
      <c r="Q29" s="315">
        <v>14</v>
      </c>
      <c r="R29" s="315">
        <v>0</v>
      </c>
      <c r="S29" s="315">
        <v>5</v>
      </c>
      <c r="T29" s="315">
        <v>0</v>
      </c>
      <c r="U29" s="315">
        <v>1.7</v>
      </c>
      <c r="V29" s="315">
        <v>0</v>
      </c>
      <c r="W29" s="315">
        <v>29.2</v>
      </c>
      <c r="X29" s="315">
        <v>0</v>
      </c>
      <c r="Y29" s="315">
        <v>38.5</v>
      </c>
      <c r="Z29" s="315">
        <v>0</v>
      </c>
      <c r="AA29" s="315">
        <v>57</v>
      </c>
      <c r="AB29" s="315">
        <v>0</v>
      </c>
      <c r="AC29" s="315">
        <v>2</v>
      </c>
      <c r="AD29" s="315">
        <v>20</v>
      </c>
      <c r="AE29" s="315">
        <v>12</v>
      </c>
      <c r="AF29" s="315">
        <v>0.5</v>
      </c>
      <c r="AG29" s="315">
        <v>9</v>
      </c>
      <c r="AH29" s="315">
        <v>11</v>
      </c>
      <c r="AI29" s="315">
        <v>5.0999999999999996</v>
      </c>
      <c r="AJ29" s="315">
        <v>0</v>
      </c>
      <c r="AK29" s="315">
        <v>2</v>
      </c>
      <c r="AL29" s="315">
        <v>0</v>
      </c>
      <c r="AM29" s="315">
        <v>0</v>
      </c>
      <c r="AN29" s="315">
        <v>214.5</v>
      </c>
      <c r="AO29" s="363">
        <v>61.1</v>
      </c>
    </row>
    <row r="30" spans="2:41" s="301" customFormat="1" ht="20.25" customHeight="1" x14ac:dyDescent="0.2">
      <c r="B30" s="316"/>
      <c r="C30" s="302" t="s">
        <v>22</v>
      </c>
      <c r="E30" s="309">
        <v>769.8</v>
      </c>
      <c r="F30" s="314">
        <v>32</v>
      </c>
      <c r="G30" s="313">
        <v>35.6</v>
      </c>
      <c r="H30" s="314">
        <v>1</v>
      </c>
      <c r="I30" s="315">
        <v>1.1000000000000001</v>
      </c>
      <c r="J30" s="315">
        <v>17.899999999999999</v>
      </c>
      <c r="K30" s="315">
        <v>0</v>
      </c>
      <c r="L30" s="315">
        <v>0</v>
      </c>
      <c r="M30" s="315">
        <v>244.5</v>
      </c>
      <c r="N30" s="315">
        <v>43.5</v>
      </c>
      <c r="O30" s="315">
        <v>126.4</v>
      </c>
      <c r="P30" s="315">
        <v>56.5</v>
      </c>
      <c r="Q30" s="315">
        <v>16.899999999999999</v>
      </c>
      <c r="R30" s="315">
        <v>1</v>
      </c>
      <c r="S30" s="315">
        <v>10.3</v>
      </c>
      <c r="T30" s="315">
        <v>0</v>
      </c>
      <c r="U30" s="315">
        <v>0</v>
      </c>
      <c r="V30" s="315">
        <v>0</v>
      </c>
      <c r="W30" s="315">
        <v>9.3000000000000007</v>
      </c>
      <c r="X30" s="315">
        <v>0</v>
      </c>
      <c r="Y30" s="315">
        <v>10.9</v>
      </c>
      <c r="Z30" s="315">
        <v>0</v>
      </c>
      <c r="AA30" s="315">
        <v>20.6</v>
      </c>
      <c r="AB30" s="315">
        <v>1</v>
      </c>
      <c r="AC30" s="315">
        <v>0</v>
      </c>
      <c r="AD30" s="315">
        <v>7</v>
      </c>
      <c r="AE30" s="315">
        <v>0</v>
      </c>
      <c r="AF30" s="315">
        <v>0</v>
      </c>
      <c r="AG30" s="315">
        <v>4</v>
      </c>
      <c r="AH30" s="315">
        <v>4</v>
      </c>
      <c r="AI30" s="315">
        <v>6.6</v>
      </c>
      <c r="AJ30" s="315">
        <v>5</v>
      </c>
      <c r="AK30" s="315">
        <v>0</v>
      </c>
      <c r="AL30" s="315">
        <v>0</v>
      </c>
      <c r="AM30" s="315">
        <v>0</v>
      </c>
      <c r="AN30" s="315">
        <v>72</v>
      </c>
      <c r="AO30" s="364">
        <v>42.7</v>
      </c>
    </row>
    <row r="31" spans="2:41" s="301" customFormat="1" ht="20.25" customHeight="1" x14ac:dyDescent="0.2">
      <c r="B31" s="316"/>
      <c r="C31" s="302" t="s">
        <v>23</v>
      </c>
      <c r="E31" s="309">
        <v>1358.8999999999999</v>
      </c>
      <c r="F31" s="314">
        <v>67</v>
      </c>
      <c r="G31" s="313">
        <v>35.200000000000003</v>
      </c>
      <c r="H31" s="314">
        <v>0</v>
      </c>
      <c r="I31" s="315">
        <v>0</v>
      </c>
      <c r="J31" s="315">
        <v>46.8</v>
      </c>
      <c r="K31" s="315">
        <v>0</v>
      </c>
      <c r="L31" s="315">
        <v>0</v>
      </c>
      <c r="M31" s="315">
        <v>447.9</v>
      </c>
      <c r="N31" s="315">
        <v>73.3</v>
      </c>
      <c r="O31" s="315">
        <v>71.5</v>
      </c>
      <c r="P31" s="315">
        <v>86.7</v>
      </c>
      <c r="Q31" s="315">
        <v>36.799999999999997</v>
      </c>
      <c r="R31" s="315">
        <v>2.8</v>
      </c>
      <c r="S31" s="315">
        <v>16.3</v>
      </c>
      <c r="T31" s="315">
        <v>0</v>
      </c>
      <c r="U31" s="315">
        <v>0</v>
      </c>
      <c r="V31" s="315">
        <v>0</v>
      </c>
      <c r="W31" s="315">
        <v>33.5</v>
      </c>
      <c r="X31" s="315">
        <v>0</v>
      </c>
      <c r="Y31" s="315">
        <v>24.6</v>
      </c>
      <c r="Z31" s="315">
        <v>0</v>
      </c>
      <c r="AA31" s="315">
        <v>28</v>
      </c>
      <c r="AB31" s="315">
        <v>5</v>
      </c>
      <c r="AC31" s="315">
        <v>4</v>
      </c>
      <c r="AD31" s="315">
        <v>26.3</v>
      </c>
      <c r="AE31" s="315">
        <v>19</v>
      </c>
      <c r="AF31" s="315">
        <v>3</v>
      </c>
      <c r="AG31" s="315">
        <v>18.899999999999999</v>
      </c>
      <c r="AH31" s="315">
        <v>18.899999999999999</v>
      </c>
      <c r="AI31" s="315">
        <v>6.8</v>
      </c>
      <c r="AJ31" s="315">
        <v>3.1</v>
      </c>
      <c r="AK31" s="315">
        <v>15</v>
      </c>
      <c r="AL31" s="315">
        <v>0</v>
      </c>
      <c r="AM31" s="315">
        <v>0</v>
      </c>
      <c r="AN31" s="315">
        <v>221.7</v>
      </c>
      <c r="AO31" s="362">
        <v>46.8</v>
      </c>
    </row>
    <row r="32" spans="2:41" s="301" customFormat="1" ht="40.5" customHeight="1" x14ac:dyDescent="0.2">
      <c r="B32" s="504" t="s">
        <v>24</v>
      </c>
      <c r="C32" s="504"/>
      <c r="E32" s="309">
        <v>6797.5000000000009</v>
      </c>
      <c r="F32" s="312">
        <v>702</v>
      </c>
      <c r="G32" s="313">
        <v>179</v>
      </c>
      <c r="H32" s="312">
        <v>22</v>
      </c>
      <c r="I32" s="313">
        <v>2.9</v>
      </c>
      <c r="J32" s="313">
        <v>197.5</v>
      </c>
      <c r="K32" s="313">
        <v>5.0999999999999996</v>
      </c>
      <c r="L32" s="313">
        <v>57.8</v>
      </c>
      <c r="M32" s="313">
        <v>2609.4</v>
      </c>
      <c r="N32" s="313">
        <v>160.5</v>
      </c>
      <c r="O32" s="313">
        <v>391.8</v>
      </c>
      <c r="P32" s="313">
        <v>354.9</v>
      </c>
      <c r="Q32" s="313">
        <v>149.80000000000001</v>
      </c>
      <c r="R32" s="313">
        <v>9.3000000000000007</v>
      </c>
      <c r="S32" s="313">
        <v>63.3</v>
      </c>
      <c r="T32" s="313">
        <v>0</v>
      </c>
      <c r="U32" s="313">
        <v>19.8</v>
      </c>
      <c r="V32" s="313">
        <v>0</v>
      </c>
      <c r="W32" s="313">
        <v>178.5</v>
      </c>
      <c r="X32" s="313">
        <v>0.8</v>
      </c>
      <c r="Y32" s="313">
        <v>243.9</v>
      </c>
      <c r="Z32" s="313">
        <v>0</v>
      </c>
      <c r="AA32" s="313">
        <v>95.8</v>
      </c>
      <c r="AB32" s="313">
        <v>5</v>
      </c>
      <c r="AC32" s="313">
        <v>3</v>
      </c>
      <c r="AD32" s="313">
        <v>53.8</v>
      </c>
      <c r="AE32" s="313">
        <v>8.1999999999999993</v>
      </c>
      <c r="AF32" s="313">
        <v>15.7</v>
      </c>
      <c r="AG32" s="313">
        <v>37.5</v>
      </c>
      <c r="AH32" s="313">
        <v>49.5</v>
      </c>
      <c r="AI32" s="313">
        <v>4.0999999999999996</v>
      </c>
      <c r="AJ32" s="313">
        <v>15.7</v>
      </c>
      <c r="AK32" s="313">
        <v>5</v>
      </c>
      <c r="AL32" s="313">
        <v>78.900000000000006</v>
      </c>
      <c r="AM32" s="313">
        <v>5.6</v>
      </c>
      <c r="AN32" s="313">
        <v>890.3</v>
      </c>
      <c r="AO32" s="362">
        <v>181.1</v>
      </c>
    </row>
    <row r="33" spans="2:41" s="301" customFormat="1" ht="20.25" customHeight="1" x14ac:dyDescent="0.2">
      <c r="B33" s="302"/>
      <c r="C33" s="302" t="s">
        <v>25</v>
      </c>
      <c r="E33" s="309">
        <v>726.5</v>
      </c>
      <c r="F33" s="314">
        <v>83</v>
      </c>
      <c r="G33" s="313">
        <v>54.9</v>
      </c>
      <c r="H33" s="314">
        <v>0</v>
      </c>
      <c r="I33" s="315">
        <v>0</v>
      </c>
      <c r="J33" s="315">
        <v>15.5</v>
      </c>
      <c r="K33" s="315">
        <v>0</v>
      </c>
      <c r="L33" s="315">
        <v>0</v>
      </c>
      <c r="M33" s="315">
        <v>276.3</v>
      </c>
      <c r="N33" s="315">
        <v>42.6</v>
      </c>
      <c r="O33" s="315">
        <v>55.9</v>
      </c>
      <c r="P33" s="315">
        <v>35.6</v>
      </c>
      <c r="Q33" s="315">
        <v>17.3</v>
      </c>
      <c r="R33" s="315">
        <v>0</v>
      </c>
      <c r="S33" s="315">
        <v>3</v>
      </c>
      <c r="T33" s="315">
        <v>0</v>
      </c>
      <c r="U33" s="315">
        <v>0</v>
      </c>
      <c r="V33" s="308">
        <v>0</v>
      </c>
      <c r="W33" s="315">
        <v>16</v>
      </c>
      <c r="X33" s="315">
        <v>0</v>
      </c>
      <c r="Y33" s="315">
        <v>11.4</v>
      </c>
      <c r="Z33" s="315">
        <v>0</v>
      </c>
      <c r="AA33" s="315">
        <v>6</v>
      </c>
      <c r="AB33" s="315">
        <v>5</v>
      </c>
      <c r="AC33" s="308">
        <v>0</v>
      </c>
      <c r="AD33" s="315">
        <v>4</v>
      </c>
      <c r="AE33" s="315">
        <v>0</v>
      </c>
      <c r="AF33" s="315">
        <v>0</v>
      </c>
      <c r="AG33" s="315">
        <v>3</v>
      </c>
      <c r="AH33" s="315">
        <v>4</v>
      </c>
      <c r="AI33" s="315">
        <v>1.1000000000000001</v>
      </c>
      <c r="AJ33" s="315">
        <v>0</v>
      </c>
      <c r="AK33" s="315">
        <v>3</v>
      </c>
      <c r="AL33" s="315">
        <v>5</v>
      </c>
      <c r="AM33" s="315">
        <v>0</v>
      </c>
      <c r="AN33" s="315">
        <v>63</v>
      </c>
      <c r="AO33" s="361">
        <v>20.9</v>
      </c>
    </row>
    <row r="34" spans="2:41" s="301" customFormat="1" ht="20.25" customHeight="1" x14ac:dyDescent="0.2">
      <c r="B34" s="302"/>
      <c r="C34" s="302" t="s">
        <v>26</v>
      </c>
      <c r="E34" s="309">
        <v>3057.8</v>
      </c>
      <c r="F34" s="314">
        <v>321</v>
      </c>
      <c r="G34" s="313">
        <v>51.3</v>
      </c>
      <c r="H34" s="314">
        <v>8</v>
      </c>
      <c r="I34" s="315">
        <v>2</v>
      </c>
      <c r="J34" s="315">
        <v>91.5</v>
      </c>
      <c r="K34" s="315">
        <v>4.7</v>
      </c>
      <c r="L34" s="315">
        <v>29.8</v>
      </c>
      <c r="M34" s="315">
        <v>1074.4000000000001</v>
      </c>
      <c r="N34" s="315">
        <v>48.4</v>
      </c>
      <c r="O34" s="315">
        <v>135.19999999999999</v>
      </c>
      <c r="P34" s="315">
        <v>195.3</v>
      </c>
      <c r="Q34" s="315">
        <v>88.5</v>
      </c>
      <c r="R34" s="315">
        <v>4.3</v>
      </c>
      <c r="S34" s="315">
        <v>36.9</v>
      </c>
      <c r="T34" s="315">
        <v>0</v>
      </c>
      <c r="U34" s="315">
        <v>12.1</v>
      </c>
      <c r="V34" s="313">
        <v>0</v>
      </c>
      <c r="W34" s="315">
        <v>86.4</v>
      </c>
      <c r="X34" s="315">
        <v>0.8</v>
      </c>
      <c r="Y34" s="315">
        <v>122</v>
      </c>
      <c r="Z34" s="315">
        <v>0</v>
      </c>
      <c r="AA34" s="315">
        <v>46</v>
      </c>
      <c r="AB34" s="315">
        <v>0</v>
      </c>
      <c r="AC34" s="313">
        <v>3</v>
      </c>
      <c r="AD34" s="315">
        <v>23.7</v>
      </c>
      <c r="AE34" s="315">
        <v>7</v>
      </c>
      <c r="AF34" s="315">
        <v>6.7</v>
      </c>
      <c r="AG34" s="315">
        <v>19.5</v>
      </c>
      <c r="AH34" s="315">
        <v>21</v>
      </c>
      <c r="AI34" s="315">
        <v>3</v>
      </c>
      <c r="AJ34" s="315">
        <v>5.6</v>
      </c>
      <c r="AK34" s="315">
        <v>0</v>
      </c>
      <c r="AL34" s="315">
        <v>13</v>
      </c>
      <c r="AM34" s="315">
        <v>1</v>
      </c>
      <c r="AN34" s="315">
        <v>522.5</v>
      </c>
      <c r="AO34" s="362">
        <v>73.2</v>
      </c>
    </row>
    <row r="35" spans="2:41" s="301" customFormat="1" ht="20.25" customHeight="1" x14ac:dyDescent="0.2">
      <c r="B35" s="302"/>
      <c r="C35" s="302" t="s">
        <v>27</v>
      </c>
      <c r="E35" s="309">
        <v>219.20000000000002</v>
      </c>
      <c r="F35" s="314">
        <v>13</v>
      </c>
      <c r="G35" s="313">
        <v>8.8000000000000007</v>
      </c>
      <c r="H35" s="314">
        <v>7</v>
      </c>
      <c r="I35" s="315">
        <v>0.5</v>
      </c>
      <c r="J35" s="315">
        <v>9.3000000000000007</v>
      </c>
      <c r="K35" s="315">
        <v>0</v>
      </c>
      <c r="L35" s="315">
        <v>0</v>
      </c>
      <c r="M35" s="315">
        <v>30.8</v>
      </c>
      <c r="N35" s="315">
        <v>17.7</v>
      </c>
      <c r="O35" s="315">
        <v>49.8</v>
      </c>
      <c r="P35" s="315">
        <v>11.4</v>
      </c>
      <c r="Q35" s="315">
        <v>1</v>
      </c>
      <c r="R35" s="315">
        <v>0</v>
      </c>
      <c r="S35" s="315">
        <v>0</v>
      </c>
      <c r="T35" s="315">
        <v>0</v>
      </c>
      <c r="U35" s="315">
        <v>6</v>
      </c>
      <c r="V35" s="313">
        <v>0</v>
      </c>
      <c r="W35" s="315">
        <v>7.7</v>
      </c>
      <c r="X35" s="315">
        <v>0</v>
      </c>
      <c r="Y35" s="315">
        <v>5.8</v>
      </c>
      <c r="Z35" s="315">
        <v>0</v>
      </c>
      <c r="AA35" s="315">
        <v>8.8000000000000007</v>
      </c>
      <c r="AB35" s="315">
        <v>0</v>
      </c>
      <c r="AC35" s="313">
        <v>0</v>
      </c>
      <c r="AD35" s="315">
        <v>3</v>
      </c>
      <c r="AE35" s="315">
        <v>0</v>
      </c>
      <c r="AF35" s="315">
        <v>0</v>
      </c>
      <c r="AG35" s="315">
        <v>1</v>
      </c>
      <c r="AH35" s="315">
        <v>1</v>
      </c>
      <c r="AI35" s="315">
        <v>0</v>
      </c>
      <c r="AJ35" s="315">
        <v>0</v>
      </c>
      <c r="AK35" s="315">
        <v>0</v>
      </c>
      <c r="AL35" s="315">
        <v>0</v>
      </c>
      <c r="AM35" s="315">
        <v>0</v>
      </c>
      <c r="AN35" s="315">
        <v>36.6</v>
      </c>
      <c r="AO35" s="362">
        <v>0</v>
      </c>
    </row>
    <row r="36" spans="2:41" s="301" customFormat="1" ht="20.25" customHeight="1" x14ac:dyDescent="0.2">
      <c r="B36" s="302"/>
      <c r="C36" s="302" t="s">
        <v>28</v>
      </c>
      <c r="E36" s="309">
        <v>965.7</v>
      </c>
      <c r="F36" s="314">
        <v>100</v>
      </c>
      <c r="G36" s="313">
        <v>18.3</v>
      </c>
      <c r="H36" s="314">
        <v>0</v>
      </c>
      <c r="I36" s="315">
        <v>0</v>
      </c>
      <c r="J36" s="315">
        <v>36.1</v>
      </c>
      <c r="K36" s="315">
        <v>0</v>
      </c>
      <c r="L36" s="315">
        <v>28</v>
      </c>
      <c r="M36" s="315">
        <v>342.8</v>
      </c>
      <c r="N36" s="315">
        <v>30.6</v>
      </c>
      <c r="O36" s="315">
        <v>52.2</v>
      </c>
      <c r="P36" s="315">
        <v>54</v>
      </c>
      <c r="Q36" s="315">
        <v>18</v>
      </c>
      <c r="R36" s="315">
        <v>3</v>
      </c>
      <c r="S36" s="315">
        <v>11</v>
      </c>
      <c r="T36" s="315">
        <v>0</v>
      </c>
      <c r="U36" s="315">
        <v>0</v>
      </c>
      <c r="V36" s="313">
        <v>0</v>
      </c>
      <c r="W36" s="315">
        <v>25</v>
      </c>
      <c r="X36" s="315">
        <v>0</v>
      </c>
      <c r="Y36" s="315">
        <v>28.4</v>
      </c>
      <c r="Z36" s="315">
        <v>0</v>
      </c>
      <c r="AA36" s="315">
        <v>17</v>
      </c>
      <c r="AB36" s="315">
        <v>0</v>
      </c>
      <c r="AC36" s="313">
        <v>0</v>
      </c>
      <c r="AD36" s="315">
        <v>8</v>
      </c>
      <c r="AE36" s="315">
        <v>0</v>
      </c>
      <c r="AF36" s="315">
        <v>0</v>
      </c>
      <c r="AG36" s="315">
        <v>9</v>
      </c>
      <c r="AH36" s="315">
        <v>12</v>
      </c>
      <c r="AI36" s="315">
        <v>0</v>
      </c>
      <c r="AJ36" s="315">
        <v>0</v>
      </c>
      <c r="AK36" s="315">
        <v>0</v>
      </c>
      <c r="AL36" s="315">
        <v>44</v>
      </c>
      <c r="AM36" s="315">
        <v>0</v>
      </c>
      <c r="AN36" s="315">
        <v>80.5</v>
      </c>
      <c r="AO36" s="362">
        <v>47.8</v>
      </c>
    </row>
    <row r="37" spans="2:41" s="301" customFormat="1" ht="20.25" customHeight="1" x14ac:dyDescent="0.2">
      <c r="B37" s="302"/>
      <c r="C37" s="302" t="s">
        <v>29</v>
      </c>
      <c r="E37" s="309">
        <v>1828.3000000000002</v>
      </c>
      <c r="F37" s="314">
        <v>185</v>
      </c>
      <c r="G37" s="313">
        <v>45.7</v>
      </c>
      <c r="H37" s="314">
        <v>7</v>
      </c>
      <c r="I37" s="315">
        <v>0.4</v>
      </c>
      <c r="J37" s="315">
        <v>45.1</v>
      </c>
      <c r="K37" s="315">
        <v>0.4</v>
      </c>
      <c r="L37" s="315">
        <v>0</v>
      </c>
      <c r="M37" s="315">
        <v>885.1</v>
      </c>
      <c r="N37" s="315">
        <v>21.2</v>
      </c>
      <c r="O37" s="315">
        <v>98.7</v>
      </c>
      <c r="P37" s="315">
        <v>58.6</v>
      </c>
      <c r="Q37" s="315">
        <v>25</v>
      </c>
      <c r="R37" s="315">
        <v>2</v>
      </c>
      <c r="S37" s="315">
        <v>12.4</v>
      </c>
      <c r="T37" s="315">
        <v>0</v>
      </c>
      <c r="U37" s="315">
        <v>1.7</v>
      </c>
      <c r="V37" s="313">
        <v>0</v>
      </c>
      <c r="W37" s="315">
        <v>43.4</v>
      </c>
      <c r="X37" s="315">
        <v>0</v>
      </c>
      <c r="Y37" s="315">
        <v>76.3</v>
      </c>
      <c r="Z37" s="315">
        <v>0</v>
      </c>
      <c r="AA37" s="315">
        <v>18</v>
      </c>
      <c r="AB37" s="315">
        <v>0</v>
      </c>
      <c r="AC37" s="313">
        <v>0</v>
      </c>
      <c r="AD37" s="315">
        <v>15.1</v>
      </c>
      <c r="AE37" s="315">
        <v>1.2</v>
      </c>
      <c r="AF37" s="315">
        <v>9</v>
      </c>
      <c r="AG37" s="315">
        <v>5</v>
      </c>
      <c r="AH37" s="315">
        <v>11.5</v>
      </c>
      <c r="AI37" s="315">
        <v>0</v>
      </c>
      <c r="AJ37" s="315">
        <v>10.1</v>
      </c>
      <c r="AK37" s="315">
        <v>2</v>
      </c>
      <c r="AL37" s="315">
        <v>16.899999999999999</v>
      </c>
      <c r="AM37" s="315">
        <v>4.5999999999999996</v>
      </c>
      <c r="AN37" s="315">
        <v>187.7</v>
      </c>
      <c r="AO37" s="362">
        <v>39.200000000000003</v>
      </c>
    </row>
    <row r="38" spans="2:41" s="301" customFormat="1" ht="40.5" customHeight="1" x14ac:dyDescent="0.2">
      <c r="B38" s="504" t="s">
        <v>30</v>
      </c>
      <c r="C38" s="504"/>
      <c r="E38" s="309">
        <v>2687.3</v>
      </c>
      <c r="F38" s="312">
        <v>148</v>
      </c>
      <c r="G38" s="313">
        <v>106.6</v>
      </c>
      <c r="H38" s="312">
        <v>3</v>
      </c>
      <c r="I38" s="313">
        <v>1.9</v>
      </c>
      <c r="J38" s="313">
        <v>67.5</v>
      </c>
      <c r="K38" s="313">
        <v>1.2</v>
      </c>
      <c r="L38" s="313">
        <v>0</v>
      </c>
      <c r="M38" s="313">
        <v>912.6</v>
      </c>
      <c r="N38" s="313">
        <v>188.3</v>
      </c>
      <c r="O38" s="313">
        <v>240.9</v>
      </c>
      <c r="P38" s="313">
        <v>121.8</v>
      </c>
      <c r="Q38" s="313">
        <v>79.099999999999994</v>
      </c>
      <c r="R38" s="313">
        <v>4.8</v>
      </c>
      <c r="S38" s="313">
        <v>23.9</v>
      </c>
      <c r="T38" s="313">
        <v>0</v>
      </c>
      <c r="U38" s="313">
        <v>7.4</v>
      </c>
      <c r="V38" s="313">
        <v>0</v>
      </c>
      <c r="W38" s="313">
        <v>60.4</v>
      </c>
      <c r="X38" s="313">
        <v>0</v>
      </c>
      <c r="Y38" s="313">
        <v>68.3</v>
      </c>
      <c r="Z38" s="313">
        <v>0</v>
      </c>
      <c r="AA38" s="313">
        <v>23</v>
      </c>
      <c r="AB38" s="313">
        <v>3</v>
      </c>
      <c r="AC38" s="313">
        <v>0</v>
      </c>
      <c r="AD38" s="313">
        <v>32.200000000000003</v>
      </c>
      <c r="AE38" s="313">
        <v>11</v>
      </c>
      <c r="AF38" s="313">
        <v>14.8</v>
      </c>
      <c r="AG38" s="313">
        <v>26.8</v>
      </c>
      <c r="AH38" s="313">
        <v>55.2</v>
      </c>
      <c r="AI38" s="313">
        <v>2</v>
      </c>
      <c r="AJ38" s="313">
        <v>5.4</v>
      </c>
      <c r="AK38" s="313">
        <v>2</v>
      </c>
      <c r="AL38" s="313">
        <v>13.7</v>
      </c>
      <c r="AM38" s="313">
        <v>5.8</v>
      </c>
      <c r="AN38" s="313">
        <v>376.3</v>
      </c>
      <c r="AO38" s="362">
        <v>80.400000000000006</v>
      </c>
    </row>
    <row r="39" spans="2:41" s="301" customFormat="1" ht="20.25" customHeight="1" x14ac:dyDescent="0.2">
      <c r="B39" s="302"/>
      <c r="C39" s="302" t="s">
        <v>31</v>
      </c>
      <c r="E39" s="309">
        <v>1605.4</v>
      </c>
      <c r="F39" s="314">
        <v>81</v>
      </c>
      <c r="G39" s="313">
        <v>59.1</v>
      </c>
      <c r="H39" s="314">
        <v>0</v>
      </c>
      <c r="I39" s="315">
        <v>0.1</v>
      </c>
      <c r="J39" s="315">
        <v>37.799999999999997</v>
      </c>
      <c r="K39" s="315">
        <v>1.2</v>
      </c>
      <c r="L39" s="313">
        <v>0</v>
      </c>
      <c r="M39" s="315">
        <v>518</v>
      </c>
      <c r="N39" s="315">
        <v>109.3</v>
      </c>
      <c r="O39" s="315">
        <v>125.5</v>
      </c>
      <c r="P39" s="315">
        <v>74.400000000000006</v>
      </c>
      <c r="Q39" s="315">
        <v>41.9</v>
      </c>
      <c r="R39" s="315">
        <v>1.8</v>
      </c>
      <c r="S39" s="315">
        <v>14.9</v>
      </c>
      <c r="T39" s="313">
        <v>0</v>
      </c>
      <c r="U39" s="315">
        <v>0</v>
      </c>
      <c r="V39" s="313">
        <v>0</v>
      </c>
      <c r="W39" s="315">
        <v>42.8</v>
      </c>
      <c r="X39" s="313">
        <v>0</v>
      </c>
      <c r="Y39" s="315">
        <v>43.6</v>
      </c>
      <c r="Z39" s="315">
        <v>0</v>
      </c>
      <c r="AA39" s="315">
        <v>20</v>
      </c>
      <c r="AB39" s="315">
        <v>0</v>
      </c>
      <c r="AC39" s="315">
        <v>0</v>
      </c>
      <c r="AD39" s="315">
        <v>21.8</v>
      </c>
      <c r="AE39" s="315">
        <v>9</v>
      </c>
      <c r="AF39" s="315">
        <v>5.8</v>
      </c>
      <c r="AG39" s="315">
        <v>17.8</v>
      </c>
      <c r="AH39" s="315">
        <v>54.2</v>
      </c>
      <c r="AI39" s="315">
        <v>0</v>
      </c>
      <c r="AJ39" s="315">
        <v>4</v>
      </c>
      <c r="AK39" s="315">
        <v>2</v>
      </c>
      <c r="AL39" s="315">
        <v>4.9000000000000004</v>
      </c>
      <c r="AM39" s="315">
        <v>0</v>
      </c>
      <c r="AN39" s="315">
        <v>259.60000000000002</v>
      </c>
      <c r="AO39" s="362">
        <v>54.9</v>
      </c>
    </row>
    <row r="40" spans="2:41" s="301" customFormat="1" ht="20.25" customHeight="1" x14ac:dyDescent="0.2">
      <c r="B40" s="302"/>
      <c r="C40" s="302" t="s">
        <v>32</v>
      </c>
      <c r="E40" s="309">
        <v>185.5</v>
      </c>
      <c r="F40" s="314">
        <v>5</v>
      </c>
      <c r="G40" s="313">
        <v>3.6</v>
      </c>
      <c r="H40" s="314">
        <v>1</v>
      </c>
      <c r="I40" s="315">
        <v>0</v>
      </c>
      <c r="J40" s="315">
        <v>4.7</v>
      </c>
      <c r="K40" s="315">
        <v>0</v>
      </c>
      <c r="L40" s="317">
        <v>0</v>
      </c>
      <c r="M40" s="315">
        <v>74.7</v>
      </c>
      <c r="N40" s="315">
        <v>23</v>
      </c>
      <c r="O40" s="315">
        <v>34.700000000000003</v>
      </c>
      <c r="P40" s="315">
        <v>0</v>
      </c>
      <c r="Q40" s="315">
        <v>8</v>
      </c>
      <c r="R40" s="315">
        <v>0</v>
      </c>
      <c r="S40" s="315">
        <v>0</v>
      </c>
      <c r="T40" s="317">
        <v>0</v>
      </c>
      <c r="U40" s="315">
        <v>3.4</v>
      </c>
      <c r="V40" s="317">
        <v>0</v>
      </c>
      <c r="W40" s="315">
        <v>1.1000000000000001</v>
      </c>
      <c r="X40" s="317">
        <v>0</v>
      </c>
      <c r="Y40" s="315">
        <v>1</v>
      </c>
      <c r="Z40" s="315">
        <v>0</v>
      </c>
      <c r="AA40" s="315">
        <v>0</v>
      </c>
      <c r="AB40" s="315">
        <v>0</v>
      </c>
      <c r="AC40" s="315">
        <v>0</v>
      </c>
      <c r="AD40" s="315">
        <v>1</v>
      </c>
      <c r="AE40" s="315">
        <v>0</v>
      </c>
      <c r="AF40" s="315">
        <v>8</v>
      </c>
      <c r="AG40" s="315">
        <v>0</v>
      </c>
      <c r="AH40" s="315">
        <v>0</v>
      </c>
      <c r="AI40" s="315">
        <v>0</v>
      </c>
      <c r="AJ40" s="315">
        <v>1.4</v>
      </c>
      <c r="AK40" s="315">
        <v>0</v>
      </c>
      <c r="AL40" s="315">
        <v>0</v>
      </c>
      <c r="AM40" s="315">
        <v>0</v>
      </c>
      <c r="AN40" s="315">
        <v>13</v>
      </c>
      <c r="AO40" s="363">
        <v>1.9</v>
      </c>
    </row>
    <row r="41" spans="2:41" s="301" customFormat="1" ht="20.25" customHeight="1" x14ac:dyDescent="0.2">
      <c r="B41" s="302"/>
      <c r="C41" s="302" t="s">
        <v>33</v>
      </c>
      <c r="E41" s="309">
        <v>66.099999999999994</v>
      </c>
      <c r="F41" s="314">
        <v>3</v>
      </c>
      <c r="G41" s="313">
        <v>3.8</v>
      </c>
      <c r="H41" s="314">
        <v>2</v>
      </c>
      <c r="I41" s="315">
        <v>1.8</v>
      </c>
      <c r="J41" s="315">
        <v>2</v>
      </c>
      <c r="K41" s="315">
        <v>0</v>
      </c>
      <c r="L41" s="318">
        <v>0</v>
      </c>
      <c r="M41" s="315">
        <v>26.6</v>
      </c>
      <c r="N41" s="315">
        <v>7</v>
      </c>
      <c r="O41" s="315">
        <v>0</v>
      </c>
      <c r="P41" s="315">
        <v>1</v>
      </c>
      <c r="Q41" s="315">
        <v>0</v>
      </c>
      <c r="R41" s="315">
        <v>0</v>
      </c>
      <c r="S41" s="315">
        <v>0</v>
      </c>
      <c r="T41" s="318">
        <v>0</v>
      </c>
      <c r="U41" s="315">
        <v>4</v>
      </c>
      <c r="V41" s="318">
        <v>0</v>
      </c>
      <c r="W41" s="315">
        <v>1</v>
      </c>
      <c r="X41" s="318">
        <v>0</v>
      </c>
      <c r="Y41" s="315">
        <v>2</v>
      </c>
      <c r="Z41" s="315">
        <v>0</v>
      </c>
      <c r="AA41" s="315">
        <v>0</v>
      </c>
      <c r="AB41" s="315">
        <v>0</v>
      </c>
      <c r="AC41" s="315">
        <v>0</v>
      </c>
      <c r="AD41" s="315">
        <v>1</v>
      </c>
      <c r="AE41" s="315">
        <v>0</v>
      </c>
      <c r="AF41" s="315">
        <v>0</v>
      </c>
      <c r="AG41" s="315">
        <v>0</v>
      </c>
      <c r="AH41" s="315">
        <v>0</v>
      </c>
      <c r="AI41" s="315">
        <v>0</v>
      </c>
      <c r="AJ41" s="315">
        <v>0</v>
      </c>
      <c r="AK41" s="315">
        <v>0</v>
      </c>
      <c r="AL41" s="315">
        <v>0</v>
      </c>
      <c r="AM41" s="315">
        <v>5.8</v>
      </c>
      <c r="AN41" s="315">
        <v>5.0999999999999996</v>
      </c>
      <c r="AO41" s="364">
        <v>0</v>
      </c>
    </row>
    <row r="42" spans="2:41" s="301" customFormat="1" ht="20.25" customHeight="1" x14ac:dyDescent="0.2">
      <c r="B42" s="302"/>
      <c r="C42" s="302" t="s">
        <v>34</v>
      </c>
      <c r="E42" s="309">
        <v>551.6</v>
      </c>
      <c r="F42" s="314">
        <v>30</v>
      </c>
      <c r="G42" s="313">
        <v>28.8</v>
      </c>
      <c r="H42" s="314">
        <v>0</v>
      </c>
      <c r="I42" s="315">
        <v>0</v>
      </c>
      <c r="J42" s="315">
        <v>19</v>
      </c>
      <c r="K42" s="315">
        <v>0</v>
      </c>
      <c r="L42" s="318">
        <v>0</v>
      </c>
      <c r="M42" s="315">
        <v>235.3</v>
      </c>
      <c r="N42" s="315">
        <v>18.399999999999999</v>
      </c>
      <c r="O42" s="315">
        <v>35.200000000000003</v>
      </c>
      <c r="P42" s="315">
        <v>8</v>
      </c>
      <c r="Q42" s="315">
        <v>7</v>
      </c>
      <c r="R42" s="315">
        <v>3</v>
      </c>
      <c r="S42" s="315">
        <v>0</v>
      </c>
      <c r="T42" s="318">
        <v>0</v>
      </c>
      <c r="U42" s="315">
        <v>0</v>
      </c>
      <c r="V42" s="318">
        <v>0</v>
      </c>
      <c r="W42" s="315">
        <v>13.5</v>
      </c>
      <c r="X42" s="318">
        <v>0</v>
      </c>
      <c r="Y42" s="315">
        <v>20</v>
      </c>
      <c r="Z42" s="315">
        <v>0</v>
      </c>
      <c r="AA42" s="315">
        <v>3</v>
      </c>
      <c r="AB42" s="315">
        <v>3</v>
      </c>
      <c r="AC42" s="315">
        <v>0</v>
      </c>
      <c r="AD42" s="315">
        <v>6.4</v>
      </c>
      <c r="AE42" s="315">
        <v>2</v>
      </c>
      <c r="AF42" s="315">
        <v>1</v>
      </c>
      <c r="AG42" s="315">
        <v>3</v>
      </c>
      <c r="AH42" s="315">
        <v>1</v>
      </c>
      <c r="AI42" s="315">
        <v>2</v>
      </c>
      <c r="AJ42" s="315">
        <v>0</v>
      </c>
      <c r="AK42" s="315">
        <v>0</v>
      </c>
      <c r="AL42" s="315">
        <v>8.8000000000000007</v>
      </c>
      <c r="AM42" s="315">
        <v>0</v>
      </c>
      <c r="AN42" s="315">
        <v>79.599999999999994</v>
      </c>
      <c r="AO42" s="364">
        <v>23.6</v>
      </c>
    </row>
    <row r="43" spans="2:41" s="301" customFormat="1" ht="20.25" customHeight="1" x14ac:dyDescent="0.2">
      <c r="B43" s="316"/>
      <c r="C43" s="302" t="s">
        <v>35</v>
      </c>
      <c r="E43" s="309">
        <v>278.7</v>
      </c>
      <c r="F43" s="314">
        <v>29</v>
      </c>
      <c r="G43" s="313">
        <v>11.3</v>
      </c>
      <c r="H43" s="314">
        <v>0</v>
      </c>
      <c r="I43" s="315">
        <v>0</v>
      </c>
      <c r="J43" s="315">
        <v>4</v>
      </c>
      <c r="K43" s="315">
        <v>0</v>
      </c>
      <c r="L43" s="317">
        <v>0</v>
      </c>
      <c r="M43" s="315">
        <v>58</v>
      </c>
      <c r="N43" s="315">
        <v>30.6</v>
      </c>
      <c r="O43" s="315">
        <v>45.5</v>
      </c>
      <c r="P43" s="315">
        <v>38.4</v>
      </c>
      <c r="Q43" s="315">
        <v>22.2</v>
      </c>
      <c r="R43" s="315">
        <v>0</v>
      </c>
      <c r="S43" s="315">
        <v>9</v>
      </c>
      <c r="T43" s="317">
        <v>0</v>
      </c>
      <c r="U43" s="315">
        <v>0</v>
      </c>
      <c r="V43" s="317">
        <v>0</v>
      </c>
      <c r="W43" s="315">
        <v>2</v>
      </c>
      <c r="X43" s="317">
        <v>0</v>
      </c>
      <c r="Y43" s="315">
        <v>1.7</v>
      </c>
      <c r="Z43" s="315">
        <v>0</v>
      </c>
      <c r="AA43" s="315">
        <v>0</v>
      </c>
      <c r="AB43" s="315">
        <v>0</v>
      </c>
      <c r="AC43" s="315">
        <v>0</v>
      </c>
      <c r="AD43" s="315">
        <v>2</v>
      </c>
      <c r="AE43" s="315">
        <v>0</v>
      </c>
      <c r="AF43" s="315">
        <v>0</v>
      </c>
      <c r="AG43" s="315">
        <v>6</v>
      </c>
      <c r="AH43" s="315">
        <v>0</v>
      </c>
      <c r="AI43" s="315">
        <v>0</v>
      </c>
      <c r="AJ43" s="315">
        <v>0</v>
      </c>
      <c r="AK43" s="315">
        <v>0</v>
      </c>
      <c r="AL43" s="315">
        <v>0</v>
      </c>
      <c r="AM43" s="315">
        <v>0</v>
      </c>
      <c r="AN43" s="315">
        <v>19</v>
      </c>
      <c r="AO43" s="363">
        <v>0</v>
      </c>
    </row>
    <row r="44" spans="2:41" s="301" customFormat="1" ht="20.25" customHeight="1" x14ac:dyDescent="0.2">
      <c r="B44" s="316"/>
      <c r="C44" s="302" t="s">
        <v>36</v>
      </c>
      <c r="E44" s="309">
        <v>0</v>
      </c>
      <c r="F44" s="314">
        <v>0</v>
      </c>
      <c r="G44" s="314">
        <v>0</v>
      </c>
      <c r="H44" s="314">
        <v>0</v>
      </c>
      <c r="I44" s="314">
        <v>0</v>
      </c>
      <c r="J44" s="314">
        <v>0</v>
      </c>
      <c r="K44" s="314">
        <v>0</v>
      </c>
      <c r="L44" s="314">
        <v>0</v>
      </c>
      <c r="M44" s="314">
        <v>0</v>
      </c>
      <c r="N44" s="314">
        <v>0</v>
      </c>
      <c r="O44" s="314">
        <v>0</v>
      </c>
      <c r="P44" s="314">
        <v>0</v>
      </c>
      <c r="Q44" s="314">
        <v>0</v>
      </c>
      <c r="R44" s="314">
        <v>0</v>
      </c>
      <c r="S44" s="314">
        <v>0</v>
      </c>
      <c r="T44" s="314">
        <v>0</v>
      </c>
      <c r="U44" s="314">
        <v>0</v>
      </c>
      <c r="V44" s="314">
        <v>0</v>
      </c>
      <c r="W44" s="314">
        <v>0</v>
      </c>
      <c r="X44" s="314">
        <v>0</v>
      </c>
      <c r="Y44" s="314">
        <v>0</v>
      </c>
      <c r="Z44" s="314">
        <v>0</v>
      </c>
      <c r="AA44" s="314">
        <v>0</v>
      </c>
      <c r="AB44" s="314">
        <v>0</v>
      </c>
      <c r="AC44" s="314">
        <v>0</v>
      </c>
      <c r="AD44" s="314">
        <v>0</v>
      </c>
      <c r="AE44" s="314">
        <v>0</v>
      </c>
      <c r="AF44" s="314">
        <v>0</v>
      </c>
      <c r="AG44" s="314">
        <v>0</v>
      </c>
      <c r="AH44" s="314">
        <v>0</v>
      </c>
      <c r="AI44" s="314">
        <v>0</v>
      </c>
      <c r="AJ44" s="314">
        <v>0</v>
      </c>
      <c r="AK44" s="314">
        <v>0</v>
      </c>
      <c r="AL44" s="314">
        <v>0</v>
      </c>
      <c r="AM44" s="314">
        <v>0</v>
      </c>
      <c r="AN44" s="314">
        <v>0</v>
      </c>
      <c r="AO44" s="365">
        <v>0</v>
      </c>
    </row>
    <row r="45" spans="2:41" s="301" customFormat="1" ht="20.25" customHeight="1" x14ac:dyDescent="0.2">
      <c r="B45" s="316"/>
      <c r="C45" s="302" t="s">
        <v>37</v>
      </c>
      <c r="E45" s="309">
        <v>0</v>
      </c>
      <c r="F45" s="314">
        <v>0</v>
      </c>
      <c r="G45" s="314">
        <v>0</v>
      </c>
      <c r="H45" s="314">
        <v>0</v>
      </c>
      <c r="I45" s="314">
        <v>0</v>
      </c>
      <c r="J45" s="314">
        <v>0</v>
      </c>
      <c r="K45" s="314">
        <v>0</v>
      </c>
      <c r="L45" s="314">
        <v>0</v>
      </c>
      <c r="M45" s="314">
        <v>0</v>
      </c>
      <c r="N45" s="314">
        <v>0</v>
      </c>
      <c r="O45" s="314">
        <v>0</v>
      </c>
      <c r="P45" s="314">
        <v>0</v>
      </c>
      <c r="Q45" s="314">
        <v>0</v>
      </c>
      <c r="R45" s="314">
        <v>0</v>
      </c>
      <c r="S45" s="314">
        <v>0</v>
      </c>
      <c r="T45" s="314">
        <v>0</v>
      </c>
      <c r="U45" s="314">
        <v>0</v>
      </c>
      <c r="V45" s="314">
        <v>0</v>
      </c>
      <c r="W45" s="314">
        <v>0</v>
      </c>
      <c r="X45" s="314">
        <v>0</v>
      </c>
      <c r="Y45" s="314">
        <v>0</v>
      </c>
      <c r="Z45" s="314">
        <v>0</v>
      </c>
      <c r="AA45" s="314">
        <v>0</v>
      </c>
      <c r="AB45" s="314">
        <v>0</v>
      </c>
      <c r="AC45" s="314">
        <v>0</v>
      </c>
      <c r="AD45" s="314">
        <v>0</v>
      </c>
      <c r="AE45" s="314">
        <v>0</v>
      </c>
      <c r="AF45" s="314">
        <v>0</v>
      </c>
      <c r="AG45" s="314">
        <v>0</v>
      </c>
      <c r="AH45" s="314">
        <v>0</v>
      </c>
      <c r="AI45" s="314">
        <v>0</v>
      </c>
      <c r="AJ45" s="314">
        <v>0</v>
      </c>
      <c r="AK45" s="314">
        <v>0</v>
      </c>
      <c r="AL45" s="314">
        <v>0</v>
      </c>
      <c r="AM45" s="314">
        <v>0</v>
      </c>
      <c r="AN45" s="314">
        <v>0</v>
      </c>
      <c r="AO45" s="365">
        <v>0</v>
      </c>
    </row>
    <row r="46" spans="2:41" s="301" customFormat="1" ht="20.25" customHeight="1" x14ac:dyDescent="0.2">
      <c r="B46" s="316"/>
      <c r="C46" s="302" t="s">
        <v>182</v>
      </c>
      <c r="E46" s="309">
        <v>0</v>
      </c>
      <c r="F46" s="314">
        <v>0</v>
      </c>
      <c r="G46" s="314">
        <v>0</v>
      </c>
      <c r="H46" s="314">
        <v>0</v>
      </c>
      <c r="I46" s="314">
        <v>0</v>
      </c>
      <c r="J46" s="314">
        <v>0</v>
      </c>
      <c r="K46" s="314">
        <v>0</v>
      </c>
      <c r="L46" s="314">
        <v>0</v>
      </c>
      <c r="M46" s="314">
        <v>0</v>
      </c>
      <c r="N46" s="314">
        <v>0</v>
      </c>
      <c r="O46" s="314">
        <v>0</v>
      </c>
      <c r="P46" s="314">
        <v>0</v>
      </c>
      <c r="Q46" s="314">
        <v>0</v>
      </c>
      <c r="R46" s="314">
        <v>0</v>
      </c>
      <c r="S46" s="314">
        <v>0</v>
      </c>
      <c r="T46" s="314">
        <v>0</v>
      </c>
      <c r="U46" s="314">
        <v>0</v>
      </c>
      <c r="V46" s="314">
        <v>0</v>
      </c>
      <c r="W46" s="314">
        <v>0</v>
      </c>
      <c r="X46" s="314">
        <v>0</v>
      </c>
      <c r="Y46" s="314">
        <v>0</v>
      </c>
      <c r="Z46" s="314">
        <v>0</v>
      </c>
      <c r="AA46" s="314">
        <v>0</v>
      </c>
      <c r="AB46" s="314">
        <v>0</v>
      </c>
      <c r="AC46" s="314">
        <v>0</v>
      </c>
      <c r="AD46" s="314">
        <v>0</v>
      </c>
      <c r="AE46" s="314">
        <v>0</v>
      </c>
      <c r="AF46" s="314">
        <v>0</v>
      </c>
      <c r="AG46" s="314">
        <v>0</v>
      </c>
      <c r="AH46" s="314">
        <v>0</v>
      </c>
      <c r="AI46" s="314">
        <v>0</v>
      </c>
      <c r="AJ46" s="314">
        <v>0</v>
      </c>
      <c r="AK46" s="314">
        <v>0</v>
      </c>
      <c r="AL46" s="314">
        <v>0</v>
      </c>
      <c r="AM46" s="314">
        <v>0</v>
      </c>
      <c r="AN46" s="314">
        <v>0</v>
      </c>
      <c r="AO46" s="365">
        <v>0</v>
      </c>
    </row>
    <row r="47" spans="2:41" s="301" customFormat="1" ht="40.5" customHeight="1" x14ac:dyDescent="0.2">
      <c r="B47" s="504" t="s">
        <v>38</v>
      </c>
      <c r="C47" s="504"/>
      <c r="E47" s="309">
        <v>881.1</v>
      </c>
      <c r="F47" s="304">
        <v>44</v>
      </c>
      <c r="G47" s="313">
        <v>30.8</v>
      </c>
      <c r="H47" s="319">
        <v>3</v>
      </c>
      <c r="I47" s="318">
        <v>0.5</v>
      </c>
      <c r="J47" s="318">
        <v>24.8</v>
      </c>
      <c r="K47" s="318">
        <v>1.4</v>
      </c>
      <c r="L47" s="318">
        <v>0</v>
      </c>
      <c r="M47" s="318">
        <v>336.6</v>
      </c>
      <c r="N47" s="318">
        <v>34.4</v>
      </c>
      <c r="O47" s="318">
        <v>65.7</v>
      </c>
      <c r="P47" s="318">
        <v>38.4</v>
      </c>
      <c r="Q47" s="318">
        <v>16</v>
      </c>
      <c r="R47" s="318">
        <v>0</v>
      </c>
      <c r="S47" s="318">
        <v>4</v>
      </c>
      <c r="T47" s="318">
        <v>0</v>
      </c>
      <c r="U47" s="318">
        <v>4.2</v>
      </c>
      <c r="V47" s="318">
        <v>0</v>
      </c>
      <c r="W47" s="318">
        <v>24.3</v>
      </c>
      <c r="X47" s="318">
        <v>0</v>
      </c>
      <c r="Y47" s="318">
        <v>24.1</v>
      </c>
      <c r="Z47" s="318">
        <v>0</v>
      </c>
      <c r="AA47" s="318">
        <v>11.7</v>
      </c>
      <c r="AB47" s="318">
        <v>0</v>
      </c>
      <c r="AC47" s="318">
        <v>0</v>
      </c>
      <c r="AD47" s="318">
        <v>12</v>
      </c>
      <c r="AE47" s="318">
        <v>0</v>
      </c>
      <c r="AF47" s="318">
        <v>0</v>
      </c>
      <c r="AG47" s="318">
        <v>13.8</v>
      </c>
      <c r="AH47" s="318">
        <v>22.8</v>
      </c>
      <c r="AI47" s="318">
        <v>0.3</v>
      </c>
      <c r="AJ47" s="318">
        <v>0</v>
      </c>
      <c r="AK47" s="318">
        <v>0</v>
      </c>
      <c r="AL47" s="318">
        <v>5.6</v>
      </c>
      <c r="AM47" s="318">
        <v>5</v>
      </c>
      <c r="AN47" s="318">
        <v>142.80000000000001</v>
      </c>
      <c r="AO47" s="364">
        <v>14.9</v>
      </c>
    </row>
    <row r="48" spans="2:41" s="301" customFormat="1" ht="20.25" customHeight="1" x14ac:dyDescent="0.2">
      <c r="B48" s="302"/>
      <c r="C48" s="302" t="s">
        <v>39</v>
      </c>
      <c r="E48" s="309">
        <v>549.70000000000005</v>
      </c>
      <c r="F48" s="304">
        <v>32</v>
      </c>
      <c r="G48" s="313">
        <v>12.4</v>
      </c>
      <c r="H48" s="314">
        <v>3</v>
      </c>
      <c r="I48" s="315">
        <v>0.5</v>
      </c>
      <c r="J48" s="315">
        <v>13.2</v>
      </c>
      <c r="K48" s="313">
        <v>1.4</v>
      </c>
      <c r="L48" s="313">
        <v>0</v>
      </c>
      <c r="M48" s="315">
        <v>214.4</v>
      </c>
      <c r="N48" s="315">
        <v>17.7</v>
      </c>
      <c r="O48" s="315">
        <v>54.2</v>
      </c>
      <c r="P48" s="315">
        <v>31.4</v>
      </c>
      <c r="Q48" s="315">
        <v>14</v>
      </c>
      <c r="R48" s="313">
        <v>0</v>
      </c>
      <c r="S48" s="315">
        <v>3</v>
      </c>
      <c r="T48" s="313">
        <v>0</v>
      </c>
      <c r="U48" s="315">
        <v>4.2</v>
      </c>
      <c r="V48" s="313">
        <v>0</v>
      </c>
      <c r="W48" s="315">
        <v>15.1</v>
      </c>
      <c r="X48" s="313">
        <v>0</v>
      </c>
      <c r="Y48" s="313">
        <v>14.2</v>
      </c>
      <c r="Z48" s="315">
        <v>0</v>
      </c>
      <c r="AA48" s="315">
        <v>6.7</v>
      </c>
      <c r="AB48" s="315">
        <v>0</v>
      </c>
      <c r="AC48" s="315">
        <v>0</v>
      </c>
      <c r="AD48" s="315">
        <v>7</v>
      </c>
      <c r="AE48" s="313">
        <v>0</v>
      </c>
      <c r="AF48" s="315">
        <v>0</v>
      </c>
      <c r="AG48" s="315">
        <v>9.8000000000000007</v>
      </c>
      <c r="AH48" s="315">
        <v>3</v>
      </c>
      <c r="AI48" s="315">
        <v>0.3</v>
      </c>
      <c r="AJ48" s="315">
        <v>0</v>
      </c>
      <c r="AK48" s="315">
        <v>0</v>
      </c>
      <c r="AL48" s="315">
        <v>5.6</v>
      </c>
      <c r="AM48" s="315">
        <v>0</v>
      </c>
      <c r="AN48" s="315">
        <v>77.900000000000006</v>
      </c>
      <c r="AO48" s="362">
        <v>8.6999999999999993</v>
      </c>
    </row>
    <row r="49" spans="2:41" s="301" customFormat="1" ht="20.25" customHeight="1" x14ac:dyDescent="0.2">
      <c r="B49" s="302"/>
      <c r="C49" s="302" t="s">
        <v>228</v>
      </c>
      <c r="E49" s="309">
        <v>0</v>
      </c>
      <c r="F49" s="312">
        <v>0</v>
      </c>
      <c r="G49" s="313">
        <v>0</v>
      </c>
      <c r="H49" s="312">
        <v>0</v>
      </c>
      <c r="I49" s="313">
        <v>0</v>
      </c>
      <c r="J49" s="313">
        <v>0</v>
      </c>
      <c r="K49" s="313">
        <v>0</v>
      </c>
      <c r="L49" s="313">
        <v>0</v>
      </c>
      <c r="M49" s="313">
        <v>0</v>
      </c>
      <c r="N49" s="313">
        <v>0</v>
      </c>
      <c r="O49" s="313">
        <v>0</v>
      </c>
      <c r="P49" s="313">
        <v>0</v>
      </c>
      <c r="Q49" s="313">
        <v>0</v>
      </c>
      <c r="R49" s="313">
        <v>0</v>
      </c>
      <c r="S49" s="313">
        <v>0</v>
      </c>
      <c r="T49" s="313">
        <v>0</v>
      </c>
      <c r="U49" s="313">
        <v>0</v>
      </c>
      <c r="V49" s="313">
        <v>0</v>
      </c>
      <c r="W49" s="313">
        <v>0</v>
      </c>
      <c r="X49" s="313">
        <v>0</v>
      </c>
      <c r="Y49" s="313">
        <v>0</v>
      </c>
      <c r="Z49" s="313">
        <v>0</v>
      </c>
      <c r="AA49" s="313">
        <v>0</v>
      </c>
      <c r="AB49" s="313">
        <v>0</v>
      </c>
      <c r="AC49" s="313">
        <v>0</v>
      </c>
      <c r="AD49" s="313">
        <v>0</v>
      </c>
      <c r="AE49" s="313">
        <v>0</v>
      </c>
      <c r="AF49" s="313">
        <v>0</v>
      </c>
      <c r="AG49" s="313">
        <v>0</v>
      </c>
      <c r="AH49" s="313">
        <v>0</v>
      </c>
      <c r="AI49" s="313">
        <v>0</v>
      </c>
      <c r="AJ49" s="313">
        <v>0</v>
      </c>
      <c r="AK49" s="313">
        <v>0</v>
      </c>
      <c r="AL49" s="313">
        <v>0</v>
      </c>
      <c r="AM49" s="313">
        <v>0</v>
      </c>
      <c r="AN49" s="313">
        <v>0</v>
      </c>
      <c r="AO49" s="362">
        <v>0</v>
      </c>
    </row>
    <row r="50" spans="2:41" s="301" customFormat="1" ht="20.25" customHeight="1" x14ac:dyDescent="0.2">
      <c r="B50" s="302"/>
      <c r="C50" s="302" t="s">
        <v>40</v>
      </c>
      <c r="E50" s="309">
        <v>229.5</v>
      </c>
      <c r="F50" s="304">
        <v>6</v>
      </c>
      <c r="G50" s="313">
        <v>10.6</v>
      </c>
      <c r="H50" s="314">
        <v>0</v>
      </c>
      <c r="I50" s="313">
        <v>0</v>
      </c>
      <c r="J50" s="315">
        <v>9.6</v>
      </c>
      <c r="K50" s="313">
        <v>0</v>
      </c>
      <c r="L50" s="313">
        <v>0</v>
      </c>
      <c r="M50" s="315">
        <v>74</v>
      </c>
      <c r="N50" s="315">
        <v>10</v>
      </c>
      <c r="O50" s="315">
        <v>11.5</v>
      </c>
      <c r="P50" s="315">
        <v>7</v>
      </c>
      <c r="Q50" s="315">
        <v>2</v>
      </c>
      <c r="R50" s="313">
        <v>0</v>
      </c>
      <c r="S50" s="315">
        <v>1</v>
      </c>
      <c r="T50" s="313">
        <v>0</v>
      </c>
      <c r="U50" s="315">
        <v>0</v>
      </c>
      <c r="V50" s="313">
        <v>0</v>
      </c>
      <c r="W50" s="315">
        <v>6.2</v>
      </c>
      <c r="X50" s="313">
        <v>0</v>
      </c>
      <c r="Y50" s="313">
        <v>6</v>
      </c>
      <c r="Z50" s="315">
        <v>0</v>
      </c>
      <c r="AA50" s="315">
        <v>5</v>
      </c>
      <c r="AB50" s="313">
        <v>0</v>
      </c>
      <c r="AC50" s="313">
        <v>0</v>
      </c>
      <c r="AD50" s="315">
        <v>3</v>
      </c>
      <c r="AE50" s="313">
        <v>0</v>
      </c>
      <c r="AF50" s="313">
        <v>0</v>
      </c>
      <c r="AG50" s="315">
        <v>3</v>
      </c>
      <c r="AH50" s="315">
        <v>18.3</v>
      </c>
      <c r="AI50" s="315">
        <v>0</v>
      </c>
      <c r="AJ50" s="315">
        <v>0</v>
      </c>
      <c r="AK50" s="315">
        <v>0</v>
      </c>
      <c r="AL50" s="315">
        <v>0</v>
      </c>
      <c r="AM50" s="315">
        <v>5</v>
      </c>
      <c r="AN50" s="315">
        <v>49.3</v>
      </c>
      <c r="AO50" s="362">
        <v>2</v>
      </c>
    </row>
    <row r="51" spans="2:41" s="301" customFormat="1" ht="20.25" customHeight="1" x14ac:dyDescent="0.2">
      <c r="B51" s="302"/>
      <c r="C51" s="302" t="s">
        <v>229</v>
      </c>
      <c r="E51" s="309">
        <v>0</v>
      </c>
      <c r="F51" s="319">
        <v>0</v>
      </c>
      <c r="G51" s="313">
        <v>0</v>
      </c>
      <c r="H51" s="319">
        <v>0</v>
      </c>
      <c r="I51" s="318">
        <v>0</v>
      </c>
      <c r="J51" s="318">
        <v>0</v>
      </c>
      <c r="K51" s="318">
        <v>0</v>
      </c>
      <c r="L51" s="318">
        <v>0</v>
      </c>
      <c r="M51" s="318">
        <v>0</v>
      </c>
      <c r="N51" s="318">
        <v>0</v>
      </c>
      <c r="O51" s="318">
        <v>0</v>
      </c>
      <c r="P51" s="318">
        <v>0</v>
      </c>
      <c r="Q51" s="318">
        <v>0</v>
      </c>
      <c r="R51" s="318">
        <v>0</v>
      </c>
      <c r="S51" s="318">
        <v>0</v>
      </c>
      <c r="T51" s="318">
        <v>0</v>
      </c>
      <c r="U51" s="318">
        <v>0</v>
      </c>
      <c r="V51" s="318">
        <v>0</v>
      </c>
      <c r="W51" s="318">
        <v>0</v>
      </c>
      <c r="X51" s="318">
        <v>0</v>
      </c>
      <c r="Y51" s="318">
        <v>0</v>
      </c>
      <c r="Z51" s="318">
        <v>0</v>
      </c>
      <c r="AA51" s="318">
        <v>0</v>
      </c>
      <c r="AB51" s="318">
        <v>0</v>
      </c>
      <c r="AC51" s="318">
        <v>0</v>
      </c>
      <c r="AD51" s="318">
        <v>0</v>
      </c>
      <c r="AE51" s="318">
        <v>0</v>
      </c>
      <c r="AF51" s="318">
        <v>0</v>
      </c>
      <c r="AG51" s="318">
        <v>0</v>
      </c>
      <c r="AH51" s="318">
        <v>0</v>
      </c>
      <c r="AI51" s="318">
        <v>0</v>
      </c>
      <c r="AJ51" s="318">
        <v>0</v>
      </c>
      <c r="AK51" s="318">
        <v>0</v>
      </c>
      <c r="AL51" s="318">
        <v>0</v>
      </c>
      <c r="AM51" s="318">
        <v>0</v>
      </c>
      <c r="AN51" s="318">
        <v>0</v>
      </c>
      <c r="AO51" s="364">
        <v>0</v>
      </c>
    </row>
    <row r="52" spans="2:41" s="301" customFormat="1" ht="20.25" customHeight="1" x14ac:dyDescent="0.2">
      <c r="B52" s="302"/>
      <c r="C52" s="302" t="s">
        <v>41</v>
      </c>
      <c r="E52" s="309">
        <v>101.9</v>
      </c>
      <c r="F52" s="304">
        <v>6</v>
      </c>
      <c r="G52" s="313">
        <v>7.8</v>
      </c>
      <c r="H52" s="312">
        <v>0</v>
      </c>
      <c r="I52" s="313">
        <v>0</v>
      </c>
      <c r="J52" s="315">
        <v>2</v>
      </c>
      <c r="K52" s="313">
        <v>0</v>
      </c>
      <c r="L52" s="313">
        <v>0</v>
      </c>
      <c r="M52" s="315">
        <v>48.2</v>
      </c>
      <c r="N52" s="315">
        <v>6.7</v>
      </c>
      <c r="O52" s="315">
        <v>0</v>
      </c>
      <c r="P52" s="315">
        <v>0</v>
      </c>
      <c r="Q52" s="315">
        <v>0</v>
      </c>
      <c r="R52" s="313">
        <v>0</v>
      </c>
      <c r="S52" s="313">
        <v>0</v>
      </c>
      <c r="T52" s="313">
        <v>0</v>
      </c>
      <c r="U52" s="313">
        <v>0</v>
      </c>
      <c r="V52" s="313">
        <v>0</v>
      </c>
      <c r="W52" s="315">
        <v>3</v>
      </c>
      <c r="X52" s="313">
        <v>0</v>
      </c>
      <c r="Y52" s="313">
        <v>3.9</v>
      </c>
      <c r="Z52" s="315">
        <v>0</v>
      </c>
      <c r="AA52" s="315">
        <v>0</v>
      </c>
      <c r="AB52" s="315">
        <v>0</v>
      </c>
      <c r="AC52" s="313">
        <v>0</v>
      </c>
      <c r="AD52" s="315">
        <v>2</v>
      </c>
      <c r="AE52" s="313">
        <v>0</v>
      </c>
      <c r="AF52" s="313">
        <v>0</v>
      </c>
      <c r="AG52" s="313">
        <v>1</v>
      </c>
      <c r="AH52" s="313">
        <v>1.5</v>
      </c>
      <c r="AI52" s="313">
        <v>0</v>
      </c>
      <c r="AJ52" s="313">
        <v>0</v>
      </c>
      <c r="AK52" s="313">
        <v>0</v>
      </c>
      <c r="AL52" s="313">
        <v>0</v>
      </c>
      <c r="AM52" s="313">
        <v>0</v>
      </c>
      <c r="AN52" s="315">
        <v>15.6</v>
      </c>
      <c r="AO52" s="362">
        <v>4.2</v>
      </c>
    </row>
    <row r="53" spans="2:41" s="301" customFormat="1" ht="40.5" customHeight="1" x14ac:dyDescent="0.2">
      <c r="B53" s="504" t="s">
        <v>42</v>
      </c>
      <c r="C53" s="504"/>
      <c r="E53" s="309">
        <v>1171.3</v>
      </c>
      <c r="F53" s="304">
        <v>61</v>
      </c>
      <c r="G53" s="313">
        <v>53</v>
      </c>
      <c r="H53" s="320">
        <v>0</v>
      </c>
      <c r="I53" s="317">
        <v>1.1000000000000001</v>
      </c>
      <c r="J53" s="317">
        <v>27</v>
      </c>
      <c r="K53" s="317">
        <v>0</v>
      </c>
      <c r="L53" s="317">
        <v>0</v>
      </c>
      <c r="M53" s="317">
        <v>366</v>
      </c>
      <c r="N53" s="317">
        <v>173.7</v>
      </c>
      <c r="O53" s="317">
        <v>128.9</v>
      </c>
      <c r="P53" s="317">
        <v>51</v>
      </c>
      <c r="Q53" s="317">
        <v>12.8</v>
      </c>
      <c r="R53" s="317">
        <v>2</v>
      </c>
      <c r="S53" s="317">
        <v>4.5</v>
      </c>
      <c r="T53" s="317">
        <v>0</v>
      </c>
      <c r="U53" s="317">
        <v>0</v>
      </c>
      <c r="V53" s="317">
        <v>0</v>
      </c>
      <c r="W53" s="317">
        <v>29.7</v>
      </c>
      <c r="X53" s="317">
        <v>0</v>
      </c>
      <c r="Y53" s="317">
        <v>25.6</v>
      </c>
      <c r="Z53" s="317">
        <v>0</v>
      </c>
      <c r="AA53" s="317">
        <v>10</v>
      </c>
      <c r="AB53" s="317">
        <v>0</v>
      </c>
      <c r="AC53" s="317">
        <v>0</v>
      </c>
      <c r="AD53" s="317">
        <v>23</v>
      </c>
      <c r="AE53" s="317">
        <v>5</v>
      </c>
      <c r="AF53" s="317">
        <v>0</v>
      </c>
      <c r="AG53" s="317">
        <v>12.8</v>
      </c>
      <c r="AH53" s="317">
        <v>14.4</v>
      </c>
      <c r="AI53" s="317">
        <v>0</v>
      </c>
      <c r="AJ53" s="317">
        <v>0</v>
      </c>
      <c r="AK53" s="317">
        <v>0</v>
      </c>
      <c r="AL53" s="317">
        <v>0</v>
      </c>
      <c r="AM53" s="317">
        <v>0</v>
      </c>
      <c r="AN53" s="317">
        <v>128.6</v>
      </c>
      <c r="AO53" s="363">
        <v>41.2</v>
      </c>
    </row>
    <row r="54" spans="2:41" s="301" customFormat="1" ht="20.25" customHeight="1" x14ac:dyDescent="0.2">
      <c r="B54" s="302"/>
      <c r="C54" s="302" t="s">
        <v>43</v>
      </c>
      <c r="E54" s="309">
        <v>1171.3</v>
      </c>
      <c r="F54" s="304">
        <v>61</v>
      </c>
      <c r="G54" s="313">
        <v>53</v>
      </c>
      <c r="H54" s="314">
        <v>0</v>
      </c>
      <c r="I54" s="315">
        <v>1.1000000000000001</v>
      </c>
      <c r="J54" s="315">
        <v>27</v>
      </c>
      <c r="K54" s="318">
        <v>0</v>
      </c>
      <c r="L54" s="318">
        <v>0</v>
      </c>
      <c r="M54" s="315">
        <v>366</v>
      </c>
      <c r="N54" s="315">
        <v>173.7</v>
      </c>
      <c r="O54" s="315">
        <v>128.9</v>
      </c>
      <c r="P54" s="315">
        <v>51</v>
      </c>
      <c r="Q54" s="315">
        <v>12.8</v>
      </c>
      <c r="R54" s="315">
        <v>2</v>
      </c>
      <c r="S54" s="315">
        <v>4.5</v>
      </c>
      <c r="T54" s="318">
        <v>0</v>
      </c>
      <c r="U54" s="315">
        <v>0</v>
      </c>
      <c r="V54" s="318">
        <v>0</v>
      </c>
      <c r="W54" s="315">
        <v>29.7</v>
      </c>
      <c r="X54" s="318">
        <v>0</v>
      </c>
      <c r="Y54" s="318">
        <v>25.6</v>
      </c>
      <c r="Z54" s="315">
        <v>0</v>
      </c>
      <c r="AA54" s="318">
        <v>10</v>
      </c>
      <c r="AB54" s="318">
        <v>0</v>
      </c>
      <c r="AC54" s="315">
        <v>0</v>
      </c>
      <c r="AD54" s="315">
        <v>23</v>
      </c>
      <c r="AE54" s="315">
        <v>5</v>
      </c>
      <c r="AF54" s="315">
        <v>0</v>
      </c>
      <c r="AG54" s="315">
        <v>12.8</v>
      </c>
      <c r="AH54" s="315">
        <v>14.4</v>
      </c>
      <c r="AI54" s="315">
        <v>0</v>
      </c>
      <c r="AJ54" s="315">
        <v>0</v>
      </c>
      <c r="AK54" s="315">
        <v>0</v>
      </c>
      <c r="AL54" s="315">
        <v>0</v>
      </c>
      <c r="AM54" s="315">
        <v>0</v>
      </c>
      <c r="AN54" s="315">
        <v>128.6</v>
      </c>
      <c r="AO54" s="364">
        <v>41.2</v>
      </c>
    </row>
    <row r="55" spans="2:41" s="301" customFormat="1" ht="20.25" customHeight="1" x14ac:dyDescent="0.2">
      <c r="B55" s="302"/>
      <c r="C55" s="302" t="s">
        <v>44</v>
      </c>
      <c r="E55" s="309">
        <v>0</v>
      </c>
      <c r="F55" s="314">
        <v>0</v>
      </c>
      <c r="G55" s="314">
        <v>0</v>
      </c>
      <c r="H55" s="314">
        <v>0</v>
      </c>
      <c r="I55" s="314">
        <v>0</v>
      </c>
      <c r="J55" s="314">
        <v>0</v>
      </c>
      <c r="K55" s="314">
        <v>0</v>
      </c>
      <c r="L55" s="314">
        <v>0</v>
      </c>
      <c r="M55" s="314">
        <v>0</v>
      </c>
      <c r="N55" s="314">
        <v>0</v>
      </c>
      <c r="O55" s="314">
        <v>0</v>
      </c>
      <c r="P55" s="314">
        <v>0</v>
      </c>
      <c r="Q55" s="314">
        <v>0</v>
      </c>
      <c r="R55" s="314">
        <v>0</v>
      </c>
      <c r="S55" s="314">
        <v>0</v>
      </c>
      <c r="T55" s="314">
        <v>0</v>
      </c>
      <c r="U55" s="314">
        <v>0</v>
      </c>
      <c r="V55" s="314">
        <v>0</v>
      </c>
      <c r="W55" s="314">
        <v>0</v>
      </c>
      <c r="X55" s="314">
        <v>0</v>
      </c>
      <c r="Y55" s="314">
        <v>0</v>
      </c>
      <c r="Z55" s="314">
        <v>0</v>
      </c>
      <c r="AA55" s="314">
        <v>0</v>
      </c>
      <c r="AB55" s="314">
        <v>0</v>
      </c>
      <c r="AC55" s="314">
        <v>0</v>
      </c>
      <c r="AD55" s="314">
        <v>0</v>
      </c>
      <c r="AE55" s="314">
        <v>0</v>
      </c>
      <c r="AF55" s="314">
        <v>0</v>
      </c>
      <c r="AG55" s="314">
        <v>0</v>
      </c>
      <c r="AH55" s="314">
        <v>0</v>
      </c>
      <c r="AI55" s="314">
        <v>0</v>
      </c>
      <c r="AJ55" s="314">
        <v>0</v>
      </c>
      <c r="AK55" s="314">
        <v>0</v>
      </c>
      <c r="AL55" s="314">
        <v>0</v>
      </c>
      <c r="AM55" s="314">
        <v>0</v>
      </c>
      <c r="AN55" s="314">
        <v>0</v>
      </c>
      <c r="AO55" s="365">
        <v>0</v>
      </c>
    </row>
    <row r="56" spans="2:41" s="301" customFormat="1" ht="20.25" customHeight="1" x14ac:dyDescent="0.2">
      <c r="B56" s="316"/>
      <c r="C56" s="302" t="s">
        <v>45</v>
      </c>
      <c r="E56" s="309">
        <v>0</v>
      </c>
      <c r="F56" s="314">
        <v>0</v>
      </c>
      <c r="G56" s="314">
        <v>0</v>
      </c>
      <c r="H56" s="314">
        <v>0</v>
      </c>
      <c r="I56" s="314">
        <v>0</v>
      </c>
      <c r="J56" s="314">
        <v>0</v>
      </c>
      <c r="K56" s="314">
        <v>0</v>
      </c>
      <c r="L56" s="314">
        <v>0</v>
      </c>
      <c r="M56" s="314">
        <v>0</v>
      </c>
      <c r="N56" s="314">
        <v>0</v>
      </c>
      <c r="O56" s="314">
        <v>0</v>
      </c>
      <c r="P56" s="314">
        <v>0</v>
      </c>
      <c r="Q56" s="314">
        <v>0</v>
      </c>
      <c r="R56" s="314">
        <v>0</v>
      </c>
      <c r="S56" s="314">
        <v>0</v>
      </c>
      <c r="T56" s="314">
        <v>0</v>
      </c>
      <c r="U56" s="314">
        <v>0</v>
      </c>
      <c r="V56" s="314">
        <v>0</v>
      </c>
      <c r="W56" s="314">
        <v>0</v>
      </c>
      <c r="X56" s="314">
        <v>0</v>
      </c>
      <c r="Y56" s="314">
        <v>0</v>
      </c>
      <c r="Z56" s="314">
        <v>0</v>
      </c>
      <c r="AA56" s="314">
        <v>0</v>
      </c>
      <c r="AB56" s="314">
        <v>0</v>
      </c>
      <c r="AC56" s="314">
        <v>0</v>
      </c>
      <c r="AD56" s="314">
        <v>0</v>
      </c>
      <c r="AE56" s="314">
        <v>0</v>
      </c>
      <c r="AF56" s="314">
        <v>0</v>
      </c>
      <c r="AG56" s="314">
        <v>0</v>
      </c>
      <c r="AH56" s="314">
        <v>0</v>
      </c>
      <c r="AI56" s="314">
        <v>0</v>
      </c>
      <c r="AJ56" s="314">
        <v>0</v>
      </c>
      <c r="AK56" s="314">
        <v>0</v>
      </c>
      <c r="AL56" s="314">
        <v>0</v>
      </c>
      <c r="AM56" s="314">
        <v>0</v>
      </c>
      <c r="AN56" s="314">
        <v>0</v>
      </c>
      <c r="AO56" s="365">
        <v>0</v>
      </c>
    </row>
    <row r="57" spans="2:41" s="301" customFormat="1" ht="20.25" customHeight="1" x14ac:dyDescent="0.2">
      <c r="B57" s="316"/>
      <c r="C57" s="302" t="s">
        <v>46</v>
      </c>
      <c r="E57" s="309">
        <v>0</v>
      </c>
      <c r="F57" s="314">
        <v>0</v>
      </c>
      <c r="G57" s="314">
        <v>0</v>
      </c>
      <c r="H57" s="314">
        <v>0</v>
      </c>
      <c r="I57" s="314">
        <v>0</v>
      </c>
      <c r="J57" s="314">
        <v>0</v>
      </c>
      <c r="K57" s="314">
        <v>0</v>
      </c>
      <c r="L57" s="314">
        <v>0</v>
      </c>
      <c r="M57" s="314">
        <v>0</v>
      </c>
      <c r="N57" s="314">
        <v>0</v>
      </c>
      <c r="O57" s="314">
        <v>0</v>
      </c>
      <c r="P57" s="314">
        <v>0</v>
      </c>
      <c r="Q57" s="314">
        <v>0</v>
      </c>
      <c r="R57" s="314">
        <v>0</v>
      </c>
      <c r="S57" s="314">
        <v>0</v>
      </c>
      <c r="T57" s="314">
        <v>0</v>
      </c>
      <c r="U57" s="314">
        <v>0</v>
      </c>
      <c r="V57" s="314">
        <v>0</v>
      </c>
      <c r="W57" s="314">
        <v>0</v>
      </c>
      <c r="X57" s="314">
        <v>0</v>
      </c>
      <c r="Y57" s="314">
        <v>0</v>
      </c>
      <c r="Z57" s="314">
        <v>0</v>
      </c>
      <c r="AA57" s="314">
        <v>0</v>
      </c>
      <c r="AB57" s="314">
        <v>0</v>
      </c>
      <c r="AC57" s="314">
        <v>0</v>
      </c>
      <c r="AD57" s="314">
        <v>0</v>
      </c>
      <c r="AE57" s="314">
        <v>0</v>
      </c>
      <c r="AF57" s="314">
        <v>0</v>
      </c>
      <c r="AG57" s="314">
        <v>0</v>
      </c>
      <c r="AH57" s="314">
        <v>0</v>
      </c>
      <c r="AI57" s="314">
        <v>0</v>
      </c>
      <c r="AJ57" s="314">
        <v>0</v>
      </c>
      <c r="AK57" s="314">
        <v>0</v>
      </c>
      <c r="AL57" s="314">
        <v>0</v>
      </c>
      <c r="AM57" s="314">
        <v>0</v>
      </c>
      <c r="AN57" s="314">
        <v>0</v>
      </c>
      <c r="AO57" s="365">
        <v>0</v>
      </c>
    </row>
    <row r="58" spans="2:41" s="301" customFormat="1" ht="40.5" customHeight="1" x14ac:dyDescent="0.2">
      <c r="B58" s="504" t="s">
        <v>47</v>
      </c>
      <c r="C58" s="504"/>
      <c r="E58" s="309">
        <v>5077</v>
      </c>
      <c r="F58" s="304">
        <v>380</v>
      </c>
      <c r="G58" s="313">
        <v>173.1</v>
      </c>
      <c r="H58" s="319">
        <v>6</v>
      </c>
      <c r="I58" s="318">
        <v>2.7</v>
      </c>
      <c r="J58" s="318">
        <v>128</v>
      </c>
      <c r="K58" s="318">
        <v>12.3</v>
      </c>
      <c r="L58" s="318">
        <v>58.5</v>
      </c>
      <c r="M58" s="318">
        <v>1957.4</v>
      </c>
      <c r="N58" s="318">
        <v>280.7</v>
      </c>
      <c r="O58" s="318">
        <v>436.8</v>
      </c>
      <c r="P58" s="318">
        <v>214.8</v>
      </c>
      <c r="Q58" s="318">
        <v>100.4</v>
      </c>
      <c r="R58" s="318">
        <v>6</v>
      </c>
      <c r="S58" s="318">
        <v>39.299999999999997</v>
      </c>
      <c r="T58" s="318">
        <v>0</v>
      </c>
      <c r="U58" s="318">
        <v>14.5</v>
      </c>
      <c r="V58" s="318">
        <v>1</v>
      </c>
      <c r="W58" s="318">
        <v>134.1</v>
      </c>
      <c r="X58" s="318">
        <v>0</v>
      </c>
      <c r="Y58" s="318">
        <v>152.6</v>
      </c>
      <c r="Z58" s="318">
        <v>0</v>
      </c>
      <c r="AA58" s="318">
        <v>47</v>
      </c>
      <c r="AB58" s="318">
        <v>3</v>
      </c>
      <c r="AC58" s="318">
        <v>4</v>
      </c>
      <c r="AD58" s="318">
        <v>51.9</v>
      </c>
      <c r="AE58" s="318">
        <v>12</v>
      </c>
      <c r="AF58" s="318">
        <v>14.7</v>
      </c>
      <c r="AG58" s="318">
        <v>32.200000000000003</v>
      </c>
      <c r="AH58" s="318">
        <v>99.1</v>
      </c>
      <c r="AI58" s="318">
        <v>18.7</v>
      </c>
      <c r="AJ58" s="318">
        <v>9.5</v>
      </c>
      <c r="AK58" s="318">
        <v>1</v>
      </c>
      <c r="AL58" s="318">
        <v>18.7</v>
      </c>
      <c r="AM58" s="318">
        <v>4.5999999999999996</v>
      </c>
      <c r="AN58" s="318">
        <v>573.4</v>
      </c>
      <c r="AO58" s="364">
        <v>89</v>
      </c>
    </row>
    <row r="59" spans="2:41" s="301" customFormat="1" ht="20.25" customHeight="1" x14ac:dyDescent="0.2">
      <c r="B59" s="302"/>
      <c r="C59" s="302" t="s">
        <v>48</v>
      </c>
      <c r="E59" s="309">
        <v>3337.3999999999996</v>
      </c>
      <c r="F59" s="304">
        <v>236</v>
      </c>
      <c r="G59" s="313">
        <v>94.7</v>
      </c>
      <c r="H59" s="314">
        <v>1</v>
      </c>
      <c r="I59" s="315">
        <v>0.4</v>
      </c>
      <c r="J59" s="315">
        <v>84.5</v>
      </c>
      <c r="K59" s="315">
        <v>8.3000000000000007</v>
      </c>
      <c r="L59" s="315">
        <v>0</v>
      </c>
      <c r="M59" s="315">
        <v>1299.5</v>
      </c>
      <c r="N59" s="315">
        <v>217.2</v>
      </c>
      <c r="O59" s="315">
        <v>336.4</v>
      </c>
      <c r="P59" s="315">
        <v>135.1</v>
      </c>
      <c r="Q59" s="315">
        <v>72.8</v>
      </c>
      <c r="R59" s="315">
        <v>3</v>
      </c>
      <c r="S59" s="315">
        <v>28.2</v>
      </c>
      <c r="T59" s="317">
        <v>0</v>
      </c>
      <c r="U59" s="315">
        <v>4.4000000000000004</v>
      </c>
      <c r="V59" s="315">
        <v>0</v>
      </c>
      <c r="W59" s="315">
        <v>94.6</v>
      </c>
      <c r="X59" s="315">
        <v>0</v>
      </c>
      <c r="Y59" s="317">
        <v>113.2</v>
      </c>
      <c r="Z59" s="315">
        <v>0</v>
      </c>
      <c r="AA59" s="315">
        <v>30.4</v>
      </c>
      <c r="AB59" s="315">
        <v>2</v>
      </c>
      <c r="AC59" s="315">
        <v>3</v>
      </c>
      <c r="AD59" s="315">
        <v>28.9</v>
      </c>
      <c r="AE59" s="315">
        <v>7</v>
      </c>
      <c r="AF59" s="315">
        <v>14.7</v>
      </c>
      <c r="AG59" s="315">
        <v>20.6</v>
      </c>
      <c r="AH59" s="315">
        <v>27.2</v>
      </c>
      <c r="AI59" s="315">
        <v>7.3</v>
      </c>
      <c r="AJ59" s="315">
        <v>7.5</v>
      </c>
      <c r="AK59" s="315">
        <v>0</v>
      </c>
      <c r="AL59" s="315">
        <v>2</v>
      </c>
      <c r="AM59" s="315">
        <v>4.5999999999999996</v>
      </c>
      <c r="AN59" s="315">
        <v>380.9</v>
      </c>
      <c r="AO59" s="363">
        <v>72</v>
      </c>
    </row>
    <row r="60" spans="2:41" s="301" customFormat="1" ht="20.25" customHeight="1" x14ac:dyDescent="0.2">
      <c r="B60" s="316"/>
      <c r="C60" s="302" t="s">
        <v>49</v>
      </c>
      <c r="E60" s="309">
        <v>1428.3999999999999</v>
      </c>
      <c r="F60" s="304">
        <v>136</v>
      </c>
      <c r="G60" s="313">
        <v>71</v>
      </c>
      <c r="H60" s="314">
        <v>4</v>
      </c>
      <c r="I60" s="315">
        <v>1.2</v>
      </c>
      <c r="J60" s="315">
        <v>38.299999999999997</v>
      </c>
      <c r="K60" s="315">
        <v>0</v>
      </c>
      <c r="L60" s="315">
        <v>58.5</v>
      </c>
      <c r="M60" s="315">
        <v>556.20000000000005</v>
      </c>
      <c r="N60" s="315">
        <v>55.4</v>
      </c>
      <c r="O60" s="315">
        <v>87.4</v>
      </c>
      <c r="P60" s="315">
        <v>39</v>
      </c>
      <c r="Q60" s="315">
        <v>15</v>
      </c>
      <c r="R60" s="315">
        <v>3</v>
      </c>
      <c r="S60" s="315">
        <v>3.7</v>
      </c>
      <c r="T60" s="318">
        <v>0</v>
      </c>
      <c r="U60" s="315">
        <v>6.1</v>
      </c>
      <c r="V60" s="315">
        <v>1</v>
      </c>
      <c r="W60" s="315">
        <v>33.299999999999997</v>
      </c>
      <c r="X60" s="315">
        <v>0</v>
      </c>
      <c r="Y60" s="318">
        <v>36.299999999999997</v>
      </c>
      <c r="Z60" s="315">
        <v>0</v>
      </c>
      <c r="AA60" s="315">
        <v>16</v>
      </c>
      <c r="AB60" s="315">
        <v>1</v>
      </c>
      <c r="AC60" s="315">
        <v>1</v>
      </c>
      <c r="AD60" s="315">
        <v>20</v>
      </c>
      <c r="AE60" s="315">
        <v>5</v>
      </c>
      <c r="AF60" s="315">
        <v>0</v>
      </c>
      <c r="AG60" s="315">
        <v>8.9</v>
      </c>
      <c r="AH60" s="315">
        <v>36.5</v>
      </c>
      <c r="AI60" s="315">
        <v>1</v>
      </c>
      <c r="AJ60" s="315">
        <v>1</v>
      </c>
      <c r="AK60" s="315">
        <v>1</v>
      </c>
      <c r="AL60" s="315">
        <v>16.7</v>
      </c>
      <c r="AM60" s="315">
        <v>0</v>
      </c>
      <c r="AN60" s="315">
        <v>161.6</v>
      </c>
      <c r="AO60" s="364">
        <v>13.3</v>
      </c>
    </row>
    <row r="61" spans="2:41" s="301" customFormat="1" ht="20.25" customHeight="1" x14ac:dyDescent="0.2">
      <c r="B61" s="316"/>
      <c r="C61" s="302" t="s">
        <v>50</v>
      </c>
      <c r="E61" s="309">
        <v>311.19999999999987</v>
      </c>
      <c r="F61" s="304">
        <v>8</v>
      </c>
      <c r="G61" s="313">
        <v>7.4</v>
      </c>
      <c r="H61" s="314">
        <v>1</v>
      </c>
      <c r="I61" s="315">
        <v>1.1000000000000001</v>
      </c>
      <c r="J61" s="315">
        <v>5.2</v>
      </c>
      <c r="K61" s="315">
        <v>4</v>
      </c>
      <c r="L61" s="315">
        <v>0</v>
      </c>
      <c r="M61" s="315">
        <v>101.7</v>
      </c>
      <c r="N61" s="315">
        <v>8.1</v>
      </c>
      <c r="O61" s="315">
        <v>13</v>
      </c>
      <c r="P61" s="315">
        <v>40.700000000000003</v>
      </c>
      <c r="Q61" s="315">
        <v>12.6</v>
      </c>
      <c r="R61" s="315">
        <v>0</v>
      </c>
      <c r="S61" s="315">
        <v>7.4</v>
      </c>
      <c r="T61" s="318">
        <v>0</v>
      </c>
      <c r="U61" s="315">
        <v>4</v>
      </c>
      <c r="V61" s="315">
        <v>0</v>
      </c>
      <c r="W61" s="315">
        <v>6.2</v>
      </c>
      <c r="X61" s="315">
        <v>0</v>
      </c>
      <c r="Y61" s="318">
        <v>3.1</v>
      </c>
      <c r="Z61" s="315">
        <v>0</v>
      </c>
      <c r="AA61" s="315">
        <v>0.6</v>
      </c>
      <c r="AB61" s="315">
        <v>0</v>
      </c>
      <c r="AC61" s="315">
        <v>0</v>
      </c>
      <c r="AD61" s="315">
        <v>3</v>
      </c>
      <c r="AE61" s="315">
        <v>0</v>
      </c>
      <c r="AF61" s="315">
        <v>0</v>
      </c>
      <c r="AG61" s="315">
        <v>2.7</v>
      </c>
      <c r="AH61" s="315">
        <v>35.4</v>
      </c>
      <c r="AI61" s="315">
        <v>10.4</v>
      </c>
      <c r="AJ61" s="315">
        <v>1</v>
      </c>
      <c r="AK61" s="315">
        <v>0</v>
      </c>
      <c r="AL61" s="315">
        <v>0</v>
      </c>
      <c r="AM61" s="315">
        <v>0</v>
      </c>
      <c r="AN61" s="315">
        <v>30.9</v>
      </c>
      <c r="AO61" s="364">
        <v>3.7</v>
      </c>
    </row>
    <row r="62" spans="2:41" s="301" customFormat="1" ht="40.5" customHeight="1" x14ac:dyDescent="0.2">
      <c r="B62" s="504" t="s">
        <v>51</v>
      </c>
      <c r="C62" s="504"/>
      <c r="E62" s="309">
        <v>3288.900000000001</v>
      </c>
      <c r="F62" s="304">
        <v>223</v>
      </c>
      <c r="G62" s="313">
        <v>127.9</v>
      </c>
      <c r="H62" s="312">
        <v>2</v>
      </c>
      <c r="I62" s="313">
        <v>0</v>
      </c>
      <c r="J62" s="313">
        <v>83.9</v>
      </c>
      <c r="K62" s="313">
        <v>1</v>
      </c>
      <c r="L62" s="313">
        <v>19</v>
      </c>
      <c r="M62" s="313">
        <v>1284.2</v>
      </c>
      <c r="N62" s="313">
        <v>141.30000000000001</v>
      </c>
      <c r="O62" s="313">
        <v>166.6</v>
      </c>
      <c r="P62" s="313">
        <v>164.2</v>
      </c>
      <c r="Q62" s="313">
        <v>48.9</v>
      </c>
      <c r="R62" s="313">
        <v>13.4</v>
      </c>
      <c r="S62" s="313">
        <v>17.899999999999999</v>
      </c>
      <c r="T62" s="313">
        <v>0</v>
      </c>
      <c r="U62" s="313">
        <v>2.5</v>
      </c>
      <c r="V62" s="313">
        <v>0</v>
      </c>
      <c r="W62" s="313">
        <v>85.8</v>
      </c>
      <c r="X62" s="313">
        <v>0</v>
      </c>
      <c r="Y62" s="313">
        <v>100.9</v>
      </c>
      <c r="Z62" s="313">
        <v>0</v>
      </c>
      <c r="AA62" s="313">
        <v>80.5</v>
      </c>
      <c r="AB62" s="313">
        <v>2</v>
      </c>
      <c r="AC62" s="313">
        <v>0</v>
      </c>
      <c r="AD62" s="313">
        <v>29</v>
      </c>
      <c r="AE62" s="313">
        <v>4</v>
      </c>
      <c r="AF62" s="313">
        <v>8</v>
      </c>
      <c r="AG62" s="313">
        <v>25.9</v>
      </c>
      <c r="AH62" s="313">
        <v>32.299999999999997</v>
      </c>
      <c r="AI62" s="313">
        <v>3.8</v>
      </c>
      <c r="AJ62" s="313">
        <v>3.3</v>
      </c>
      <c r="AK62" s="313">
        <v>12</v>
      </c>
      <c r="AL62" s="313">
        <v>15.7</v>
      </c>
      <c r="AM62" s="313">
        <v>0</v>
      </c>
      <c r="AN62" s="313">
        <v>508.5</v>
      </c>
      <c r="AO62" s="362">
        <v>81.400000000000006</v>
      </c>
    </row>
    <row r="63" spans="2:41" s="301" customFormat="1" ht="20.25" customHeight="1" x14ac:dyDescent="0.2">
      <c r="B63" s="316"/>
      <c r="C63" s="302" t="s">
        <v>52</v>
      </c>
      <c r="E63" s="309">
        <v>1018.5</v>
      </c>
      <c r="F63" s="304">
        <v>51</v>
      </c>
      <c r="G63" s="313">
        <v>39.200000000000003</v>
      </c>
      <c r="H63" s="314">
        <v>0</v>
      </c>
      <c r="I63" s="315">
        <v>0</v>
      </c>
      <c r="J63" s="315">
        <v>26.7</v>
      </c>
      <c r="K63" s="315">
        <v>0</v>
      </c>
      <c r="L63" s="315">
        <v>7.8</v>
      </c>
      <c r="M63" s="315">
        <v>397.6</v>
      </c>
      <c r="N63" s="315">
        <v>41.2</v>
      </c>
      <c r="O63" s="315">
        <v>60.5</v>
      </c>
      <c r="P63" s="315">
        <v>68.5</v>
      </c>
      <c r="Q63" s="315">
        <v>13.8</v>
      </c>
      <c r="R63" s="315">
        <v>2.4</v>
      </c>
      <c r="S63" s="315">
        <v>10</v>
      </c>
      <c r="T63" s="313">
        <v>0</v>
      </c>
      <c r="U63" s="315">
        <v>0</v>
      </c>
      <c r="V63" s="313">
        <v>0</v>
      </c>
      <c r="W63" s="315">
        <v>28.8</v>
      </c>
      <c r="X63" s="313">
        <v>0</v>
      </c>
      <c r="Y63" s="313">
        <v>25</v>
      </c>
      <c r="Z63" s="315">
        <v>0</v>
      </c>
      <c r="AA63" s="315">
        <v>23</v>
      </c>
      <c r="AB63" s="315">
        <v>0</v>
      </c>
      <c r="AC63" s="313">
        <v>0</v>
      </c>
      <c r="AD63" s="315">
        <v>7</v>
      </c>
      <c r="AE63" s="315">
        <v>0</v>
      </c>
      <c r="AF63" s="315">
        <v>0</v>
      </c>
      <c r="AG63" s="315">
        <v>14</v>
      </c>
      <c r="AH63" s="315">
        <v>0</v>
      </c>
      <c r="AI63" s="315">
        <v>3.8</v>
      </c>
      <c r="AJ63" s="315">
        <v>0</v>
      </c>
      <c r="AK63" s="315">
        <v>0</v>
      </c>
      <c r="AL63" s="315">
        <v>0</v>
      </c>
      <c r="AM63" s="315">
        <v>0</v>
      </c>
      <c r="AN63" s="315">
        <v>157.19999999999999</v>
      </c>
      <c r="AO63" s="362">
        <v>41</v>
      </c>
    </row>
    <row r="64" spans="2:41" s="301" customFormat="1" ht="20.25" customHeight="1" x14ac:dyDescent="0.2">
      <c r="B64" s="316"/>
      <c r="C64" s="302" t="s">
        <v>53</v>
      </c>
      <c r="E64" s="309">
        <v>1374.8000000000002</v>
      </c>
      <c r="F64" s="304">
        <v>117</v>
      </c>
      <c r="G64" s="313">
        <v>42.1</v>
      </c>
      <c r="H64" s="314">
        <v>0</v>
      </c>
      <c r="I64" s="315">
        <v>0</v>
      </c>
      <c r="J64" s="315">
        <v>36</v>
      </c>
      <c r="K64" s="315">
        <v>0</v>
      </c>
      <c r="L64" s="315">
        <v>0</v>
      </c>
      <c r="M64" s="315">
        <v>547.4</v>
      </c>
      <c r="N64" s="315">
        <v>73.599999999999994</v>
      </c>
      <c r="O64" s="315">
        <v>73.8</v>
      </c>
      <c r="P64" s="315">
        <v>60.3</v>
      </c>
      <c r="Q64" s="315">
        <v>27.8</v>
      </c>
      <c r="R64" s="315">
        <v>2</v>
      </c>
      <c r="S64" s="315">
        <v>6</v>
      </c>
      <c r="T64" s="313">
        <v>0</v>
      </c>
      <c r="U64" s="315">
        <v>0</v>
      </c>
      <c r="V64" s="313">
        <v>0</v>
      </c>
      <c r="W64" s="315">
        <v>37.6</v>
      </c>
      <c r="X64" s="313">
        <v>0</v>
      </c>
      <c r="Y64" s="313">
        <v>48.4</v>
      </c>
      <c r="Z64" s="315">
        <v>0</v>
      </c>
      <c r="AA64" s="315">
        <v>30</v>
      </c>
      <c r="AB64" s="315">
        <v>2</v>
      </c>
      <c r="AC64" s="313">
        <v>0</v>
      </c>
      <c r="AD64" s="315">
        <v>15</v>
      </c>
      <c r="AE64" s="315">
        <v>3</v>
      </c>
      <c r="AF64" s="315">
        <v>6</v>
      </c>
      <c r="AG64" s="315">
        <v>6.9</v>
      </c>
      <c r="AH64" s="315">
        <v>11.5</v>
      </c>
      <c r="AI64" s="315">
        <v>0</v>
      </c>
      <c r="AJ64" s="315">
        <v>2.2999999999999998</v>
      </c>
      <c r="AK64" s="315">
        <v>0</v>
      </c>
      <c r="AL64" s="315">
        <v>5.7</v>
      </c>
      <c r="AM64" s="315">
        <v>0</v>
      </c>
      <c r="AN64" s="315">
        <v>197.9</v>
      </c>
      <c r="AO64" s="362">
        <v>22.5</v>
      </c>
    </row>
    <row r="65" spans="2:41" s="301" customFormat="1" ht="20.25" customHeight="1" x14ac:dyDescent="0.2">
      <c r="B65" s="316"/>
      <c r="C65" s="302" t="s">
        <v>54</v>
      </c>
      <c r="E65" s="309">
        <v>895.5999999999998</v>
      </c>
      <c r="F65" s="304">
        <v>55</v>
      </c>
      <c r="G65" s="313">
        <v>46.6</v>
      </c>
      <c r="H65" s="314">
        <v>2</v>
      </c>
      <c r="I65" s="315">
        <v>0</v>
      </c>
      <c r="J65" s="315">
        <v>21.2</v>
      </c>
      <c r="K65" s="315">
        <v>1</v>
      </c>
      <c r="L65" s="315">
        <v>11.2</v>
      </c>
      <c r="M65" s="315">
        <v>339.2</v>
      </c>
      <c r="N65" s="315">
        <v>26.5</v>
      </c>
      <c r="O65" s="315">
        <v>32.299999999999997</v>
      </c>
      <c r="P65" s="315">
        <v>35.4</v>
      </c>
      <c r="Q65" s="315">
        <v>7.3</v>
      </c>
      <c r="R65" s="315">
        <v>9</v>
      </c>
      <c r="S65" s="315">
        <v>1.9</v>
      </c>
      <c r="T65" s="317">
        <v>0</v>
      </c>
      <c r="U65" s="315">
        <v>2.5</v>
      </c>
      <c r="V65" s="317">
        <v>0</v>
      </c>
      <c r="W65" s="315">
        <v>19.399999999999999</v>
      </c>
      <c r="X65" s="317">
        <v>0</v>
      </c>
      <c r="Y65" s="317">
        <v>27.5</v>
      </c>
      <c r="Z65" s="315">
        <v>0</v>
      </c>
      <c r="AA65" s="315">
        <v>27.5</v>
      </c>
      <c r="AB65" s="315">
        <v>0</v>
      </c>
      <c r="AC65" s="317">
        <v>0</v>
      </c>
      <c r="AD65" s="315">
        <v>7</v>
      </c>
      <c r="AE65" s="315">
        <v>1</v>
      </c>
      <c r="AF65" s="315">
        <v>2</v>
      </c>
      <c r="AG65" s="315">
        <v>5</v>
      </c>
      <c r="AH65" s="315">
        <v>20.8</v>
      </c>
      <c r="AI65" s="315">
        <v>0</v>
      </c>
      <c r="AJ65" s="315">
        <v>1</v>
      </c>
      <c r="AK65" s="315">
        <v>12</v>
      </c>
      <c r="AL65" s="315">
        <v>10</v>
      </c>
      <c r="AM65" s="315">
        <v>0</v>
      </c>
      <c r="AN65" s="315">
        <v>153.4</v>
      </c>
      <c r="AO65" s="363">
        <v>17.899999999999999</v>
      </c>
    </row>
    <row r="66" spans="2:41" s="301" customFormat="1" ht="40.5" customHeight="1" x14ac:dyDescent="0.2">
      <c r="B66" s="504" t="s">
        <v>55</v>
      </c>
      <c r="C66" s="504"/>
      <c r="E66" s="309">
        <v>3881.9999999999991</v>
      </c>
      <c r="F66" s="304">
        <v>274</v>
      </c>
      <c r="G66" s="313">
        <v>121.2</v>
      </c>
      <c r="H66" s="312">
        <v>5</v>
      </c>
      <c r="I66" s="313">
        <v>1.7</v>
      </c>
      <c r="J66" s="313">
        <v>113.6</v>
      </c>
      <c r="K66" s="313">
        <v>2</v>
      </c>
      <c r="L66" s="313">
        <v>24.4</v>
      </c>
      <c r="M66" s="313">
        <v>1372.1</v>
      </c>
      <c r="N66" s="313">
        <v>193.7</v>
      </c>
      <c r="O66" s="313">
        <v>329.9</v>
      </c>
      <c r="P66" s="313">
        <v>147.6</v>
      </c>
      <c r="Q66" s="313">
        <v>64.400000000000006</v>
      </c>
      <c r="R66" s="313">
        <v>6.7</v>
      </c>
      <c r="S66" s="313">
        <v>27.7</v>
      </c>
      <c r="T66" s="313">
        <v>0</v>
      </c>
      <c r="U66" s="313">
        <v>3.1</v>
      </c>
      <c r="V66" s="313">
        <v>0</v>
      </c>
      <c r="W66" s="313">
        <v>97</v>
      </c>
      <c r="X66" s="313">
        <v>0</v>
      </c>
      <c r="Y66" s="313">
        <v>125</v>
      </c>
      <c r="Z66" s="313">
        <v>0</v>
      </c>
      <c r="AA66" s="313">
        <v>53.5</v>
      </c>
      <c r="AB66" s="313">
        <v>3</v>
      </c>
      <c r="AC66" s="313">
        <v>0</v>
      </c>
      <c r="AD66" s="313">
        <v>47.2</v>
      </c>
      <c r="AE66" s="313">
        <v>17</v>
      </c>
      <c r="AF66" s="313">
        <v>7</v>
      </c>
      <c r="AG66" s="313">
        <v>40.1</v>
      </c>
      <c r="AH66" s="313">
        <v>107.4</v>
      </c>
      <c r="AI66" s="313">
        <v>15.2</v>
      </c>
      <c r="AJ66" s="313">
        <v>2.8</v>
      </c>
      <c r="AK66" s="313">
        <v>0</v>
      </c>
      <c r="AL66" s="313">
        <v>28.6</v>
      </c>
      <c r="AM66" s="313">
        <v>1</v>
      </c>
      <c r="AN66" s="313">
        <v>480.5</v>
      </c>
      <c r="AO66" s="362">
        <v>169.6</v>
      </c>
    </row>
    <row r="67" spans="2:41" s="301" customFormat="1" ht="20.25" customHeight="1" x14ac:dyDescent="0.2">
      <c r="B67" s="302"/>
      <c r="C67" s="302" t="s">
        <v>56</v>
      </c>
      <c r="E67" s="309">
        <v>3491.2</v>
      </c>
      <c r="F67" s="304">
        <v>269</v>
      </c>
      <c r="G67" s="313">
        <v>105.5</v>
      </c>
      <c r="H67" s="314">
        <v>3</v>
      </c>
      <c r="I67" s="315">
        <v>0.2</v>
      </c>
      <c r="J67" s="315">
        <v>108</v>
      </c>
      <c r="K67" s="318">
        <v>2</v>
      </c>
      <c r="L67" s="315">
        <v>24.4</v>
      </c>
      <c r="M67" s="315">
        <v>1271.5</v>
      </c>
      <c r="N67" s="315">
        <v>160.1</v>
      </c>
      <c r="O67" s="315">
        <v>250.8</v>
      </c>
      <c r="P67" s="315">
        <v>126.5</v>
      </c>
      <c r="Q67" s="315">
        <v>53.8</v>
      </c>
      <c r="R67" s="315">
        <v>6.7</v>
      </c>
      <c r="S67" s="315">
        <v>22.5</v>
      </c>
      <c r="T67" s="318">
        <v>0</v>
      </c>
      <c r="U67" s="315">
        <v>3</v>
      </c>
      <c r="V67" s="315">
        <v>0</v>
      </c>
      <c r="W67" s="315">
        <v>92</v>
      </c>
      <c r="X67" s="315">
        <v>0</v>
      </c>
      <c r="Y67" s="318">
        <v>119.5</v>
      </c>
      <c r="Z67" s="315">
        <v>0</v>
      </c>
      <c r="AA67" s="315">
        <v>50.5</v>
      </c>
      <c r="AB67" s="315">
        <v>3</v>
      </c>
      <c r="AC67" s="318">
        <v>0</v>
      </c>
      <c r="AD67" s="315">
        <v>43.2</v>
      </c>
      <c r="AE67" s="315">
        <v>15</v>
      </c>
      <c r="AF67" s="315">
        <v>7</v>
      </c>
      <c r="AG67" s="315">
        <v>38.1</v>
      </c>
      <c r="AH67" s="315">
        <v>91.3</v>
      </c>
      <c r="AI67" s="315">
        <v>11</v>
      </c>
      <c r="AJ67" s="315">
        <v>2</v>
      </c>
      <c r="AK67" s="315">
        <v>0</v>
      </c>
      <c r="AL67" s="315">
        <v>28.6</v>
      </c>
      <c r="AM67" s="315">
        <v>0</v>
      </c>
      <c r="AN67" s="315">
        <v>441.5</v>
      </c>
      <c r="AO67" s="364">
        <v>141.5</v>
      </c>
    </row>
    <row r="68" spans="2:41" s="301" customFormat="1" ht="20.25" customHeight="1" x14ac:dyDescent="0.2">
      <c r="B68" s="316"/>
      <c r="C68" s="302" t="s">
        <v>57</v>
      </c>
      <c r="E68" s="309">
        <v>390.80000000000007</v>
      </c>
      <c r="F68" s="304">
        <v>5</v>
      </c>
      <c r="G68" s="313">
        <v>15.7</v>
      </c>
      <c r="H68" s="314">
        <v>2</v>
      </c>
      <c r="I68" s="315">
        <v>1.5</v>
      </c>
      <c r="J68" s="315">
        <v>5.6</v>
      </c>
      <c r="K68" s="317">
        <v>0</v>
      </c>
      <c r="L68" s="315">
        <v>0</v>
      </c>
      <c r="M68" s="315">
        <v>100.6</v>
      </c>
      <c r="N68" s="315">
        <v>33.6</v>
      </c>
      <c r="O68" s="315">
        <v>79.099999999999994</v>
      </c>
      <c r="P68" s="315">
        <v>21.1</v>
      </c>
      <c r="Q68" s="315">
        <v>10.6</v>
      </c>
      <c r="R68" s="315">
        <v>0</v>
      </c>
      <c r="S68" s="315">
        <v>5.2</v>
      </c>
      <c r="T68" s="317">
        <v>0</v>
      </c>
      <c r="U68" s="315">
        <v>0.1</v>
      </c>
      <c r="V68" s="315">
        <v>0</v>
      </c>
      <c r="W68" s="315">
        <v>5</v>
      </c>
      <c r="X68" s="315">
        <v>0</v>
      </c>
      <c r="Y68" s="317">
        <v>5.5</v>
      </c>
      <c r="Z68" s="315">
        <v>0</v>
      </c>
      <c r="AA68" s="315">
        <v>3</v>
      </c>
      <c r="AB68" s="315">
        <v>0</v>
      </c>
      <c r="AC68" s="315">
        <v>0</v>
      </c>
      <c r="AD68" s="315">
        <v>4</v>
      </c>
      <c r="AE68" s="315">
        <v>2</v>
      </c>
      <c r="AF68" s="315">
        <v>0</v>
      </c>
      <c r="AG68" s="315">
        <v>2</v>
      </c>
      <c r="AH68" s="315">
        <v>16.100000000000001</v>
      </c>
      <c r="AI68" s="315">
        <v>4.2</v>
      </c>
      <c r="AJ68" s="315">
        <v>0.8</v>
      </c>
      <c r="AK68" s="315">
        <v>0</v>
      </c>
      <c r="AL68" s="315">
        <v>0</v>
      </c>
      <c r="AM68" s="315">
        <v>1</v>
      </c>
      <c r="AN68" s="315">
        <v>39</v>
      </c>
      <c r="AO68" s="363">
        <v>28.1</v>
      </c>
    </row>
    <row r="69" spans="2:41" s="301" customFormat="1" ht="40.5" customHeight="1" x14ac:dyDescent="0.2">
      <c r="B69" s="504" t="s">
        <v>58</v>
      </c>
      <c r="C69" s="504"/>
      <c r="E69" s="309">
        <v>5079.8000000000011</v>
      </c>
      <c r="F69" s="304">
        <v>311</v>
      </c>
      <c r="G69" s="313">
        <v>194</v>
      </c>
      <c r="H69" s="319">
        <v>2</v>
      </c>
      <c r="I69" s="318">
        <v>3.7</v>
      </c>
      <c r="J69" s="318">
        <v>130.9</v>
      </c>
      <c r="K69" s="318">
        <v>14</v>
      </c>
      <c r="L69" s="318">
        <v>19.600000000000001</v>
      </c>
      <c r="M69" s="318">
        <v>1851.6</v>
      </c>
      <c r="N69" s="318">
        <v>252.9</v>
      </c>
      <c r="O69" s="318">
        <v>424.2</v>
      </c>
      <c r="P69" s="318">
        <v>273.3</v>
      </c>
      <c r="Q69" s="318">
        <v>163</v>
      </c>
      <c r="R69" s="318">
        <v>9</v>
      </c>
      <c r="S69" s="318">
        <v>53.3</v>
      </c>
      <c r="T69" s="318">
        <v>0</v>
      </c>
      <c r="U69" s="318">
        <v>8.9</v>
      </c>
      <c r="V69" s="318">
        <v>0</v>
      </c>
      <c r="W69" s="318">
        <v>107.2</v>
      </c>
      <c r="X69" s="318">
        <v>0.2</v>
      </c>
      <c r="Y69" s="318">
        <v>127.6</v>
      </c>
      <c r="Z69" s="318">
        <v>0</v>
      </c>
      <c r="AA69" s="318">
        <v>113.2</v>
      </c>
      <c r="AB69" s="318">
        <v>0</v>
      </c>
      <c r="AC69" s="318">
        <v>0</v>
      </c>
      <c r="AD69" s="318">
        <v>54.1</v>
      </c>
      <c r="AE69" s="318">
        <v>5.8</v>
      </c>
      <c r="AF69" s="318">
        <v>33.799999999999997</v>
      </c>
      <c r="AG69" s="318">
        <v>37.299999999999997</v>
      </c>
      <c r="AH69" s="318">
        <v>53.3</v>
      </c>
      <c r="AI69" s="318">
        <v>36.6</v>
      </c>
      <c r="AJ69" s="318">
        <v>6.6</v>
      </c>
      <c r="AK69" s="318">
        <v>10</v>
      </c>
      <c r="AL69" s="318">
        <v>7</v>
      </c>
      <c r="AM69" s="318">
        <v>0</v>
      </c>
      <c r="AN69" s="318">
        <v>641.9</v>
      </c>
      <c r="AO69" s="364">
        <v>133.80000000000001</v>
      </c>
    </row>
    <row r="70" spans="2:41" s="301" customFormat="1" ht="20.25" customHeight="1" x14ac:dyDescent="0.2">
      <c r="B70" s="302"/>
      <c r="C70" s="302" t="s">
        <v>59</v>
      </c>
      <c r="E70" s="309">
        <v>2342.3999999999996</v>
      </c>
      <c r="F70" s="304">
        <v>161</v>
      </c>
      <c r="G70" s="313">
        <v>96.5</v>
      </c>
      <c r="H70" s="319">
        <v>0</v>
      </c>
      <c r="I70" s="318">
        <v>0</v>
      </c>
      <c r="J70" s="315">
        <v>51.9</v>
      </c>
      <c r="K70" s="318">
        <v>4</v>
      </c>
      <c r="L70" s="315">
        <v>0</v>
      </c>
      <c r="M70" s="315">
        <v>880.9</v>
      </c>
      <c r="N70" s="315">
        <v>67.3</v>
      </c>
      <c r="O70" s="315">
        <v>232.2</v>
      </c>
      <c r="P70" s="315">
        <v>141</v>
      </c>
      <c r="Q70" s="315">
        <v>92</v>
      </c>
      <c r="R70" s="315">
        <v>1</v>
      </c>
      <c r="S70" s="315">
        <v>27.3</v>
      </c>
      <c r="T70" s="318">
        <v>0</v>
      </c>
      <c r="U70" s="318">
        <v>0</v>
      </c>
      <c r="V70" s="318">
        <v>0</v>
      </c>
      <c r="W70" s="315">
        <v>54.1</v>
      </c>
      <c r="X70" s="315">
        <v>0</v>
      </c>
      <c r="Y70" s="318">
        <v>61.5</v>
      </c>
      <c r="Z70" s="315">
        <v>0</v>
      </c>
      <c r="AA70" s="315">
        <v>58</v>
      </c>
      <c r="AB70" s="315">
        <v>0</v>
      </c>
      <c r="AC70" s="315">
        <v>0</v>
      </c>
      <c r="AD70" s="315">
        <v>21.8</v>
      </c>
      <c r="AE70" s="315">
        <v>1</v>
      </c>
      <c r="AF70" s="315">
        <v>22</v>
      </c>
      <c r="AG70" s="315">
        <v>14</v>
      </c>
      <c r="AH70" s="315">
        <v>0</v>
      </c>
      <c r="AI70" s="315">
        <v>4</v>
      </c>
      <c r="AJ70" s="315">
        <v>6</v>
      </c>
      <c r="AK70" s="315">
        <v>2</v>
      </c>
      <c r="AL70" s="315">
        <v>0</v>
      </c>
      <c r="AM70" s="315">
        <v>0</v>
      </c>
      <c r="AN70" s="315">
        <v>309.3</v>
      </c>
      <c r="AO70" s="364">
        <v>33.6</v>
      </c>
    </row>
    <row r="71" spans="2:41" s="301" customFormat="1" ht="20.25" customHeight="1" x14ac:dyDescent="0.2">
      <c r="B71" s="302"/>
      <c r="C71" s="302" t="s">
        <v>230</v>
      </c>
      <c r="E71" s="309">
        <v>1118.5999999999999</v>
      </c>
      <c r="F71" s="304">
        <v>49</v>
      </c>
      <c r="G71" s="313">
        <v>21.5</v>
      </c>
      <c r="H71" s="314">
        <v>2</v>
      </c>
      <c r="I71" s="315">
        <v>3.7</v>
      </c>
      <c r="J71" s="315">
        <v>22.3</v>
      </c>
      <c r="K71" s="317">
        <v>10</v>
      </c>
      <c r="L71" s="315">
        <v>0</v>
      </c>
      <c r="M71" s="315">
        <v>463.6</v>
      </c>
      <c r="N71" s="315">
        <v>48.6</v>
      </c>
      <c r="O71" s="315">
        <v>78.2</v>
      </c>
      <c r="P71" s="315">
        <v>30.9</v>
      </c>
      <c r="Q71" s="315">
        <v>26</v>
      </c>
      <c r="R71" s="315">
        <v>3</v>
      </c>
      <c r="S71" s="315">
        <v>6</v>
      </c>
      <c r="T71" s="317">
        <v>0</v>
      </c>
      <c r="U71" s="315">
        <v>8.9</v>
      </c>
      <c r="V71" s="315">
        <v>0</v>
      </c>
      <c r="W71" s="315">
        <v>22</v>
      </c>
      <c r="X71" s="315">
        <v>0</v>
      </c>
      <c r="Y71" s="317">
        <v>26.1</v>
      </c>
      <c r="Z71" s="315">
        <v>0</v>
      </c>
      <c r="AA71" s="315">
        <v>35.200000000000003</v>
      </c>
      <c r="AB71" s="315">
        <v>0</v>
      </c>
      <c r="AC71" s="317">
        <v>0</v>
      </c>
      <c r="AD71" s="315">
        <v>13</v>
      </c>
      <c r="AE71" s="315">
        <v>1</v>
      </c>
      <c r="AF71" s="315">
        <v>4</v>
      </c>
      <c r="AG71" s="315">
        <v>8.3000000000000007</v>
      </c>
      <c r="AH71" s="315">
        <v>18</v>
      </c>
      <c r="AI71" s="315">
        <v>24.1</v>
      </c>
      <c r="AJ71" s="315">
        <v>0</v>
      </c>
      <c r="AK71" s="315">
        <v>0</v>
      </c>
      <c r="AL71" s="315">
        <v>0</v>
      </c>
      <c r="AM71" s="315">
        <v>0</v>
      </c>
      <c r="AN71" s="315">
        <v>144.1</v>
      </c>
      <c r="AO71" s="363">
        <v>49.1</v>
      </c>
    </row>
    <row r="72" spans="2:41" s="301" customFormat="1" ht="20.25" customHeight="1" x14ac:dyDescent="0.2">
      <c r="B72" s="302"/>
      <c r="C72" s="302" t="s">
        <v>60</v>
      </c>
      <c r="E72" s="309">
        <v>701.09999999999991</v>
      </c>
      <c r="F72" s="304">
        <v>46</v>
      </c>
      <c r="G72" s="313">
        <v>24.1</v>
      </c>
      <c r="H72" s="312">
        <v>0</v>
      </c>
      <c r="I72" s="313">
        <v>0</v>
      </c>
      <c r="J72" s="315">
        <v>22.3</v>
      </c>
      <c r="K72" s="313">
        <v>0</v>
      </c>
      <c r="L72" s="315">
        <v>0</v>
      </c>
      <c r="M72" s="315">
        <v>237.9</v>
      </c>
      <c r="N72" s="315">
        <v>74.599999999999994</v>
      </c>
      <c r="O72" s="315">
        <v>45.9</v>
      </c>
      <c r="P72" s="315">
        <v>29.4</v>
      </c>
      <c r="Q72" s="315">
        <v>14</v>
      </c>
      <c r="R72" s="315">
        <v>3</v>
      </c>
      <c r="S72" s="315">
        <v>7</v>
      </c>
      <c r="T72" s="313">
        <v>0</v>
      </c>
      <c r="U72" s="313">
        <v>0</v>
      </c>
      <c r="V72" s="313">
        <v>0</v>
      </c>
      <c r="W72" s="315">
        <v>17</v>
      </c>
      <c r="X72" s="315">
        <v>0</v>
      </c>
      <c r="Y72" s="313">
        <v>21</v>
      </c>
      <c r="Z72" s="315">
        <v>0</v>
      </c>
      <c r="AA72" s="315">
        <v>7</v>
      </c>
      <c r="AB72" s="315">
        <v>0</v>
      </c>
      <c r="AC72" s="315">
        <v>0</v>
      </c>
      <c r="AD72" s="315">
        <v>7.3</v>
      </c>
      <c r="AE72" s="315">
        <v>1</v>
      </c>
      <c r="AF72" s="315">
        <v>5.8</v>
      </c>
      <c r="AG72" s="315">
        <v>5</v>
      </c>
      <c r="AH72" s="315">
        <v>10</v>
      </c>
      <c r="AI72" s="315">
        <v>0</v>
      </c>
      <c r="AJ72" s="315">
        <v>0.6</v>
      </c>
      <c r="AK72" s="315">
        <v>7</v>
      </c>
      <c r="AL72" s="315">
        <v>7</v>
      </c>
      <c r="AM72" s="315">
        <v>0</v>
      </c>
      <c r="AN72" s="315">
        <v>79.099999999999994</v>
      </c>
      <c r="AO72" s="362">
        <v>29.1</v>
      </c>
    </row>
    <row r="73" spans="2:41" s="301" customFormat="1" ht="20.25" customHeight="1" x14ac:dyDescent="0.2">
      <c r="B73" s="302"/>
      <c r="C73" s="302" t="s">
        <v>231</v>
      </c>
      <c r="E73" s="309">
        <v>874.49999999999989</v>
      </c>
      <c r="F73" s="304">
        <v>52</v>
      </c>
      <c r="G73" s="313">
        <v>51.7</v>
      </c>
      <c r="H73" s="319">
        <v>0</v>
      </c>
      <c r="I73" s="318">
        <v>0</v>
      </c>
      <c r="J73" s="318">
        <v>31.7</v>
      </c>
      <c r="K73" s="318">
        <v>0</v>
      </c>
      <c r="L73" s="318">
        <v>19.600000000000001</v>
      </c>
      <c r="M73" s="318">
        <v>261.39999999999998</v>
      </c>
      <c r="N73" s="318">
        <v>52.9</v>
      </c>
      <c r="O73" s="318">
        <v>59</v>
      </c>
      <c r="P73" s="318">
        <v>72</v>
      </c>
      <c r="Q73" s="318">
        <v>31</v>
      </c>
      <c r="R73" s="318">
        <v>2</v>
      </c>
      <c r="S73" s="318">
        <v>13</v>
      </c>
      <c r="T73" s="318">
        <v>0</v>
      </c>
      <c r="U73" s="318">
        <v>0</v>
      </c>
      <c r="V73" s="318">
        <v>0</v>
      </c>
      <c r="W73" s="318">
        <v>14.1</v>
      </c>
      <c r="X73" s="318">
        <v>0.2</v>
      </c>
      <c r="Y73" s="318">
        <v>18.899999999999999</v>
      </c>
      <c r="Z73" s="318">
        <v>0</v>
      </c>
      <c r="AA73" s="318">
        <v>13</v>
      </c>
      <c r="AB73" s="318">
        <v>0</v>
      </c>
      <c r="AC73" s="318">
        <v>0</v>
      </c>
      <c r="AD73" s="318">
        <v>11</v>
      </c>
      <c r="AE73" s="318">
        <v>2.8</v>
      </c>
      <c r="AF73" s="318">
        <v>2</v>
      </c>
      <c r="AG73" s="318">
        <v>10</v>
      </c>
      <c r="AH73" s="318">
        <v>25.3</v>
      </c>
      <c r="AI73" s="318">
        <v>8.5</v>
      </c>
      <c r="AJ73" s="318">
        <v>0</v>
      </c>
      <c r="AK73" s="318">
        <v>1</v>
      </c>
      <c r="AL73" s="318">
        <v>0</v>
      </c>
      <c r="AM73" s="318">
        <v>0</v>
      </c>
      <c r="AN73" s="318">
        <v>104.4</v>
      </c>
      <c r="AO73" s="364">
        <v>17</v>
      </c>
    </row>
    <row r="74" spans="2:41" s="301" customFormat="1" ht="20.25" customHeight="1" x14ac:dyDescent="0.2">
      <c r="B74" s="302"/>
      <c r="C74" s="302" t="s">
        <v>61</v>
      </c>
      <c r="E74" s="309">
        <v>0</v>
      </c>
      <c r="F74" s="319">
        <v>0</v>
      </c>
      <c r="G74" s="319">
        <v>0</v>
      </c>
      <c r="H74" s="319">
        <v>0</v>
      </c>
      <c r="I74" s="319">
        <v>0</v>
      </c>
      <c r="J74" s="319">
        <v>0</v>
      </c>
      <c r="K74" s="319">
        <v>0</v>
      </c>
      <c r="L74" s="319">
        <v>0</v>
      </c>
      <c r="M74" s="319">
        <v>0</v>
      </c>
      <c r="N74" s="319">
        <v>0</v>
      </c>
      <c r="O74" s="319">
        <v>0</v>
      </c>
      <c r="P74" s="319">
        <v>0</v>
      </c>
      <c r="Q74" s="319">
        <v>0</v>
      </c>
      <c r="R74" s="319">
        <v>0</v>
      </c>
      <c r="S74" s="319">
        <v>0</v>
      </c>
      <c r="T74" s="319">
        <v>0</v>
      </c>
      <c r="U74" s="319">
        <v>0</v>
      </c>
      <c r="V74" s="319">
        <v>0</v>
      </c>
      <c r="W74" s="319">
        <v>0</v>
      </c>
      <c r="X74" s="319">
        <v>0</v>
      </c>
      <c r="Y74" s="319">
        <v>0</v>
      </c>
      <c r="Z74" s="319">
        <v>0</v>
      </c>
      <c r="AA74" s="319">
        <v>0</v>
      </c>
      <c r="AB74" s="319">
        <v>0</v>
      </c>
      <c r="AC74" s="319">
        <v>0</v>
      </c>
      <c r="AD74" s="319">
        <v>0</v>
      </c>
      <c r="AE74" s="319">
        <v>0</v>
      </c>
      <c r="AF74" s="319">
        <v>0</v>
      </c>
      <c r="AG74" s="319">
        <v>0</v>
      </c>
      <c r="AH74" s="319">
        <v>0</v>
      </c>
      <c r="AI74" s="319">
        <v>0</v>
      </c>
      <c r="AJ74" s="319">
        <v>0</v>
      </c>
      <c r="AK74" s="319">
        <v>0</v>
      </c>
      <c r="AL74" s="319">
        <v>0</v>
      </c>
      <c r="AM74" s="319">
        <v>0</v>
      </c>
      <c r="AN74" s="319">
        <v>0</v>
      </c>
      <c r="AO74" s="366">
        <v>0</v>
      </c>
    </row>
    <row r="75" spans="2:41" s="301" customFormat="1" ht="20.25" customHeight="1" x14ac:dyDescent="0.2">
      <c r="B75" s="302"/>
      <c r="C75" s="302" t="s">
        <v>62</v>
      </c>
      <c r="E75" s="309">
        <v>43.2</v>
      </c>
      <c r="F75" s="304">
        <v>3</v>
      </c>
      <c r="G75" s="313">
        <v>0.2</v>
      </c>
      <c r="H75" s="319">
        <v>0</v>
      </c>
      <c r="I75" s="318">
        <v>0</v>
      </c>
      <c r="J75" s="315">
        <v>2.7</v>
      </c>
      <c r="K75" s="315">
        <v>0</v>
      </c>
      <c r="L75" s="318">
        <v>0</v>
      </c>
      <c r="M75" s="315">
        <v>7.8</v>
      </c>
      <c r="N75" s="315">
        <v>9.5</v>
      </c>
      <c r="O75" s="315">
        <v>8.9</v>
      </c>
      <c r="P75" s="315">
        <v>0</v>
      </c>
      <c r="Q75" s="318">
        <v>0</v>
      </c>
      <c r="R75" s="315">
        <v>0</v>
      </c>
      <c r="S75" s="315">
        <v>0</v>
      </c>
      <c r="T75" s="318">
        <v>0</v>
      </c>
      <c r="U75" s="318">
        <v>0</v>
      </c>
      <c r="V75" s="318">
        <v>0</v>
      </c>
      <c r="W75" s="315">
        <v>0</v>
      </c>
      <c r="X75" s="318">
        <v>0</v>
      </c>
      <c r="Y75" s="318">
        <v>0.1</v>
      </c>
      <c r="Z75" s="315">
        <v>0</v>
      </c>
      <c r="AA75" s="315">
        <v>0</v>
      </c>
      <c r="AB75" s="315">
        <v>0</v>
      </c>
      <c r="AC75" s="318">
        <v>0</v>
      </c>
      <c r="AD75" s="315">
        <v>1</v>
      </c>
      <c r="AE75" s="318">
        <v>0</v>
      </c>
      <c r="AF75" s="318">
        <v>0</v>
      </c>
      <c r="AG75" s="315">
        <v>0</v>
      </c>
      <c r="AH75" s="318">
        <v>0</v>
      </c>
      <c r="AI75" s="318">
        <v>0</v>
      </c>
      <c r="AJ75" s="315">
        <v>0</v>
      </c>
      <c r="AK75" s="315">
        <v>0</v>
      </c>
      <c r="AL75" s="315">
        <v>0</v>
      </c>
      <c r="AM75" s="315">
        <v>0</v>
      </c>
      <c r="AN75" s="315">
        <v>5</v>
      </c>
      <c r="AO75" s="364">
        <v>5</v>
      </c>
    </row>
    <row r="76" spans="2:41" s="301" customFormat="1" ht="40.5" customHeight="1" x14ac:dyDescent="0.2">
      <c r="B76" s="504" t="s">
        <v>63</v>
      </c>
      <c r="C76" s="504"/>
      <c r="E76" s="309">
        <v>4366.7999999999993</v>
      </c>
      <c r="F76" s="304">
        <v>480</v>
      </c>
      <c r="G76" s="313">
        <v>95.3</v>
      </c>
      <c r="H76" s="320">
        <v>107</v>
      </c>
      <c r="I76" s="317">
        <v>61.7</v>
      </c>
      <c r="J76" s="317">
        <v>121.7</v>
      </c>
      <c r="K76" s="317">
        <v>43</v>
      </c>
      <c r="L76" s="317">
        <v>67.900000000000006</v>
      </c>
      <c r="M76" s="317">
        <v>1611</v>
      </c>
      <c r="N76" s="317">
        <v>114.3</v>
      </c>
      <c r="O76" s="317">
        <v>435.1</v>
      </c>
      <c r="P76" s="317">
        <v>149</v>
      </c>
      <c r="Q76" s="317">
        <v>71.2</v>
      </c>
      <c r="R76" s="317">
        <v>17</v>
      </c>
      <c r="S76" s="317">
        <v>19.7</v>
      </c>
      <c r="T76" s="317">
        <v>0</v>
      </c>
      <c r="U76" s="317">
        <v>34.4</v>
      </c>
      <c r="V76" s="317">
        <v>5</v>
      </c>
      <c r="W76" s="317">
        <v>86.5</v>
      </c>
      <c r="X76" s="317">
        <v>0.9</v>
      </c>
      <c r="Y76" s="317">
        <v>126.2</v>
      </c>
      <c r="Z76" s="317">
        <v>0</v>
      </c>
      <c r="AA76" s="317">
        <v>61.7</v>
      </c>
      <c r="AB76" s="317">
        <v>2</v>
      </c>
      <c r="AC76" s="317">
        <v>0</v>
      </c>
      <c r="AD76" s="317">
        <v>57.2</v>
      </c>
      <c r="AE76" s="317">
        <v>21.7</v>
      </c>
      <c r="AF76" s="317">
        <v>17</v>
      </c>
      <c r="AG76" s="317">
        <v>22</v>
      </c>
      <c r="AH76" s="317">
        <v>52.6</v>
      </c>
      <c r="AI76" s="317">
        <v>2</v>
      </c>
      <c r="AJ76" s="317">
        <v>6.4</v>
      </c>
      <c r="AK76" s="317">
        <v>2</v>
      </c>
      <c r="AL76" s="317">
        <v>15.2</v>
      </c>
      <c r="AM76" s="317">
        <v>0</v>
      </c>
      <c r="AN76" s="317">
        <v>346.1</v>
      </c>
      <c r="AO76" s="363">
        <v>114</v>
      </c>
    </row>
    <row r="77" spans="2:41" s="301" customFormat="1" ht="20.25" customHeight="1" x14ac:dyDescent="0.2">
      <c r="B77" s="316"/>
      <c r="C77" s="302" t="s">
        <v>64</v>
      </c>
      <c r="E77" s="309">
        <v>760.4000000000002</v>
      </c>
      <c r="F77" s="304">
        <v>34</v>
      </c>
      <c r="G77" s="313">
        <v>22.8</v>
      </c>
      <c r="H77" s="314">
        <v>89</v>
      </c>
      <c r="I77" s="315">
        <v>56.9</v>
      </c>
      <c r="J77" s="315">
        <v>16.2</v>
      </c>
      <c r="K77" s="315">
        <v>0</v>
      </c>
      <c r="L77" s="315">
        <v>5.9</v>
      </c>
      <c r="M77" s="315">
        <v>205.8</v>
      </c>
      <c r="N77" s="315">
        <v>17.899999999999999</v>
      </c>
      <c r="O77" s="315">
        <v>37.799999999999997</v>
      </c>
      <c r="P77" s="315">
        <v>45.2</v>
      </c>
      <c r="Q77" s="315">
        <v>16.2</v>
      </c>
      <c r="R77" s="315">
        <v>1.4</v>
      </c>
      <c r="S77" s="315">
        <v>1.7</v>
      </c>
      <c r="T77" s="315">
        <v>0</v>
      </c>
      <c r="U77" s="315">
        <v>27</v>
      </c>
      <c r="V77" s="315">
        <v>2</v>
      </c>
      <c r="W77" s="315">
        <v>16</v>
      </c>
      <c r="X77" s="315">
        <v>0</v>
      </c>
      <c r="Y77" s="318">
        <v>15.7</v>
      </c>
      <c r="Z77" s="315">
        <v>0</v>
      </c>
      <c r="AA77" s="315">
        <v>0.6</v>
      </c>
      <c r="AB77" s="315">
        <v>0</v>
      </c>
      <c r="AC77" s="315">
        <v>0</v>
      </c>
      <c r="AD77" s="315">
        <v>8.6</v>
      </c>
      <c r="AE77" s="315">
        <v>0.5</v>
      </c>
      <c r="AF77" s="315">
        <v>0</v>
      </c>
      <c r="AG77" s="315">
        <v>5</v>
      </c>
      <c r="AH77" s="315">
        <v>20.399999999999999</v>
      </c>
      <c r="AI77" s="315">
        <v>0</v>
      </c>
      <c r="AJ77" s="315">
        <v>0</v>
      </c>
      <c r="AK77" s="315">
        <v>0</v>
      </c>
      <c r="AL77" s="315">
        <v>2.7</v>
      </c>
      <c r="AM77" s="315">
        <v>0</v>
      </c>
      <c r="AN77" s="315">
        <v>96.1</v>
      </c>
      <c r="AO77" s="364">
        <v>15</v>
      </c>
    </row>
    <row r="78" spans="2:41" s="301" customFormat="1" ht="20.25" customHeight="1" x14ac:dyDescent="0.2">
      <c r="B78" s="316"/>
      <c r="C78" s="302" t="s">
        <v>65</v>
      </c>
      <c r="E78" s="309">
        <v>502.89999999999992</v>
      </c>
      <c r="F78" s="304">
        <v>43</v>
      </c>
      <c r="G78" s="313">
        <v>15.9</v>
      </c>
      <c r="H78" s="314">
        <v>0</v>
      </c>
      <c r="I78" s="315">
        <v>0.1</v>
      </c>
      <c r="J78" s="315">
        <v>17.5</v>
      </c>
      <c r="K78" s="315">
        <v>0</v>
      </c>
      <c r="L78" s="315">
        <v>0</v>
      </c>
      <c r="M78" s="315">
        <v>204.7</v>
      </c>
      <c r="N78" s="315">
        <v>27.3</v>
      </c>
      <c r="O78" s="315">
        <v>31.9</v>
      </c>
      <c r="P78" s="315">
        <v>19</v>
      </c>
      <c r="Q78" s="315">
        <v>4</v>
      </c>
      <c r="R78" s="315">
        <v>0.4</v>
      </c>
      <c r="S78" s="315">
        <v>1</v>
      </c>
      <c r="T78" s="315">
        <v>0</v>
      </c>
      <c r="U78" s="315">
        <v>0</v>
      </c>
      <c r="V78" s="315">
        <v>0</v>
      </c>
      <c r="W78" s="315">
        <v>12.5</v>
      </c>
      <c r="X78" s="315">
        <v>0.9</v>
      </c>
      <c r="Y78" s="313">
        <v>19.399999999999999</v>
      </c>
      <c r="Z78" s="315">
        <v>0</v>
      </c>
      <c r="AA78" s="315">
        <v>26</v>
      </c>
      <c r="AB78" s="315">
        <v>0</v>
      </c>
      <c r="AC78" s="315">
        <v>0</v>
      </c>
      <c r="AD78" s="315">
        <v>10</v>
      </c>
      <c r="AE78" s="315">
        <v>6</v>
      </c>
      <c r="AF78" s="315">
        <v>5</v>
      </c>
      <c r="AG78" s="315">
        <v>4</v>
      </c>
      <c r="AH78" s="315">
        <v>0</v>
      </c>
      <c r="AI78" s="315">
        <v>0</v>
      </c>
      <c r="AJ78" s="315">
        <v>0</v>
      </c>
      <c r="AK78" s="315">
        <v>0</v>
      </c>
      <c r="AL78" s="315">
        <v>1</v>
      </c>
      <c r="AM78" s="315">
        <v>0</v>
      </c>
      <c r="AN78" s="315">
        <v>53.3</v>
      </c>
      <c r="AO78" s="362">
        <v>0</v>
      </c>
    </row>
    <row r="79" spans="2:41" s="301" customFormat="1" ht="20.25" customHeight="1" x14ac:dyDescent="0.2">
      <c r="B79" s="316"/>
      <c r="C79" s="302" t="s">
        <v>66</v>
      </c>
      <c r="E79" s="309">
        <v>2863.4999999999991</v>
      </c>
      <c r="F79" s="304">
        <v>397</v>
      </c>
      <c r="G79" s="313">
        <v>54.1</v>
      </c>
      <c r="H79" s="314">
        <v>16</v>
      </c>
      <c r="I79" s="315">
        <v>4.7</v>
      </c>
      <c r="J79" s="315">
        <v>85</v>
      </c>
      <c r="K79" s="315">
        <v>41</v>
      </c>
      <c r="L79" s="315">
        <v>62</v>
      </c>
      <c r="M79" s="315">
        <v>1140.2</v>
      </c>
      <c r="N79" s="315">
        <v>58.1</v>
      </c>
      <c r="O79" s="315">
        <v>302.2</v>
      </c>
      <c r="P79" s="315">
        <v>82</v>
      </c>
      <c r="Q79" s="315">
        <v>50</v>
      </c>
      <c r="R79" s="315">
        <v>15.2</v>
      </c>
      <c r="S79" s="315">
        <v>17</v>
      </c>
      <c r="T79" s="315">
        <v>0</v>
      </c>
      <c r="U79" s="315">
        <v>5.4</v>
      </c>
      <c r="V79" s="315">
        <v>3</v>
      </c>
      <c r="W79" s="315">
        <v>56</v>
      </c>
      <c r="X79" s="315">
        <v>0</v>
      </c>
      <c r="Y79" s="313">
        <v>88.1</v>
      </c>
      <c r="Z79" s="315">
        <v>0</v>
      </c>
      <c r="AA79" s="315">
        <v>35.1</v>
      </c>
      <c r="AB79" s="315">
        <v>0</v>
      </c>
      <c r="AC79" s="315">
        <v>0</v>
      </c>
      <c r="AD79" s="315">
        <v>34.6</v>
      </c>
      <c r="AE79" s="315">
        <v>14.2</v>
      </c>
      <c r="AF79" s="315">
        <v>11</v>
      </c>
      <c r="AG79" s="315">
        <v>10</v>
      </c>
      <c r="AH79" s="315">
        <v>0</v>
      </c>
      <c r="AI79" s="315">
        <v>2</v>
      </c>
      <c r="AJ79" s="315">
        <v>6.4</v>
      </c>
      <c r="AK79" s="315">
        <v>2</v>
      </c>
      <c r="AL79" s="315">
        <v>7.6</v>
      </c>
      <c r="AM79" s="315">
        <v>0</v>
      </c>
      <c r="AN79" s="315">
        <v>168.2</v>
      </c>
      <c r="AO79" s="362">
        <v>95.4</v>
      </c>
    </row>
    <row r="80" spans="2:41" s="301" customFormat="1" ht="20.25" customHeight="1" x14ac:dyDescent="0.2">
      <c r="B80" s="316"/>
      <c r="C80" s="302" t="s">
        <v>232</v>
      </c>
      <c r="E80" s="309">
        <v>0</v>
      </c>
      <c r="F80" s="312">
        <v>0</v>
      </c>
      <c r="G80" s="312">
        <v>0</v>
      </c>
      <c r="H80" s="312">
        <v>0</v>
      </c>
      <c r="I80" s="312">
        <v>0</v>
      </c>
      <c r="J80" s="312">
        <v>0</v>
      </c>
      <c r="K80" s="312">
        <v>0</v>
      </c>
      <c r="L80" s="312">
        <v>0</v>
      </c>
      <c r="M80" s="312">
        <v>0</v>
      </c>
      <c r="N80" s="312">
        <v>0</v>
      </c>
      <c r="O80" s="312">
        <v>0</v>
      </c>
      <c r="P80" s="312">
        <v>0</v>
      </c>
      <c r="Q80" s="312">
        <v>0</v>
      </c>
      <c r="R80" s="312">
        <v>0</v>
      </c>
      <c r="S80" s="312">
        <v>0</v>
      </c>
      <c r="T80" s="312">
        <v>0</v>
      </c>
      <c r="U80" s="312">
        <v>0</v>
      </c>
      <c r="V80" s="312">
        <v>0</v>
      </c>
      <c r="W80" s="312">
        <v>0</v>
      </c>
      <c r="X80" s="312">
        <v>0</v>
      </c>
      <c r="Y80" s="312">
        <v>0</v>
      </c>
      <c r="Z80" s="312">
        <v>0</v>
      </c>
      <c r="AA80" s="312">
        <v>0</v>
      </c>
      <c r="AB80" s="312">
        <v>0</v>
      </c>
      <c r="AC80" s="312">
        <v>0</v>
      </c>
      <c r="AD80" s="312">
        <v>0</v>
      </c>
      <c r="AE80" s="312">
        <v>0</v>
      </c>
      <c r="AF80" s="312">
        <v>0</v>
      </c>
      <c r="AG80" s="312">
        <v>0</v>
      </c>
      <c r="AH80" s="312">
        <v>0</v>
      </c>
      <c r="AI80" s="312">
        <v>0</v>
      </c>
      <c r="AJ80" s="312">
        <v>0</v>
      </c>
      <c r="AK80" s="312">
        <v>0</v>
      </c>
      <c r="AL80" s="312">
        <v>0</v>
      </c>
      <c r="AM80" s="312">
        <v>0</v>
      </c>
      <c r="AN80" s="312">
        <v>0</v>
      </c>
      <c r="AO80" s="367">
        <v>0</v>
      </c>
    </row>
    <row r="81" spans="2:41" s="301" customFormat="1" ht="20.25" customHeight="1" x14ac:dyDescent="0.2">
      <c r="B81" s="316"/>
      <c r="C81" s="302" t="s">
        <v>67</v>
      </c>
      <c r="E81" s="309">
        <v>240</v>
      </c>
      <c r="F81" s="304">
        <v>6</v>
      </c>
      <c r="G81" s="313">
        <v>2.5</v>
      </c>
      <c r="H81" s="314">
        <v>2</v>
      </c>
      <c r="I81" s="315">
        <v>0</v>
      </c>
      <c r="J81" s="315">
        <v>3</v>
      </c>
      <c r="K81" s="315">
        <v>2</v>
      </c>
      <c r="L81" s="318">
        <v>0</v>
      </c>
      <c r="M81" s="315">
        <v>60.3</v>
      </c>
      <c r="N81" s="315">
        <v>11</v>
      </c>
      <c r="O81" s="315">
        <v>63.2</v>
      </c>
      <c r="P81" s="315">
        <v>2.8</v>
      </c>
      <c r="Q81" s="318">
        <v>1</v>
      </c>
      <c r="R81" s="318">
        <v>0</v>
      </c>
      <c r="S81" s="315">
        <v>0</v>
      </c>
      <c r="T81" s="318">
        <v>0</v>
      </c>
      <c r="U81" s="315">
        <v>2</v>
      </c>
      <c r="V81" s="318">
        <v>0</v>
      </c>
      <c r="W81" s="315">
        <v>2</v>
      </c>
      <c r="X81" s="318">
        <v>0</v>
      </c>
      <c r="Y81" s="318">
        <v>3</v>
      </c>
      <c r="Z81" s="315">
        <v>0</v>
      </c>
      <c r="AA81" s="318">
        <v>0</v>
      </c>
      <c r="AB81" s="315">
        <v>2</v>
      </c>
      <c r="AC81" s="318">
        <v>0</v>
      </c>
      <c r="AD81" s="315">
        <v>4</v>
      </c>
      <c r="AE81" s="315">
        <v>1</v>
      </c>
      <c r="AF81" s="318">
        <v>1</v>
      </c>
      <c r="AG81" s="315">
        <v>3</v>
      </c>
      <c r="AH81" s="315">
        <v>32.200000000000003</v>
      </c>
      <c r="AI81" s="315">
        <v>0</v>
      </c>
      <c r="AJ81" s="315">
        <v>0</v>
      </c>
      <c r="AK81" s="315">
        <v>0</v>
      </c>
      <c r="AL81" s="315">
        <v>3.9</v>
      </c>
      <c r="AM81" s="315">
        <v>0</v>
      </c>
      <c r="AN81" s="315">
        <v>28.5</v>
      </c>
      <c r="AO81" s="364">
        <v>3.6</v>
      </c>
    </row>
    <row r="82" spans="2:41" s="301" customFormat="1" ht="40.5" customHeight="1" x14ac:dyDescent="0.2">
      <c r="B82" s="504" t="s">
        <v>125</v>
      </c>
      <c r="C82" s="504"/>
      <c r="E82" s="309">
        <v>4625</v>
      </c>
      <c r="F82" s="304">
        <v>386</v>
      </c>
      <c r="G82" s="313">
        <v>174.5</v>
      </c>
      <c r="H82" s="319">
        <v>4</v>
      </c>
      <c r="I82" s="318">
        <v>3.3</v>
      </c>
      <c r="J82" s="318">
        <v>165.4</v>
      </c>
      <c r="K82" s="318">
        <v>2.8</v>
      </c>
      <c r="L82" s="318">
        <v>22.8</v>
      </c>
      <c r="M82" s="318">
        <v>1773.8</v>
      </c>
      <c r="N82" s="318">
        <v>194.3</v>
      </c>
      <c r="O82" s="318">
        <v>297.5</v>
      </c>
      <c r="P82" s="318">
        <v>287.60000000000002</v>
      </c>
      <c r="Q82" s="318">
        <v>141.30000000000001</v>
      </c>
      <c r="R82" s="318">
        <v>6</v>
      </c>
      <c r="S82" s="318">
        <v>48.2</v>
      </c>
      <c r="T82" s="318">
        <v>0</v>
      </c>
      <c r="U82" s="318">
        <v>6.7</v>
      </c>
      <c r="V82" s="318">
        <v>0</v>
      </c>
      <c r="W82" s="318">
        <v>84.4</v>
      </c>
      <c r="X82" s="318">
        <v>0</v>
      </c>
      <c r="Y82" s="318">
        <v>114.2</v>
      </c>
      <c r="Z82" s="318">
        <v>0</v>
      </c>
      <c r="AA82" s="318">
        <v>59</v>
      </c>
      <c r="AB82" s="318">
        <v>0</v>
      </c>
      <c r="AC82" s="318">
        <v>0</v>
      </c>
      <c r="AD82" s="318">
        <v>47</v>
      </c>
      <c r="AE82" s="318">
        <v>9.8000000000000007</v>
      </c>
      <c r="AF82" s="318">
        <v>17.5</v>
      </c>
      <c r="AG82" s="318">
        <v>35.4</v>
      </c>
      <c r="AH82" s="318">
        <v>101.3</v>
      </c>
      <c r="AI82" s="318">
        <v>1</v>
      </c>
      <c r="AJ82" s="318">
        <v>3.7</v>
      </c>
      <c r="AK82" s="318">
        <v>0.5</v>
      </c>
      <c r="AL82" s="318">
        <v>12.8</v>
      </c>
      <c r="AM82" s="318">
        <v>7</v>
      </c>
      <c r="AN82" s="318">
        <v>483.9</v>
      </c>
      <c r="AO82" s="364">
        <v>133.30000000000001</v>
      </c>
    </row>
    <row r="83" spans="2:41" s="301" customFormat="1" ht="20.25" customHeight="1" x14ac:dyDescent="0.2">
      <c r="B83" s="316"/>
      <c r="C83" s="302" t="s">
        <v>68</v>
      </c>
      <c r="E83" s="309">
        <v>1581.1000000000001</v>
      </c>
      <c r="F83" s="304">
        <v>210</v>
      </c>
      <c r="G83" s="313">
        <v>77.400000000000006</v>
      </c>
      <c r="H83" s="314">
        <v>2</v>
      </c>
      <c r="I83" s="315">
        <v>2</v>
      </c>
      <c r="J83" s="315">
        <v>50.7</v>
      </c>
      <c r="K83" s="313">
        <v>0</v>
      </c>
      <c r="L83" s="315">
        <v>10</v>
      </c>
      <c r="M83" s="315">
        <v>554.9</v>
      </c>
      <c r="N83" s="315">
        <v>27.6</v>
      </c>
      <c r="O83" s="315">
        <v>91.6</v>
      </c>
      <c r="P83" s="315">
        <v>77</v>
      </c>
      <c r="Q83" s="315">
        <v>24.8</v>
      </c>
      <c r="R83" s="315">
        <v>3</v>
      </c>
      <c r="S83" s="315">
        <v>13.7</v>
      </c>
      <c r="T83" s="313">
        <v>0</v>
      </c>
      <c r="U83" s="315">
        <v>2</v>
      </c>
      <c r="V83" s="315">
        <v>0</v>
      </c>
      <c r="W83" s="315">
        <v>43</v>
      </c>
      <c r="X83" s="315">
        <v>0</v>
      </c>
      <c r="Y83" s="313">
        <v>51.6</v>
      </c>
      <c r="Z83" s="315">
        <v>0</v>
      </c>
      <c r="AA83" s="315">
        <v>46</v>
      </c>
      <c r="AB83" s="315">
        <v>0</v>
      </c>
      <c r="AC83" s="315">
        <v>0</v>
      </c>
      <c r="AD83" s="315">
        <v>13</v>
      </c>
      <c r="AE83" s="315">
        <v>3.7</v>
      </c>
      <c r="AF83" s="315">
        <v>0</v>
      </c>
      <c r="AG83" s="315">
        <v>17.899999999999999</v>
      </c>
      <c r="AH83" s="315">
        <v>7</v>
      </c>
      <c r="AI83" s="315">
        <v>1</v>
      </c>
      <c r="AJ83" s="315">
        <v>1.7</v>
      </c>
      <c r="AK83" s="315">
        <v>0</v>
      </c>
      <c r="AL83" s="315">
        <v>11.8</v>
      </c>
      <c r="AM83" s="315">
        <v>0</v>
      </c>
      <c r="AN83" s="315">
        <v>218.9</v>
      </c>
      <c r="AO83" s="362">
        <v>18.8</v>
      </c>
    </row>
    <row r="84" spans="2:41" s="301" customFormat="1" ht="20.25" customHeight="1" x14ac:dyDescent="0.2">
      <c r="B84" s="316"/>
      <c r="C84" s="302" t="s">
        <v>69</v>
      </c>
      <c r="E84" s="309">
        <v>636.6</v>
      </c>
      <c r="F84" s="304">
        <v>21</v>
      </c>
      <c r="G84" s="313">
        <v>19.899999999999999</v>
      </c>
      <c r="H84" s="314">
        <v>1</v>
      </c>
      <c r="I84" s="315">
        <v>1.3</v>
      </c>
      <c r="J84" s="315">
        <v>16.899999999999999</v>
      </c>
      <c r="K84" s="318">
        <v>0</v>
      </c>
      <c r="L84" s="315">
        <v>0</v>
      </c>
      <c r="M84" s="315">
        <v>181.2</v>
      </c>
      <c r="N84" s="315">
        <v>88.1</v>
      </c>
      <c r="O84" s="315">
        <v>95.2</v>
      </c>
      <c r="P84" s="315">
        <v>19</v>
      </c>
      <c r="Q84" s="315">
        <v>32</v>
      </c>
      <c r="R84" s="315">
        <v>0</v>
      </c>
      <c r="S84" s="315">
        <v>5</v>
      </c>
      <c r="T84" s="318">
        <v>0</v>
      </c>
      <c r="U84" s="315">
        <v>3</v>
      </c>
      <c r="V84" s="315">
        <v>0</v>
      </c>
      <c r="W84" s="315">
        <v>5.2</v>
      </c>
      <c r="X84" s="315">
        <v>0</v>
      </c>
      <c r="Y84" s="318">
        <v>4.7</v>
      </c>
      <c r="Z84" s="315">
        <v>0</v>
      </c>
      <c r="AA84" s="315">
        <v>0</v>
      </c>
      <c r="AB84" s="315">
        <v>0</v>
      </c>
      <c r="AC84" s="315">
        <v>0</v>
      </c>
      <c r="AD84" s="315">
        <v>7</v>
      </c>
      <c r="AE84" s="315">
        <v>0</v>
      </c>
      <c r="AF84" s="315">
        <v>11</v>
      </c>
      <c r="AG84" s="315">
        <v>4</v>
      </c>
      <c r="AH84" s="315">
        <v>32.700000000000003</v>
      </c>
      <c r="AI84" s="315">
        <v>0</v>
      </c>
      <c r="AJ84" s="315">
        <v>0.5</v>
      </c>
      <c r="AK84" s="315">
        <v>0</v>
      </c>
      <c r="AL84" s="315">
        <v>0</v>
      </c>
      <c r="AM84" s="315">
        <v>0</v>
      </c>
      <c r="AN84" s="315">
        <v>63.1</v>
      </c>
      <c r="AO84" s="364">
        <v>24.8</v>
      </c>
    </row>
    <row r="85" spans="2:41" s="301" customFormat="1" ht="20.25" customHeight="1" x14ac:dyDescent="0.2">
      <c r="B85" s="316"/>
      <c r="C85" s="302" t="s">
        <v>70</v>
      </c>
      <c r="E85" s="309">
        <v>1765.8999999999996</v>
      </c>
      <c r="F85" s="304">
        <v>134</v>
      </c>
      <c r="G85" s="313">
        <v>56.8</v>
      </c>
      <c r="H85" s="314">
        <v>1</v>
      </c>
      <c r="I85" s="315">
        <v>0</v>
      </c>
      <c r="J85" s="315">
        <v>78.599999999999994</v>
      </c>
      <c r="K85" s="318">
        <v>2.8</v>
      </c>
      <c r="L85" s="315">
        <v>12.8</v>
      </c>
      <c r="M85" s="315">
        <v>805.6</v>
      </c>
      <c r="N85" s="315">
        <v>48</v>
      </c>
      <c r="O85" s="315">
        <v>59.3</v>
      </c>
      <c r="P85" s="315">
        <v>123.6</v>
      </c>
      <c r="Q85" s="315">
        <v>58.5</v>
      </c>
      <c r="R85" s="315">
        <v>0</v>
      </c>
      <c r="S85" s="315">
        <v>23.5</v>
      </c>
      <c r="T85" s="318">
        <v>0</v>
      </c>
      <c r="U85" s="315">
        <v>1.7</v>
      </c>
      <c r="V85" s="315">
        <v>0</v>
      </c>
      <c r="W85" s="315">
        <v>21.2</v>
      </c>
      <c r="X85" s="315">
        <v>0</v>
      </c>
      <c r="Y85" s="318">
        <v>44.5</v>
      </c>
      <c r="Z85" s="315">
        <v>0</v>
      </c>
      <c r="AA85" s="315">
        <v>12</v>
      </c>
      <c r="AB85" s="315">
        <v>0</v>
      </c>
      <c r="AC85" s="315">
        <v>0</v>
      </c>
      <c r="AD85" s="315">
        <v>18</v>
      </c>
      <c r="AE85" s="315">
        <v>6.1</v>
      </c>
      <c r="AF85" s="315">
        <v>2</v>
      </c>
      <c r="AG85" s="315">
        <v>8</v>
      </c>
      <c r="AH85" s="315">
        <v>48.6</v>
      </c>
      <c r="AI85" s="315">
        <v>0</v>
      </c>
      <c r="AJ85" s="315">
        <v>1</v>
      </c>
      <c r="AK85" s="315">
        <v>0.5</v>
      </c>
      <c r="AL85" s="315">
        <v>0</v>
      </c>
      <c r="AM85" s="315">
        <v>7</v>
      </c>
      <c r="AN85" s="315">
        <v>118.2</v>
      </c>
      <c r="AO85" s="364">
        <v>72.599999999999994</v>
      </c>
    </row>
    <row r="86" spans="2:41" s="301" customFormat="1" ht="20.25" customHeight="1" x14ac:dyDescent="0.2">
      <c r="B86" s="316"/>
      <c r="C86" s="302" t="s">
        <v>71</v>
      </c>
      <c r="E86" s="309">
        <v>641.4</v>
      </c>
      <c r="F86" s="304">
        <v>21</v>
      </c>
      <c r="G86" s="313">
        <v>20.399999999999999</v>
      </c>
      <c r="H86" s="314">
        <v>0</v>
      </c>
      <c r="I86" s="315">
        <v>0</v>
      </c>
      <c r="J86" s="315">
        <v>19.2</v>
      </c>
      <c r="K86" s="313">
        <v>0</v>
      </c>
      <c r="L86" s="315">
        <v>0</v>
      </c>
      <c r="M86" s="315">
        <v>232.1</v>
      </c>
      <c r="N86" s="315">
        <v>30.6</v>
      </c>
      <c r="O86" s="315">
        <v>51.4</v>
      </c>
      <c r="P86" s="315">
        <v>68</v>
      </c>
      <c r="Q86" s="315">
        <v>26</v>
      </c>
      <c r="R86" s="315">
        <v>3</v>
      </c>
      <c r="S86" s="315">
        <v>6</v>
      </c>
      <c r="T86" s="313">
        <v>0</v>
      </c>
      <c r="U86" s="315">
        <v>0</v>
      </c>
      <c r="V86" s="315">
        <v>0</v>
      </c>
      <c r="W86" s="315">
        <v>15</v>
      </c>
      <c r="X86" s="315">
        <v>0</v>
      </c>
      <c r="Y86" s="313">
        <v>13.4</v>
      </c>
      <c r="Z86" s="315">
        <v>0</v>
      </c>
      <c r="AA86" s="315">
        <v>1</v>
      </c>
      <c r="AB86" s="315">
        <v>0</v>
      </c>
      <c r="AC86" s="315">
        <v>0</v>
      </c>
      <c r="AD86" s="315">
        <v>9</v>
      </c>
      <c r="AE86" s="315">
        <v>0</v>
      </c>
      <c r="AF86" s="315">
        <v>4.5</v>
      </c>
      <c r="AG86" s="315">
        <v>5.5</v>
      </c>
      <c r="AH86" s="315">
        <v>13</v>
      </c>
      <c r="AI86" s="315">
        <v>0</v>
      </c>
      <c r="AJ86" s="315">
        <v>0.5</v>
      </c>
      <c r="AK86" s="315">
        <v>0</v>
      </c>
      <c r="AL86" s="315">
        <v>1</v>
      </c>
      <c r="AM86" s="315">
        <v>0</v>
      </c>
      <c r="AN86" s="315">
        <v>83.7</v>
      </c>
      <c r="AO86" s="362">
        <v>17.100000000000001</v>
      </c>
    </row>
    <row r="87" spans="2:41" s="301" customFormat="1" ht="40.5" customHeight="1" x14ac:dyDescent="0.2">
      <c r="B87" s="504" t="s">
        <v>72</v>
      </c>
      <c r="C87" s="504"/>
      <c r="E87" s="309">
        <v>12643.6</v>
      </c>
      <c r="F87" s="304">
        <v>1082</v>
      </c>
      <c r="G87" s="313">
        <v>391.3</v>
      </c>
      <c r="H87" s="312">
        <v>22</v>
      </c>
      <c r="I87" s="313">
        <v>4.7</v>
      </c>
      <c r="J87" s="313">
        <v>339.9</v>
      </c>
      <c r="K87" s="313">
        <v>11.1</v>
      </c>
      <c r="L87" s="313">
        <v>50.4</v>
      </c>
      <c r="M87" s="313">
        <v>4471</v>
      </c>
      <c r="N87" s="313">
        <v>626.9</v>
      </c>
      <c r="O87" s="313">
        <v>1031.0999999999999</v>
      </c>
      <c r="P87" s="313">
        <v>671</v>
      </c>
      <c r="Q87" s="313">
        <v>357.1</v>
      </c>
      <c r="R87" s="313">
        <v>9.9</v>
      </c>
      <c r="S87" s="313">
        <v>143.1</v>
      </c>
      <c r="T87" s="313">
        <v>12.6</v>
      </c>
      <c r="U87" s="313">
        <v>29.3</v>
      </c>
      <c r="V87" s="313">
        <v>7</v>
      </c>
      <c r="W87" s="313">
        <v>302.39999999999998</v>
      </c>
      <c r="X87" s="313">
        <v>0</v>
      </c>
      <c r="Y87" s="313">
        <v>331.2</v>
      </c>
      <c r="Z87" s="313">
        <v>0</v>
      </c>
      <c r="AA87" s="313">
        <v>156.4</v>
      </c>
      <c r="AB87" s="313">
        <v>9</v>
      </c>
      <c r="AC87" s="313">
        <v>18.2</v>
      </c>
      <c r="AD87" s="313">
        <v>119.4</v>
      </c>
      <c r="AE87" s="313">
        <v>39.1</v>
      </c>
      <c r="AF87" s="313">
        <v>36</v>
      </c>
      <c r="AG87" s="313">
        <v>94.1</v>
      </c>
      <c r="AH87" s="313">
        <v>360.4</v>
      </c>
      <c r="AI87" s="313">
        <v>19.899999999999999</v>
      </c>
      <c r="AJ87" s="313">
        <v>19.5</v>
      </c>
      <c r="AK87" s="313">
        <v>45.4</v>
      </c>
      <c r="AL87" s="313">
        <v>65.7</v>
      </c>
      <c r="AM87" s="313">
        <v>9.6</v>
      </c>
      <c r="AN87" s="313">
        <v>1356.6</v>
      </c>
      <c r="AO87" s="362">
        <v>400.3</v>
      </c>
    </row>
    <row r="88" spans="2:41" s="301" customFormat="1" ht="20.25" customHeight="1" x14ac:dyDescent="0.2">
      <c r="B88" s="316"/>
      <c r="C88" s="302" t="s">
        <v>73</v>
      </c>
      <c r="E88" s="309">
        <v>5278.0000000000009</v>
      </c>
      <c r="F88" s="304">
        <v>365</v>
      </c>
      <c r="G88" s="313">
        <v>163</v>
      </c>
      <c r="H88" s="314">
        <v>9</v>
      </c>
      <c r="I88" s="315">
        <v>1.9</v>
      </c>
      <c r="J88" s="315">
        <v>116.4</v>
      </c>
      <c r="K88" s="315">
        <v>9</v>
      </c>
      <c r="L88" s="315">
        <v>50.4</v>
      </c>
      <c r="M88" s="315">
        <v>1858.2</v>
      </c>
      <c r="N88" s="315">
        <v>216.9</v>
      </c>
      <c r="O88" s="315">
        <v>494.7</v>
      </c>
      <c r="P88" s="315">
        <v>367</v>
      </c>
      <c r="Q88" s="315">
        <v>186.9</v>
      </c>
      <c r="R88" s="315">
        <v>8.9</v>
      </c>
      <c r="S88" s="315">
        <v>91.1</v>
      </c>
      <c r="T88" s="315">
        <v>12.6</v>
      </c>
      <c r="U88" s="315">
        <v>9.3000000000000007</v>
      </c>
      <c r="V88" s="315">
        <v>1</v>
      </c>
      <c r="W88" s="315">
        <v>112.4</v>
      </c>
      <c r="X88" s="315">
        <v>0</v>
      </c>
      <c r="Y88" s="315">
        <v>131.4</v>
      </c>
      <c r="Z88" s="315">
        <v>0</v>
      </c>
      <c r="AA88" s="315">
        <v>46</v>
      </c>
      <c r="AB88" s="315">
        <v>3</v>
      </c>
      <c r="AC88" s="315">
        <v>3</v>
      </c>
      <c r="AD88" s="315">
        <v>46</v>
      </c>
      <c r="AE88" s="315">
        <v>16.2</v>
      </c>
      <c r="AF88" s="315">
        <v>15</v>
      </c>
      <c r="AG88" s="315">
        <v>43</v>
      </c>
      <c r="AH88" s="315">
        <v>181.5</v>
      </c>
      <c r="AI88" s="315">
        <v>10.5</v>
      </c>
      <c r="AJ88" s="315">
        <v>11.5</v>
      </c>
      <c r="AK88" s="315">
        <v>0</v>
      </c>
      <c r="AL88" s="315">
        <v>35.200000000000003</v>
      </c>
      <c r="AM88" s="315">
        <v>7.6</v>
      </c>
      <c r="AN88" s="315">
        <v>521.6</v>
      </c>
      <c r="AO88" s="361">
        <v>132.80000000000001</v>
      </c>
    </row>
    <row r="89" spans="2:41" s="301" customFormat="1" ht="20.25" customHeight="1" x14ac:dyDescent="0.2">
      <c r="B89" s="316"/>
      <c r="C89" s="302" t="s">
        <v>233</v>
      </c>
      <c r="E89" s="309">
        <v>1027.5999999999999</v>
      </c>
      <c r="F89" s="304">
        <v>107</v>
      </c>
      <c r="G89" s="313">
        <v>53.3</v>
      </c>
      <c r="H89" s="314">
        <v>0</v>
      </c>
      <c r="I89" s="315">
        <v>0</v>
      </c>
      <c r="J89" s="315">
        <v>18.5</v>
      </c>
      <c r="K89" s="315">
        <v>0</v>
      </c>
      <c r="L89" s="315">
        <v>0</v>
      </c>
      <c r="M89" s="315">
        <v>275.8</v>
      </c>
      <c r="N89" s="315">
        <v>102.7</v>
      </c>
      <c r="O89" s="315">
        <v>176</v>
      </c>
      <c r="P89" s="315">
        <v>36.5</v>
      </c>
      <c r="Q89" s="315">
        <v>27</v>
      </c>
      <c r="R89" s="315">
        <v>0</v>
      </c>
      <c r="S89" s="315">
        <v>6.3</v>
      </c>
      <c r="T89" s="315">
        <v>0</v>
      </c>
      <c r="U89" s="315">
        <v>0</v>
      </c>
      <c r="V89" s="315">
        <v>0</v>
      </c>
      <c r="W89" s="315">
        <v>18.399999999999999</v>
      </c>
      <c r="X89" s="315">
        <v>0</v>
      </c>
      <c r="Y89" s="318">
        <v>13.5</v>
      </c>
      <c r="Z89" s="315">
        <v>0</v>
      </c>
      <c r="AA89" s="315">
        <v>3</v>
      </c>
      <c r="AB89" s="315">
        <v>3</v>
      </c>
      <c r="AC89" s="315">
        <v>12</v>
      </c>
      <c r="AD89" s="315">
        <v>10</v>
      </c>
      <c r="AE89" s="315">
        <v>1</v>
      </c>
      <c r="AF89" s="315">
        <v>7.2</v>
      </c>
      <c r="AG89" s="315">
        <v>2</v>
      </c>
      <c r="AH89" s="315">
        <v>19.8</v>
      </c>
      <c r="AI89" s="315">
        <v>0</v>
      </c>
      <c r="AJ89" s="315">
        <v>3</v>
      </c>
      <c r="AK89" s="315">
        <v>0</v>
      </c>
      <c r="AL89" s="315">
        <v>1</v>
      </c>
      <c r="AM89" s="315">
        <v>1</v>
      </c>
      <c r="AN89" s="315">
        <v>88</v>
      </c>
      <c r="AO89" s="364">
        <v>41.6</v>
      </c>
    </row>
    <row r="90" spans="2:41" s="301" customFormat="1" ht="20.25" customHeight="1" x14ac:dyDescent="0.2">
      <c r="B90" s="316"/>
      <c r="C90" s="302" t="s">
        <v>74</v>
      </c>
      <c r="E90" s="309">
        <v>2626.5999999999995</v>
      </c>
      <c r="F90" s="304">
        <v>200</v>
      </c>
      <c r="G90" s="313">
        <v>101.9</v>
      </c>
      <c r="H90" s="314">
        <v>2</v>
      </c>
      <c r="I90" s="315">
        <v>1</v>
      </c>
      <c r="J90" s="315">
        <v>85.7</v>
      </c>
      <c r="K90" s="315">
        <v>1.1000000000000001</v>
      </c>
      <c r="L90" s="315">
        <v>0</v>
      </c>
      <c r="M90" s="315">
        <v>874</v>
      </c>
      <c r="N90" s="315">
        <v>179.6</v>
      </c>
      <c r="O90" s="315">
        <v>163.9</v>
      </c>
      <c r="P90" s="315">
        <v>101.8</v>
      </c>
      <c r="Q90" s="315">
        <v>73</v>
      </c>
      <c r="R90" s="315">
        <v>0</v>
      </c>
      <c r="S90" s="315">
        <v>20.100000000000001</v>
      </c>
      <c r="T90" s="315">
        <v>0</v>
      </c>
      <c r="U90" s="315">
        <v>6</v>
      </c>
      <c r="V90" s="315">
        <v>0</v>
      </c>
      <c r="W90" s="315">
        <v>47.3</v>
      </c>
      <c r="X90" s="315">
        <v>0</v>
      </c>
      <c r="Y90" s="315">
        <v>55.6</v>
      </c>
      <c r="Z90" s="315">
        <v>0</v>
      </c>
      <c r="AA90" s="315">
        <v>43.4</v>
      </c>
      <c r="AB90" s="315">
        <v>3</v>
      </c>
      <c r="AC90" s="315">
        <v>0</v>
      </c>
      <c r="AD90" s="315">
        <v>31</v>
      </c>
      <c r="AE90" s="315">
        <v>12</v>
      </c>
      <c r="AF90" s="315">
        <v>9.8000000000000007</v>
      </c>
      <c r="AG90" s="315">
        <v>25.1</v>
      </c>
      <c r="AH90" s="315">
        <v>137.6</v>
      </c>
      <c r="AI90" s="315">
        <v>4</v>
      </c>
      <c r="AJ90" s="315">
        <v>5</v>
      </c>
      <c r="AK90" s="315">
        <v>21</v>
      </c>
      <c r="AL90" s="315">
        <v>19.5</v>
      </c>
      <c r="AM90" s="315">
        <v>0</v>
      </c>
      <c r="AN90" s="315">
        <v>315.2</v>
      </c>
      <c r="AO90" s="362">
        <v>87</v>
      </c>
    </row>
    <row r="91" spans="2:41" s="301" customFormat="1" ht="20.25" customHeight="1" x14ac:dyDescent="0.2">
      <c r="B91" s="316"/>
      <c r="C91" s="302" t="s">
        <v>75</v>
      </c>
      <c r="E91" s="309">
        <v>1351</v>
      </c>
      <c r="F91" s="304">
        <v>87</v>
      </c>
      <c r="G91" s="313">
        <v>41.5</v>
      </c>
      <c r="H91" s="314">
        <v>4</v>
      </c>
      <c r="I91" s="315">
        <v>0</v>
      </c>
      <c r="J91" s="315">
        <v>38.700000000000003</v>
      </c>
      <c r="K91" s="315">
        <v>1</v>
      </c>
      <c r="L91" s="315">
        <v>0</v>
      </c>
      <c r="M91" s="315">
        <v>358.4</v>
      </c>
      <c r="N91" s="315">
        <v>106.9</v>
      </c>
      <c r="O91" s="315">
        <v>116.3</v>
      </c>
      <c r="P91" s="315">
        <v>75.099999999999994</v>
      </c>
      <c r="Q91" s="315">
        <v>33.5</v>
      </c>
      <c r="R91" s="315">
        <v>1</v>
      </c>
      <c r="S91" s="315">
        <v>8.6</v>
      </c>
      <c r="T91" s="315">
        <v>0</v>
      </c>
      <c r="U91" s="315">
        <v>9</v>
      </c>
      <c r="V91" s="315">
        <v>6</v>
      </c>
      <c r="W91" s="315">
        <v>51.3</v>
      </c>
      <c r="X91" s="315">
        <v>0</v>
      </c>
      <c r="Y91" s="315">
        <v>36.299999999999997</v>
      </c>
      <c r="Z91" s="315">
        <v>0</v>
      </c>
      <c r="AA91" s="315">
        <v>15</v>
      </c>
      <c r="AB91" s="315">
        <v>0</v>
      </c>
      <c r="AC91" s="315">
        <v>0</v>
      </c>
      <c r="AD91" s="315">
        <v>13.6</v>
      </c>
      <c r="AE91" s="315">
        <v>8.9</v>
      </c>
      <c r="AF91" s="315">
        <v>4</v>
      </c>
      <c r="AG91" s="315">
        <v>15</v>
      </c>
      <c r="AH91" s="315">
        <v>0</v>
      </c>
      <c r="AI91" s="315">
        <v>4.4000000000000004</v>
      </c>
      <c r="AJ91" s="315">
        <v>0</v>
      </c>
      <c r="AK91" s="315">
        <v>18</v>
      </c>
      <c r="AL91" s="315">
        <v>0</v>
      </c>
      <c r="AM91" s="315">
        <v>1</v>
      </c>
      <c r="AN91" s="315">
        <v>203.5</v>
      </c>
      <c r="AO91" s="362">
        <v>93</v>
      </c>
    </row>
    <row r="92" spans="2:41" s="301" customFormat="1" ht="20.25" customHeight="1" x14ac:dyDescent="0.2">
      <c r="B92" s="316"/>
      <c r="C92" s="302" t="s">
        <v>76</v>
      </c>
      <c r="E92" s="309">
        <v>2360.4000000000005</v>
      </c>
      <c r="F92" s="304">
        <v>323</v>
      </c>
      <c r="G92" s="313">
        <v>31.6</v>
      </c>
      <c r="H92" s="314">
        <v>7</v>
      </c>
      <c r="I92" s="315">
        <v>1.8</v>
      </c>
      <c r="J92" s="315">
        <v>80.599999999999994</v>
      </c>
      <c r="K92" s="315">
        <v>0</v>
      </c>
      <c r="L92" s="315">
        <v>0</v>
      </c>
      <c r="M92" s="315">
        <v>1104.5999999999999</v>
      </c>
      <c r="N92" s="315">
        <v>20.8</v>
      </c>
      <c r="O92" s="315">
        <v>80.2</v>
      </c>
      <c r="P92" s="315">
        <v>90.6</v>
      </c>
      <c r="Q92" s="315">
        <v>36.700000000000003</v>
      </c>
      <c r="R92" s="315">
        <v>0</v>
      </c>
      <c r="S92" s="315">
        <v>17</v>
      </c>
      <c r="T92" s="315">
        <v>0</v>
      </c>
      <c r="U92" s="315">
        <v>5</v>
      </c>
      <c r="V92" s="315">
        <v>0</v>
      </c>
      <c r="W92" s="315">
        <v>73</v>
      </c>
      <c r="X92" s="315">
        <v>0</v>
      </c>
      <c r="Y92" s="318">
        <v>94.4</v>
      </c>
      <c r="Z92" s="315">
        <v>0</v>
      </c>
      <c r="AA92" s="315">
        <v>49</v>
      </c>
      <c r="AB92" s="315">
        <v>0</v>
      </c>
      <c r="AC92" s="315">
        <v>3.2</v>
      </c>
      <c r="AD92" s="315">
        <v>18.8</v>
      </c>
      <c r="AE92" s="315">
        <v>1</v>
      </c>
      <c r="AF92" s="315">
        <v>0</v>
      </c>
      <c r="AG92" s="315">
        <v>9</v>
      </c>
      <c r="AH92" s="315">
        <v>21.5</v>
      </c>
      <c r="AI92" s="315">
        <v>1</v>
      </c>
      <c r="AJ92" s="315">
        <v>0</v>
      </c>
      <c r="AK92" s="315">
        <v>6.4</v>
      </c>
      <c r="AL92" s="315">
        <v>10</v>
      </c>
      <c r="AM92" s="315">
        <v>0</v>
      </c>
      <c r="AN92" s="315">
        <v>228.3</v>
      </c>
      <c r="AO92" s="364">
        <v>45.9</v>
      </c>
    </row>
    <row r="93" spans="2:41" s="301" customFormat="1" ht="45" customHeight="1" x14ac:dyDescent="0.2">
      <c r="B93" s="504" t="s">
        <v>77</v>
      </c>
      <c r="C93" s="504"/>
      <c r="E93" s="309">
        <v>860</v>
      </c>
      <c r="F93" s="310">
        <v>30</v>
      </c>
      <c r="G93" s="313">
        <v>30.5</v>
      </c>
      <c r="H93" s="310">
        <v>0</v>
      </c>
      <c r="I93" s="313">
        <v>0.1</v>
      </c>
      <c r="J93" s="313">
        <v>20</v>
      </c>
      <c r="K93" s="313">
        <v>2</v>
      </c>
      <c r="L93" s="313">
        <v>15.7</v>
      </c>
      <c r="M93" s="313">
        <v>275.39999999999998</v>
      </c>
      <c r="N93" s="313">
        <v>25.9</v>
      </c>
      <c r="O93" s="313">
        <v>62.9</v>
      </c>
      <c r="P93" s="313">
        <v>98.3</v>
      </c>
      <c r="Q93" s="313">
        <v>53.2</v>
      </c>
      <c r="R93" s="313">
        <v>1.9</v>
      </c>
      <c r="S93" s="313">
        <v>41</v>
      </c>
      <c r="T93" s="313">
        <v>0</v>
      </c>
      <c r="U93" s="313">
        <v>0</v>
      </c>
      <c r="V93" s="313">
        <v>0</v>
      </c>
      <c r="W93" s="313">
        <v>13.7</v>
      </c>
      <c r="X93" s="313">
        <v>0</v>
      </c>
      <c r="Y93" s="313">
        <v>19</v>
      </c>
      <c r="Z93" s="313">
        <v>0</v>
      </c>
      <c r="AA93" s="313">
        <v>7</v>
      </c>
      <c r="AB93" s="313">
        <v>0</v>
      </c>
      <c r="AC93" s="313">
        <v>0</v>
      </c>
      <c r="AD93" s="313">
        <v>10.6</v>
      </c>
      <c r="AE93" s="313">
        <v>7</v>
      </c>
      <c r="AF93" s="313">
        <v>0</v>
      </c>
      <c r="AG93" s="313">
        <v>15.8</v>
      </c>
      <c r="AH93" s="313">
        <v>16.8</v>
      </c>
      <c r="AI93" s="313">
        <v>0</v>
      </c>
      <c r="AJ93" s="313">
        <v>0</v>
      </c>
      <c r="AK93" s="313">
        <v>0</v>
      </c>
      <c r="AL93" s="313">
        <v>0</v>
      </c>
      <c r="AM93" s="313">
        <v>0</v>
      </c>
      <c r="AN93" s="313">
        <v>93.6</v>
      </c>
      <c r="AO93" s="362">
        <v>19.600000000000001</v>
      </c>
    </row>
    <row r="94" spans="2:41" s="301" customFormat="1" ht="19.5" customHeight="1" x14ac:dyDescent="0.2">
      <c r="B94" s="316"/>
      <c r="C94" s="302" t="s">
        <v>78</v>
      </c>
      <c r="E94" s="309">
        <v>240.79999999999998</v>
      </c>
      <c r="F94" s="314">
        <v>15</v>
      </c>
      <c r="G94" s="313">
        <v>15.9</v>
      </c>
      <c r="H94" s="314">
        <v>0</v>
      </c>
      <c r="I94" s="315">
        <v>0</v>
      </c>
      <c r="J94" s="315">
        <v>9.5</v>
      </c>
      <c r="K94" s="315">
        <v>0</v>
      </c>
      <c r="L94" s="315">
        <v>15.7</v>
      </c>
      <c r="M94" s="315">
        <v>85.4</v>
      </c>
      <c r="N94" s="315">
        <v>9.6999999999999993</v>
      </c>
      <c r="O94" s="315">
        <v>30.4</v>
      </c>
      <c r="P94" s="315">
        <v>5.8</v>
      </c>
      <c r="Q94" s="315">
        <v>0.2</v>
      </c>
      <c r="R94" s="315">
        <v>1.9</v>
      </c>
      <c r="S94" s="315">
        <v>0</v>
      </c>
      <c r="T94" s="313">
        <v>0</v>
      </c>
      <c r="U94" s="315">
        <v>0</v>
      </c>
      <c r="V94" s="313">
        <v>0</v>
      </c>
      <c r="W94" s="315">
        <v>6.2</v>
      </c>
      <c r="X94" s="315">
        <v>0</v>
      </c>
      <c r="Y94" s="315">
        <v>9.6999999999999993</v>
      </c>
      <c r="Z94" s="315">
        <v>0</v>
      </c>
      <c r="AA94" s="315">
        <v>3</v>
      </c>
      <c r="AB94" s="315">
        <v>0</v>
      </c>
      <c r="AC94" s="315">
        <v>0</v>
      </c>
      <c r="AD94" s="315">
        <v>3.9</v>
      </c>
      <c r="AE94" s="315">
        <v>0</v>
      </c>
      <c r="AF94" s="315">
        <v>0</v>
      </c>
      <c r="AG94" s="315">
        <v>1</v>
      </c>
      <c r="AH94" s="315">
        <v>0</v>
      </c>
      <c r="AI94" s="315">
        <v>0</v>
      </c>
      <c r="AJ94" s="315">
        <v>0</v>
      </c>
      <c r="AK94" s="315">
        <v>0</v>
      </c>
      <c r="AL94" s="315">
        <v>0</v>
      </c>
      <c r="AM94" s="315">
        <v>0</v>
      </c>
      <c r="AN94" s="315">
        <v>24.8</v>
      </c>
      <c r="AO94" s="362">
        <v>2.7</v>
      </c>
    </row>
    <row r="95" spans="2:41" s="301" customFormat="1" ht="20.25" customHeight="1" x14ac:dyDescent="0.2">
      <c r="B95" s="316"/>
      <c r="C95" s="302" t="s">
        <v>79</v>
      </c>
      <c r="E95" s="309">
        <v>619.19999999999982</v>
      </c>
      <c r="F95" s="314">
        <v>15</v>
      </c>
      <c r="G95" s="313">
        <v>14.6</v>
      </c>
      <c r="H95" s="314">
        <v>0</v>
      </c>
      <c r="I95" s="315">
        <v>0.1</v>
      </c>
      <c r="J95" s="315">
        <v>10.5</v>
      </c>
      <c r="K95" s="315">
        <v>2</v>
      </c>
      <c r="L95" s="315">
        <v>0</v>
      </c>
      <c r="M95" s="315">
        <v>190</v>
      </c>
      <c r="N95" s="315">
        <v>16.2</v>
      </c>
      <c r="O95" s="315">
        <v>32.5</v>
      </c>
      <c r="P95" s="315">
        <v>92.5</v>
      </c>
      <c r="Q95" s="315">
        <v>53</v>
      </c>
      <c r="R95" s="315">
        <v>0</v>
      </c>
      <c r="S95" s="315">
        <v>41</v>
      </c>
      <c r="T95" s="308">
        <v>0</v>
      </c>
      <c r="U95" s="315">
        <v>0</v>
      </c>
      <c r="V95" s="308">
        <v>0</v>
      </c>
      <c r="W95" s="315">
        <v>7.5</v>
      </c>
      <c r="X95" s="315">
        <v>0</v>
      </c>
      <c r="Y95" s="315">
        <v>9.3000000000000007</v>
      </c>
      <c r="Z95" s="315">
        <v>0</v>
      </c>
      <c r="AA95" s="315">
        <v>4</v>
      </c>
      <c r="AB95" s="315">
        <v>0</v>
      </c>
      <c r="AC95" s="315">
        <v>0</v>
      </c>
      <c r="AD95" s="315">
        <v>6.7</v>
      </c>
      <c r="AE95" s="315">
        <v>7</v>
      </c>
      <c r="AF95" s="315">
        <v>0</v>
      </c>
      <c r="AG95" s="315">
        <v>14.8</v>
      </c>
      <c r="AH95" s="315">
        <v>16.8</v>
      </c>
      <c r="AI95" s="315">
        <v>0</v>
      </c>
      <c r="AJ95" s="315">
        <v>0</v>
      </c>
      <c r="AK95" s="315">
        <v>0</v>
      </c>
      <c r="AL95" s="315">
        <v>0</v>
      </c>
      <c r="AM95" s="315">
        <v>0</v>
      </c>
      <c r="AN95" s="315">
        <v>68.8</v>
      </c>
      <c r="AO95" s="361">
        <v>16.899999999999999</v>
      </c>
    </row>
    <row r="96" spans="2:41" s="301" customFormat="1" ht="42.75" customHeight="1" x14ac:dyDescent="0.2">
      <c r="B96" s="504" t="s">
        <v>183</v>
      </c>
      <c r="C96" s="504"/>
      <c r="E96" s="321"/>
      <c r="F96" s="319"/>
      <c r="G96" s="318"/>
      <c r="H96" s="319"/>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64"/>
    </row>
    <row r="97" spans="2:41" s="301" customFormat="1" ht="40.5" customHeight="1" x14ac:dyDescent="0.2">
      <c r="B97" s="501" t="s">
        <v>80</v>
      </c>
      <c r="C97" s="501"/>
      <c r="E97" s="321">
        <v>6583.9000000000005</v>
      </c>
      <c r="F97" s="320">
        <v>535</v>
      </c>
      <c r="G97" s="317">
        <v>222.7</v>
      </c>
      <c r="H97" s="320">
        <v>3</v>
      </c>
      <c r="I97" s="317">
        <v>0.5</v>
      </c>
      <c r="J97" s="317">
        <v>177.5</v>
      </c>
      <c r="K97" s="317">
        <v>22.2</v>
      </c>
      <c r="L97" s="317">
        <v>121.2</v>
      </c>
      <c r="M97" s="317">
        <v>2478.3000000000002</v>
      </c>
      <c r="N97" s="317">
        <v>151</v>
      </c>
      <c r="O97" s="317">
        <v>484</v>
      </c>
      <c r="P97" s="317">
        <v>356.5</v>
      </c>
      <c r="Q97" s="317">
        <v>168.2</v>
      </c>
      <c r="R97" s="317">
        <v>16.399999999999999</v>
      </c>
      <c r="S97" s="317">
        <v>76</v>
      </c>
      <c r="T97" s="317">
        <v>0</v>
      </c>
      <c r="U97" s="317">
        <v>5.8</v>
      </c>
      <c r="V97" s="317">
        <v>0</v>
      </c>
      <c r="W97" s="317">
        <v>179.89999999999998</v>
      </c>
      <c r="X97" s="317">
        <v>0</v>
      </c>
      <c r="Y97" s="317">
        <v>234.5</v>
      </c>
      <c r="Z97" s="317">
        <v>0</v>
      </c>
      <c r="AA97" s="317">
        <v>107.1</v>
      </c>
      <c r="AB97" s="317">
        <v>1</v>
      </c>
      <c r="AC97" s="317">
        <v>1</v>
      </c>
      <c r="AD97" s="317">
        <v>79.3</v>
      </c>
      <c r="AE97" s="317">
        <v>15</v>
      </c>
      <c r="AF97" s="317">
        <v>9</v>
      </c>
      <c r="AG97" s="317">
        <v>78</v>
      </c>
      <c r="AH97" s="317">
        <v>50.8</v>
      </c>
      <c r="AI97" s="317">
        <v>24.9</v>
      </c>
      <c r="AJ97" s="317">
        <v>6.1</v>
      </c>
      <c r="AK97" s="317">
        <v>0.4</v>
      </c>
      <c r="AL97" s="317">
        <v>29.4</v>
      </c>
      <c r="AM97" s="317">
        <v>0</v>
      </c>
      <c r="AN97" s="317">
        <v>844.6</v>
      </c>
      <c r="AO97" s="363">
        <v>104.6</v>
      </c>
    </row>
    <row r="98" spans="2:41" s="301" customFormat="1" ht="40.5" customHeight="1" x14ac:dyDescent="0.2">
      <c r="B98" s="501" t="s">
        <v>128</v>
      </c>
      <c r="C98" s="501"/>
      <c r="E98" s="321">
        <v>8663.4</v>
      </c>
      <c r="F98" s="319">
        <v>816</v>
      </c>
      <c r="G98" s="318">
        <v>213.6</v>
      </c>
      <c r="H98" s="319">
        <v>15</v>
      </c>
      <c r="I98" s="318">
        <v>8.3000000000000007</v>
      </c>
      <c r="J98" s="318">
        <v>260.10000000000002</v>
      </c>
      <c r="K98" s="318">
        <v>0</v>
      </c>
      <c r="L98" s="318">
        <v>47.9</v>
      </c>
      <c r="M98" s="318">
        <v>3093</v>
      </c>
      <c r="N98" s="318">
        <v>347.3</v>
      </c>
      <c r="O98" s="318">
        <v>684</v>
      </c>
      <c r="P98" s="318">
        <v>438.2</v>
      </c>
      <c r="Q98" s="318">
        <v>170.6</v>
      </c>
      <c r="R98" s="318">
        <v>20.6</v>
      </c>
      <c r="S98" s="318">
        <v>84.8</v>
      </c>
      <c r="T98" s="318">
        <v>0</v>
      </c>
      <c r="U98" s="318">
        <v>21.7</v>
      </c>
      <c r="V98" s="318">
        <v>31</v>
      </c>
      <c r="W98" s="318">
        <v>205.4</v>
      </c>
      <c r="X98" s="318">
        <v>0</v>
      </c>
      <c r="Y98" s="318">
        <v>176.6</v>
      </c>
      <c r="Z98" s="318">
        <v>0</v>
      </c>
      <c r="AA98" s="318">
        <v>159</v>
      </c>
      <c r="AB98" s="318">
        <v>8</v>
      </c>
      <c r="AC98" s="318">
        <v>13</v>
      </c>
      <c r="AD98" s="318">
        <v>103.5</v>
      </c>
      <c r="AE98" s="318">
        <v>36</v>
      </c>
      <c r="AF98" s="318">
        <v>15.5</v>
      </c>
      <c r="AG98" s="318">
        <v>81.900000000000006</v>
      </c>
      <c r="AH98" s="318">
        <v>75.900000000000006</v>
      </c>
      <c r="AI98" s="318">
        <v>22.5</v>
      </c>
      <c r="AJ98" s="318">
        <v>11.3</v>
      </c>
      <c r="AK98" s="318">
        <v>22</v>
      </c>
      <c r="AL98" s="318">
        <v>6</v>
      </c>
      <c r="AM98" s="318">
        <v>1</v>
      </c>
      <c r="AN98" s="318">
        <v>1226.2</v>
      </c>
      <c r="AO98" s="364">
        <v>247.5</v>
      </c>
    </row>
    <row r="99" spans="2:41" s="301" customFormat="1" ht="40.5" customHeight="1" x14ac:dyDescent="0.2">
      <c r="B99" s="501" t="s">
        <v>81</v>
      </c>
      <c r="C99" s="501"/>
      <c r="E99" s="321">
        <v>13637.499999999996</v>
      </c>
      <c r="F99" s="319">
        <v>1400</v>
      </c>
      <c r="G99" s="318">
        <v>420.6</v>
      </c>
      <c r="H99" s="319">
        <v>15</v>
      </c>
      <c r="I99" s="318">
        <v>6.8999999999999995</v>
      </c>
      <c r="J99" s="318">
        <v>435.6</v>
      </c>
      <c r="K99" s="318">
        <v>4.8</v>
      </c>
      <c r="L99" s="318">
        <v>121.2</v>
      </c>
      <c r="M99" s="318">
        <v>5264.2</v>
      </c>
      <c r="N99" s="318">
        <v>478.40000000000003</v>
      </c>
      <c r="O99" s="318">
        <v>839.8</v>
      </c>
      <c r="P99" s="318">
        <v>643.9</v>
      </c>
      <c r="Q99" s="318">
        <v>315.8</v>
      </c>
      <c r="R99" s="318">
        <v>25.6</v>
      </c>
      <c r="S99" s="318">
        <v>127.10000000000001</v>
      </c>
      <c r="T99" s="318">
        <v>0</v>
      </c>
      <c r="U99" s="318">
        <v>17.899999999999999</v>
      </c>
      <c r="V99" s="318">
        <v>0</v>
      </c>
      <c r="W99" s="318">
        <v>310.89999999999998</v>
      </c>
      <c r="X99" s="318">
        <v>0</v>
      </c>
      <c r="Y99" s="318">
        <v>397.59999999999997</v>
      </c>
      <c r="Z99" s="318">
        <v>0</v>
      </c>
      <c r="AA99" s="318">
        <v>154.5</v>
      </c>
      <c r="AB99" s="318">
        <v>5</v>
      </c>
      <c r="AC99" s="318">
        <v>3</v>
      </c>
      <c r="AD99" s="318">
        <v>139.4</v>
      </c>
      <c r="AE99" s="318">
        <v>39.5</v>
      </c>
      <c r="AF99" s="318">
        <v>51.6</v>
      </c>
      <c r="AG99" s="318">
        <v>114.5</v>
      </c>
      <c r="AH99" s="318">
        <v>268</v>
      </c>
      <c r="AI99" s="318">
        <v>16.2</v>
      </c>
      <c r="AJ99" s="318">
        <v>20.9</v>
      </c>
      <c r="AK99" s="318">
        <v>0.7</v>
      </c>
      <c r="AL99" s="318">
        <v>68.900000000000006</v>
      </c>
      <c r="AM99" s="318">
        <v>8</v>
      </c>
      <c r="AN99" s="318">
        <v>1452.6999999999998</v>
      </c>
      <c r="AO99" s="364">
        <v>469.3</v>
      </c>
    </row>
    <row r="100" spans="2:41" s="301" customFormat="1" ht="20.25" customHeight="1" x14ac:dyDescent="0.2">
      <c r="B100" s="323"/>
      <c r="C100" s="322" t="s">
        <v>82</v>
      </c>
      <c r="E100" s="321">
        <v>9012.5</v>
      </c>
      <c r="F100" s="319">
        <v>1014</v>
      </c>
      <c r="G100" s="318">
        <v>246.10000000000002</v>
      </c>
      <c r="H100" s="319">
        <v>11</v>
      </c>
      <c r="I100" s="318">
        <v>3.5999999999999996</v>
      </c>
      <c r="J100" s="318">
        <v>270.2</v>
      </c>
      <c r="K100" s="318">
        <v>2</v>
      </c>
      <c r="L100" s="318">
        <v>98.4</v>
      </c>
      <c r="M100" s="318">
        <v>3490.4</v>
      </c>
      <c r="N100" s="318">
        <v>284.10000000000002</v>
      </c>
      <c r="O100" s="318">
        <v>542.29999999999995</v>
      </c>
      <c r="P100" s="318">
        <v>356.29999999999995</v>
      </c>
      <c r="Q100" s="318">
        <v>174.5</v>
      </c>
      <c r="R100" s="318">
        <v>19.600000000000001</v>
      </c>
      <c r="S100" s="318">
        <v>78.900000000000006</v>
      </c>
      <c r="T100" s="318">
        <v>0</v>
      </c>
      <c r="U100" s="318">
        <v>11.2</v>
      </c>
      <c r="V100" s="318">
        <v>0</v>
      </c>
      <c r="W100" s="318">
        <v>226.5</v>
      </c>
      <c r="X100" s="318">
        <v>0</v>
      </c>
      <c r="Y100" s="318">
        <v>283.39999999999998</v>
      </c>
      <c r="Z100" s="318">
        <v>0</v>
      </c>
      <c r="AA100" s="318">
        <v>95.5</v>
      </c>
      <c r="AB100" s="318">
        <v>5</v>
      </c>
      <c r="AC100" s="318">
        <v>3</v>
      </c>
      <c r="AD100" s="318">
        <v>92.4</v>
      </c>
      <c r="AE100" s="318">
        <v>29.7</v>
      </c>
      <c r="AF100" s="318">
        <v>34.1</v>
      </c>
      <c r="AG100" s="318">
        <v>79.099999999999994</v>
      </c>
      <c r="AH100" s="318">
        <v>166.7</v>
      </c>
      <c r="AI100" s="318">
        <v>15.2</v>
      </c>
      <c r="AJ100" s="318">
        <v>17.2</v>
      </c>
      <c r="AK100" s="318">
        <v>0.2</v>
      </c>
      <c r="AL100" s="318">
        <v>56.1</v>
      </c>
      <c r="AM100" s="318">
        <v>1</v>
      </c>
      <c r="AN100" s="318">
        <v>968.8</v>
      </c>
      <c r="AO100" s="364">
        <v>336</v>
      </c>
    </row>
    <row r="101" spans="2:41" s="301" customFormat="1" ht="20.25" customHeight="1" x14ac:dyDescent="0.2">
      <c r="B101" s="323"/>
      <c r="C101" s="322" t="s">
        <v>83</v>
      </c>
      <c r="E101" s="321">
        <v>4625</v>
      </c>
      <c r="F101" s="320">
        <v>386</v>
      </c>
      <c r="G101" s="317">
        <v>174.5</v>
      </c>
      <c r="H101" s="320">
        <v>4</v>
      </c>
      <c r="I101" s="317">
        <v>3.3</v>
      </c>
      <c r="J101" s="317">
        <v>165.4</v>
      </c>
      <c r="K101" s="317">
        <v>2.8</v>
      </c>
      <c r="L101" s="317">
        <v>22.8</v>
      </c>
      <c r="M101" s="317">
        <v>1773.8</v>
      </c>
      <c r="N101" s="317">
        <v>194.3</v>
      </c>
      <c r="O101" s="317">
        <v>297.5</v>
      </c>
      <c r="P101" s="317">
        <v>287.60000000000002</v>
      </c>
      <c r="Q101" s="317">
        <v>141.30000000000001</v>
      </c>
      <c r="R101" s="317">
        <v>6</v>
      </c>
      <c r="S101" s="317">
        <v>48.2</v>
      </c>
      <c r="T101" s="317">
        <v>0</v>
      </c>
      <c r="U101" s="317">
        <v>6.7</v>
      </c>
      <c r="V101" s="317">
        <v>0</v>
      </c>
      <c r="W101" s="317">
        <v>84.4</v>
      </c>
      <c r="X101" s="317">
        <v>0</v>
      </c>
      <c r="Y101" s="317">
        <v>114.2</v>
      </c>
      <c r="Z101" s="317">
        <v>0</v>
      </c>
      <c r="AA101" s="317">
        <v>59</v>
      </c>
      <c r="AB101" s="317">
        <v>0</v>
      </c>
      <c r="AC101" s="317">
        <v>0</v>
      </c>
      <c r="AD101" s="317">
        <v>47</v>
      </c>
      <c r="AE101" s="317">
        <v>9.8000000000000007</v>
      </c>
      <c r="AF101" s="317">
        <v>17.5</v>
      </c>
      <c r="AG101" s="317">
        <v>35.4</v>
      </c>
      <c r="AH101" s="317">
        <v>101.3</v>
      </c>
      <c r="AI101" s="317">
        <v>1</v>
      </c>
      <c r="AJ101" s="317">
        <v>3.7</v>
      </c>
      <c r="AK101" s="317">
        <v>0.5</v>
      </c>
      <c r="AL101" s="317">
        <v>12.8</v>
      </c>
      <c r="AM101" s="317">
        <v>7</v>
      </c>
      <c r="AN101" s="317">
        <v>483.9</v>
      </c>
      <c r="AO101" s="363">
        <v>133.30000000000001</v>
      </c>
    </row>
    <row r="102" spans="2:41" s="301" customFormat="1" ht="40.5" customHeight="1" x14ac:dyDescent="0.2">
      <c r="B102" s="501" t="s">
        <v>84</v>
      </c>
      <c r="C102" s="501"/>
      <c r="E102" s="321">
        <v>13361.3</v>
      </c>
      <c r="F102" s="319">
        <v>1600</v>
      </c>
      <c r="G102" s="318">
        <v>316.39999999999998</v>
      </c>
      <c r="H102" s="319">
        <v>29</v>
      </c>
      <c r="I102" s="318">
        <v>3.6</v>
      </c>
      <c r="J102" s="318">
        <v>376.7</v>
      </c>
      <c r="K102" s="318">
        <v>16.7</v>
      </c>
      <c r="L102" s="318">
        <v>182.9</v>
      </c>
      <c r="M102" s="318">
        <v>5689.8</v>
      </c>
      <c r="N102" s="318">
        <v>380.3</v>
      </c>
      <c r="O102" s="318">
        <v>727.6</v>
      </c>
      <c r="P102" s="318">
        <v>476.2</v>
      </c>
      <c r="Q102" s="318">
        <v>205.4</v>
      </c>
      <c r="R102" s="318">
        <v>46</v>
      </c>
      <c r="S102" s="318">
        <v>82.2</v>
      </c>
      <c r="T102" s="318">
        <v>0</v>
      </c>
      <c r="U102" s="318">
        <v>44.3</v>
      </c>
      <c r="V102" s="318">
        <v>0</v>
      </c>
      <c r="W102" s="318">
        <v>364.1</v>
      </c>
      <c r="X102" s="318">
        <v>1</v>
      </c>
      <c r="Y102" s="318">
        <v>434.9</v>
      </c>
      <c r="Z102" s="318">
        <v>1</v>
      </c>
      <c r="AA102" s="318">
        <v>149.4</v>
      </c>
      <c r="AB102" s="318">
        <v>7</v>
      </c>
      <c r="AC102" s="318">
        <v>1</v>
      </c>
      <c r="AD102" s="318">
        <v>130.1</v>
      </c>
      <c r="AE102" s="318">
        <v>16.899999999999999</v>
      </c>
      <c r="AF102" s="318">
        <v>44.7</v>
      </c>
      <c r="AG102" s="318">
        <v>77.3</v>
      </c>
      <c r="AH102" s="318">
        <v>120.8</v>
      </c>
      <c r="AI102" s="318">
        <v>31.6</v>
      </c>
      <c r="AJ102" s="318">
        <v>22.9</v>
      </c>
      <c r="AK102" s="318">
        <v>8.5</v>
      </c>
      <c r="AL102" s="318">
        <v>40.4</v>
      </c>
      <c r="AM102" s="318">
        <v>25.3</v>
      </c>
      <c r="AN102" s="318">
        <v>1395.2</v>
      </c>
      <c r="AO102" s="364">
        <v>312.10000000000002</v>
      </c>
    </row>
    <row r="103" spans="2:41" s="301" customFormat="1" ht="40.5" customHeight="1" x14ac:dyDescent="0.2">
      <c r="B103" s="501" t="s">
        <v>129</v>
      </c>
      <c r="C103" s="501"/>
      <c r="E103" s="321">
        <v>6797.5000000000009</v>
      </c>
      <c r="F103" s="319">
        <v>702</v>
      </c>
      <c r="G103" s="318">
        <v>179</v>
      </c>
      <c r="H103" s="319">
        <v>22</v>
      </c>
      <c r="I103" s="318">
        <v>2.9</v>
      </c>
      <c r="J103" s="318">
        <v>197.5</v>
      </c>
      <c r="K103" s="318">
        <v>5.0999999999999996</v>
      </c>
      <c r="L103" s="318">
        <v>57.8</v>
      </c>
      <c r="M103" s="318">
        <v>2609.4</v>
      </c>
      <c r="N103" s="318">
        <v>160.5</v>
      </c>
      <c r="O103" s="318">
        <v>391.8</v>
      </c>
      <c r="P103" s="318">
        <v>354.9</v>
      </c>
      <c r="Q103" s="318">
        <v>149.80000000000001</v>
      </c>
      <c r="R103" s="318">
        <v>9.3000000000000007</v>
      </c>
      <c r="S103" s="318">
        <v>63.3</v>
      </c>
      <c r="T103" s="318">
        <v>0</v>
      </c>
      <c r="U103" s="318">
        <v>19.8</v>
      </c>
      <c r="V103" s="318">
        <v>0</v>
      </c>
      <c r="W103" s="318">
        <v>178.5</v>
      </c>
      <c r="X103" s="318">
        <v>0.8</v>
      </c>
      <c r="Y103" s="318">
        <v>243.9</v>
      </c>
      <c r="Z103" s="318">
        <v>0</v>
      </c>
      <c r="AA103" s="318">
        <v>95.8</v>
      </c>
      <c r="AB103" s="318">
        <v>5</v>
      </c>
      <c r="AC103" s="318">
        <v>3</v>
      </c>
      <c r="AD103" s="318">
        <v>53.8</v>
      </c>
      <c r="AE103" s="318">
        <v>8.1999999999999993</v>
      </c>
      <c r="AF103" s="318">
        <v>15.7</v>
      </c>
      <c r="AG103" s="318">
        <v>37.5</v>
      </c>
      <c r="AH103" s="318">
        <v>49.5</v>
      </c>
      <c r="AI103" s="318">
        <v>4.0999999999999996</v>
      </c>
      <c r="AJ103" s="318">
        <v>15.7</v>
      </c>
      <c r="AK103" s="318">
        <v>5</v>
      </c>
      <c r="AL103" s="318">
        <v>78.900000000000006</v>
      </c>
      <c r="AM103" s="318">
        <v>5.6</v>
      </c>
      <c r="AN103" s="318">
        <v>890.3</v>
      </c>
      <c r="AO103" s="364">
        <v>181.1</v>
      </c>
    </row>
    <row r="104" spans="2:41" s="301" customFormat="1" ht="40.5" customHeight="1" x14ac:dyDescent="0.2">
      <c r="B104" s="501" t="s">
        <v>85</v>
      </c>
      <c r="C104" s="501"/>
      <c r="E104" s="321">
        <v>13455.6</v>
      </c>
      <c r="F104" s="320">
        <v>1395</v>
      </c>
      <c r="G104" s="317">
        <v>427.5</v>
      </c>
      <c r="H104" s="320">
        <v>131</v>
      </c>
      <c r="I104" s="317">
        <v>70.2</v>
      </c>
      <c r="J104" s="317">
        <v>360.5</v>
      </c>
      <c r="K104" s="317">
        <v>149.19999999999999</v>
      </c>
      <c r="L104" s="317">
        <v>207.3</v>
      </c>
      <c r="M104" s="317">
        <v>4788.7</v>
      </c>
      <c r="N104" s="317">
        <v>597</v>
      </c>
      <c r="O104" s="317">
        <v>1130.6000000000001</v>
      </c>
      <c r="P104" s="317">
        <v>572.6</v>
      </c>
      <c r="Q104" s="317">
        <v>290.5</v>
      </c>
      <c r="R104" s="317">
        <v>27.400000000000002</v>
      </c>
      <c r="S104" s="317">
        <v>109.19999999999999</v>
      </c>
      <c r="T104" s="317">
        <v>0</v>
      </c>
      <c r="U104" s="317">
        <v>64.600000000000009</v>
      </c>
      <c r="V104" s="317">
        <v>8</v>
      </c>
      <c r="W104" s="317">
        <v>274.3</v>
      </c>
      <c r="X104" s="317">
        <v>1.9</v>
      </c>
      <c r="Y104" s="317">
        <v>338.40000000000003</v>
      </c>
      <c r="Z104" s="317">
        <v>0</v>
      </c>
      <c r="AA104" s="317">
        <v>142.19999999999999</v>
      </c>
      <c r="AB104" s="317">
        <v>9</v>
      </c>
      <c r="AC104" s="317">
        <v>0</v>
      </c>
      <c r="AD104" s="317">
        <v>147.60000000000002</v>
      </c>
      <c r="AE104" s="317">
        <v>48.7</v>
      </c>
      <c r="AF104" s="317">
        <v>55.599999999999994</v>
      </c>
      <c r="AG104" s="317">
        <v>97.399999999999991</v>
      </c>
      <c r="AH104" s="317">
        <v>273.5</v>
      </c>
      <c r="AI104" s="317">
        <v>27.8</v>
      </c>
      <c r="AJ104" s="317">
        <v>20.5</v>
      </c>
      <c r="AK104" s="317">
        <v>7</v>
      </c>
      <c r="AL104" s="317">
        <v>84.100000000000009</v>
      </c>
      <c r="AM104" s="317">
        <v>7.3</v>
      </c>
      <c r="AN104" s="317">
        <v>1274.5</v>
      </c>
      <c r="AO104" s="363">
        <v>316.5</v>
      </c>
    </row>
    <row r="105" spans="2:41" s="301" customFormat="1" ht="20.25" customHeight="1" x14ac:dyDescent="0.2">
      <c r="B105" s="322"/>
      <c r="C105" s="322" t="s">
        <v>86</v>
      </c>
      <c r="E105" s="321">
        <v>2687.3</v>
      </c>
      <c r="F105" s="319">
        <v>148</v>
      </c>
      <c r="G105" s="318">
        <v>106.6</v>
      </c>
      <c r="H105" s="319">
        <v>3</v>
      </c>
      <c r="I105" s="318">
        <v>1.9</v>
      </c>
      <c r="J105" s="318">
        <v>67.5</v>
      </c>
      <c r="K105" s="318">
        <v>1.2</v>
      </c>
      <c r="L105" s="318">
        <v>0</v>
      </c>
      <c r="M105" s="318">
        <v>912.6</v>
      </c>
      <c r="N105" s="318">
        <v>188.3</v>
      </c>
      <c r="O105" s="318">
        <v>240.9</v>
      </c>
      <c r="P105" s="318">
        <v>121.8</v>
      </c>
      <c r="Q105" s="318">
        <v>79.099999999999994</v>
      </c>
      <c r="R105" s="318">
        <v>4.8</v>
      </c>
      <c r="S105" s="318">
        <v>23.9</v>
      </c>
      <c r="T105" s="318">
        <v>0</v>
      </c>
      <c r="U105" s="318">
        <v>7.4</v>
      </c>
      <c r="V105" s="318">
        <v>0</v>
      </c>
      <c r="W105" s="318">
        <v>60.4</v>
      </c>
      <c r="X105" s="318">
        <v>0</v>
      </c>
      <c r="Y105" s="318">
        <v>68.3</v>
      </c>
      <c r="Z105" s="318">
        <v>0</v>
      </c>
      <c r="AA105" s="318">
        <v>23</v>
      </c>
      <c r="AB105" s="318">
        <v>3</v>
      </c>
      <c r="AC105" s="318">
        <v>0</v>
      </c>
      <c r="AD105" s="318">
        <v>32.200000000000003</v>
      </c>
      <c r="AE105" s="318">
        <v>11</v>
      </c>
      <c r="AF105" s="318">
        <v>14.8</v>
      </c>
      <c r="AG105" s="318">
        <v>26.8</v>
      </c>
      <c r="AH105" s="318">
        <v>55.2</v>
      </c>
      <c r="AI105" s="318">
        <v>2</v>
      </c>
      <c r="AJ105" s="318">
        <v>5.4</v>
      </c>
      <c r="AK105" s="318">
        <v>2</v>
      </c>
      <c r="AL105" s="318">
        <v>13.7</v>
      </c>
      <c r="AM105" s="318">
        <v>5.8</v>
      </c>
      <c r="AN105" s="318">
        <v>376.3</v>
      </c>
      <c r="AO105" s="364">
        <v>80.400000000000006</v>
      </c>
    </row>
    <row r="106" spans="2:41" s="301" customFormat="1" ht="20.25" customHeight="1" x14ac:dyDescent="0.2">
      <c r="B106" s="322"/>
      <c r="C106" s="322" t="s">
        <v>87</v>
      </c>
      <c r="E106" s="321">
        <v>10768.300000000001</v>
      </c>
      <c r="F106" s="319">
        <v>1247</v>
      </c>
      <c r="G106" s="318">
        <v>320.89999999999998</v>
      </c>
      <c r="H106" s="319">
        <v>128</v>
      </c>
      <c r="I106" s="318">
        <v>68.3</v>
      </c>
      <c r="J106" s="318">
        <v>293</v>
      </c>
      <c r="K106" s="318">
        <v>148</v>
      </c>
      <c r="L106" s="318">
        <v>207.3</v>
      </c>
      <c r="M106" s="318">
        <v>3876.1</v>
      </c>
      <c r="N106" s="318">
        <v>408.7</v>
      </c>
      <c r="O106" s="318">
        <v>889.7</v>
      </c>
      <c r="P106" s="318">
        <v>450.8</v>
      </c>
      <c r="Q106" s="318">
        <v>211.39999999999998</v>
      </c>
      <c r="R106" s="318">
        <v>22.6</v>
      </c>
      <c r="S106" s="318">
        <v>85.3</v>
      </c>
      <c r="T106" s="318">
        <v>0</v>
      </c>
      <c r="U106" s="318">
        <v>57.2</v>
      </c>
      <c r="V106" s="318">
        <v>8</v>
      </c>
      <c r="W106" s="318">
        <v>213.9</v>
      </c>
      <c r="X106" s="318">
        <v>1.9</v>
      </c>
      <c r="Y106" s="318">
        <v>270.10000000000002</v>
      </c>
      <c r="Z106" s="318">
        <v>0</v>
      </c>
      <c r="AA106" s="318">
        <v>119.2</v>
      </c>
      <c r="AB106" s="318">
        <v>6</v>
      </c>
      <c r="AC106" s="318">
        <v>0</v>
      </c>
      <c r="AD106" s="318">
        <v>115.4</v>
      </c>
      <c r="AE106" s="318">
        <v>37.700000000000003</v>
      </c>
      <c r="AF106" s="318">
        <v>40.799999999999997</v>
      </c>
      <c r="AG106" s="318">
        <v>70.599999999999994</v>
      </c>
      <c r="AH106" s="318">
        <v>218.29999999999998</v>
      </c>
      <c r="AI106" s="318">
        <v>25.8</v>
      </c>
      <c r="AJ106" s="318">
        <v>15.1</v>
      </c>
      <c r="AK106" s="318">
        <v>5</v>
      </c>
      <c r="AL106" s="318">
        <v>70.400000000000006</v>
      </c>
      <c r="AM106" s="318">
        <v>1.5</v>
      </c>
      <c r="AN106" s="318">
        <v>898.2</v>
      </c>
      <c r="AO106" s="364">
        <v>236.1</v>
      </c>
    </row>
    <row r="107" spans="2:41" s="301" customFormat="1" ht="40.5" customHeight="1" x14ac:dyDescent="0.2">
      <c r="B107" s="501" t="s">
        <v>88</v>
      </c>
      <c r="C107" s="501"/>
      <c r="E107" s="321">
        <v>12643.6</v>
      </c>
      <c r="F107" s="319">
        <v>1082</v>
      </c>
      <c r="G107" s="318">
        <v>391.3</v>
      </c>
      <c r="H107" s="319">
        <v>22</v>
      </c>
      <c r="I107" s="318">
        <v>4.7</v>
      </c>
      <c r="J107" s="318">
        <v>339.9</v>
      </c>
      <c r="K107" s="318">
        <v>11.1</v>
      </c>
      <c r="L107" s="318">
        <v>50.4</v>
      </c>
      <c r="M107" s="318">
        <v>4471</v>
      </c>
      <c r="N107" s="318">
        <v>626.9</v>
      </c>
      <c r="O107" s="318">
        <v>1031.0999999999999</v>
      </c>
      <c r="P107" s="318">
        <v>671</v>
      </c>
      <c r="Q107" s="318">
        <v>357.1</v>
      </c>
      <c r="R107" s="318">
        <v>9.9</v>
      </c>
      <c r="S107" s="318">
        <v>143.1</v>
      </c>
      <c r="T107" s="318">
        <v>12.6</v>
      </c>
      <c r="U107" s="318">
        <v>29.3</v>
      </c>
      <c r="V107" s="318">
        <v>7</v>
      </c>
      <c r="W107" s="318">
        <v>302.39999999999998</v>
      </c>
      <c r="X107" s="318">
        <v>0</v>
      </c>
      <c r="Y107" s="318">
        <v>331.2</v>
      </c>
      <c r="Z107" s="318">
        <v>0</v>
      </c>
      <c r="AA107" s="318">
        <v>156.4</v>
      </c>
      <c r="AB107" s="318">
        <v>9</v>
      </c>
      <c r="AC107" s="318">
        <v>18.2</v>
      </c>
      <c r="AD107" s="318">
        <v>119.4</v>
      </c>
      <c r="AE107" s="318">
        <v>39.1</v>
      </c>
      <c r="AF107" s="318">
        <v>36</v>
      </c>
      <c r="AG107" s="318">
        <v>94.1</v>
      </c>
      <c r="AH107" s="318">
        <v>360.4</v>
      </c>
      <c r="AI107" s="318">
        <v>19.899999999999999</v>
      </c>
      <c r="AJ107" s="318">
        <v>19.5</v>
      </c>
      <c r="AK107" s="318">
        <v>45.4</v>
      </c>
      <c r="AL107" s="318">
        <v>65.7</v>
      </c>
      <c r="AM107" s="318">
        <v>9.6</v>
      </c>
      <c r="AN107" s="318">
        <v>1356.6</v>
      </c>
      <c r="AO107" s="364">
        <v>400.3</v>
      </c>
    </row>
    <row r="108" spans="2:41" s="301" customFormat="1" ht="40.5" customHeight="1" x14ac:dyDescent="0.2">
      <c r="B108" s="501" t="s">
        <v>89</v>
      </c>
      <c r="C108" s="501"/>
      <c r="E108" s="321">
        <v>8368.6999999999989</v>
      </c>
      <c r="F108" s="324">
        <v>534</v>
      </c>
      <c r="G108" s="325">
        <v>321.89999999999998</v>
      </c>
      <c r="H108" s="324">
        <v>4</v>
      </c>
      <c r="I108" s="325">
        <v>3.7</v>
      </c>
      <c r="J108" s="325">
        <v>214.8</v>
      </c>
      <c r="K108" s="325">
        <v>15</v>
      </c>
      <c r="L108" s="325">
        <v>38.6</v>
      </c>
      <c r="M108" s="325">
        <v>3135.8</v>
      </c>
      <c r="N108" s="325">
        <v>394.20000000000005</v>
      </c>
      <c r="O108" s="325">
        <v>590.79999999999995</v>
      </c>
      <c r="P108" s="325">
        <v>437.5</v>
      </c>
      <c r="Q108" s="325">
        <v>211.9</v>
      </c>
      <c r="R108" s="325">
        <v>22.4</v>
      </c>
      <c r="S108" s="325">
        <v>71.199999999999989</v>
      </c>
      <c r="T108" s="325">
        <v>0</v>
      </c>
      <c r="U108" s="325">
        <v>11.4</v>
      </c>
      <c r="V108" s="325">
        <v>0</v>
      </c>
      <c r="W108" s="325">
        <v>193</v>
      </c>
      <c r="X108" s="313">
        <v>0.2</v>
      </c>
      <c r="Y108" s="313">
        <v>228.5</v>
      </c>
      <c r="Z108" s="313">
        <v>0</v>
      </c>
      <c r="AA108" s="313">
        <v>193.7</v>
      </c>
      <c r="AB108" s="313">
        <v>2</v>
      </c>
      <c r="AC108" s="313">
        <v>0</v>
      </c>
      <c r="AD108" s="313">
        <v>83.1</v>
      </c>
      <c r="AE108" s="313">
        <v>9.8000000000000007</v>
      </c>
      <c r="AF108" s="313">
        <v>41.8</v>
      </c>
      <c r="AG108" s="313">
        <v>63.199999999999996</v>
      </c>
      <c r="AH108" s="313">
        <v>85.6</v>
      </c>
      <c r="AI108" s="313">
        <v>40.4</v>
      </c>
      <c r="AJ108" s="313">
        <v>9.8999999999999986</v>
      </c>
      <c r="AK108" s="313">
        <v>22</v>
      </c>
      <c r="AL108" s="313">
        <v>22.7</v>
      </c>
      <c r="AM108" s="313">
        <v>0</v>
      </c>
      <c r="AN108" s="313">
        <v>1150.4000000000001</v>
      </c>
      <c r="AO108" s="362">
        <v>215.20000000000002</v>
      </c>
    </row>
    <row r="109" spans="2:41" s="301" customFormat="1" ht="20.25" customHeight="1" x14ac:dyDescent="0.2">
      <c r="B109" s="322"/>
      <c r="C109" s="322" t="s">
        <v>90</v>
      </c>
      <c r="E109" s="321">
        <v>3288.900000000001</v>
      </c>
      <c r="F109" s="319">
        <v>223</v>
      </c>
      <c r="G109" s="318">
        <v>127.9</v>
      </c>
      <c r="H109" s="319">
        <v>2</v>
      </c>
      <c r="I109" s="318">
        <v>0</v>
      </c>
      <c r="J109" s="318">
        <v>83.9</v>
      </c>
      <c r="K109" s="318">
        <v>1</v>
      </c>
      <c r="L109" s="318">
        <v>19</v>
      </c>
      <c r="M109" s="318">
        <v>1284.2</v>
      </c>
      <c r="N109" s="318">
        <v>141.30000000000001</v>
      </c>
      <c r="O109" s="318">
        <v>166.6</v>
      </c>
      <c r="P109" s="318">
        <v>164.2</v>
      </c>
      <c r="Q109" s="318">
        <v>48.9</v>
      </c>
      <c r="R109" s="318">
        <v>13.4</v>
      </c>
      <c r="S109" s="318">
        <v>17.899999999999999</v>
      </c>
      <c r="T109" s="318">
        <v>0</v>
      </c>
      <c r="U109" s="318">
        <v>2.5</v>
      </c>
      <c r="V109" s="318">
        <v>0</v>
      </c>
      <c r="W109" s="318">
        <v>85.8</v>
      </c>
      <c r="X109" s="318">
        <v>0</v>
      </c>
      <c r="Y109" s="318">
        <v>100.9</v>
      </c>
      <c r="Z109" s="318">
        <v>0</v>
      </c>
      <c r="AA109" s="318">
        <v>80.5</v>
      </c>
      <c r="AB109" s="318">
        <v>2</v>
      </c>
      <c r="AC109" s="318">
        <v>0</v>
      </c>
      <c r="AD109" s="318">
        <v>29</v>
      </c>
      <c r="AE109" s="318">
        <v>4</v>
      </c>
      <c r="AF109" s="318">
        <v>8</v>
      </c>
      <c r="AG109" s="318">
        <v>25.9</v>
      </c>
      <c r="AH109" s="318">
        <v>32.299999999999997</v>
      </c>
      <c r="AI109" s="318">
        <v>3.8</v>
      </c>
      <c r="AJ109" s="318">
        <v>3.3</v>
      </c>
      <c r="AK109" s="318">
        <v>12</v>
      </c>
      <c r="AL109" s="318">
        <v>15.7</v>
      </c>
      <c r="AM109" s="318">
        <v>0</v>
      </c>
      <c r="AN109" s="318">
        <v>508.5</v>
      </c>
      <c r="AO109" s="364">
        <v>81.400000000000006</v>
      </c>
    </row>
    <row r="110" spans="2:41" s="301" customFormat="1" ht="20.25" customHeight="1" x14ac:dyDescent="0.2">
      <c r="B110" s="322"/>
      <c r="C110" s="322" t="s">
        <v>91</v>
      </c>
      <c r="E110" s="321">
        <v>5079.8000000000011</v>
      </c>
      <c r="F110" s="320">
        <v>311</v>
      </c>
      <c r="G110" s="317">
        <v>194</v>
      </c>
      <c r="H110" s="320">
        <v>2</v>
      </c>
      <c r="I110" s="317">
        <v>3.7</v>
      </c>
      <c r="J110" s="317">
        <v>130.9</v>
      </c>
      <c r="K110" s="317">
        <v>14</v>
      </c>
      <c r="L110" s="317">
        <v>19.600000000000001</v>
      </c>
      <c r="M110" s="317">
        <v>1851.6</v>
      </c>
      <c r="N110" s="317">
        <v>252.9</v>
      </c>
      <c r="O110" s="317">
        <v>424.2</v>
      </c>
      <c r="P110" s="317">
        <v>273.3</v>
      </c>
      <c r="Q110" s="317">
        <v>163</v>
      </c>
      <c r="R110" s="317">
        <v>9</v>
      </c>
      <c r="S110" s="317">
        <v>53.3</v>
      </c>
      <c r="T110" s="317">
        <v>0</v>
      </c>
      <c r="U110" s="317">
        <v>8.9</v>
      </c>
      <c r="V110" s="317">
        <v>0</v>
      </c>
      <c r="W110" s="317">
        <v>107.2</v>
      </c>
      <c r="X110" s="317">
        <v>0.2</v>
      </c>
      <c r="Y110" s="317">
        <v>127.6</v>
      </c>
      <c r="Z110" s="317">
        <v>0</v>
      </c>
      <c r="AA110" s="317">
        <v>113.2</v>
      </c>
      <c r="AB110" s="317">
        <v>0</v>
      </c>
      <c r="AC110" s="317">
        <v>0</v>
      </c>
      <c r="AD110" s="317">
        <v>54.1</v>
      </c>
      <c r="AE110" s="317">
        <v>5.8</v>
      </c>
      <c r="AF110" s="317">
        <v>33.799999999999997</v>
      </c>
      <c r="AG110" s="317">
        <v>37.299999999999997</v>
      </c>
      <c r="AH110" s="317">
        <v>53.3</v>
      </c>
      <c r="AI110" s="317">
        <v>36.6</v>
      </c>
      <c r="AJ110" s="317">
        <v>6.6</v>
      </c>
      <c r="AK110" s="317">
        <v>10</v>
      </c>
      <c r="AL110" s="317">
        <v>7</v>
      </c>
      <c r="AM110" s="317">
        <v>0</v>
      </c>
      <c r="AN110" s="317">
        <v>641.9</v>
      </c>
      <c r="AO110" s="363">
        <v>133.80000000000001</v>
      </c>
    </row>
    <row r="111" spans="2:41" s="301" customFormat="1" ht="40.5" customHeight="1" x14ac:dyDescent="0.2">
      <c r="B111" s="501" t="s">
        <v>92</v>
      </c>
      <c r="C111" s="501"/>
      <c r="E111" s="321">
        <v>6248.2999999999993</v>
      </c>
      <c r="F111" s="320">
        <v>441</v>
      </c>
      <c r="G111" s="317">
        <v>226.1</v>
      </c>
      <c r="H111" s="320">
        <v>6</v>
      </c>
      <c r="I111" s="317">
        <v>3.8000000000000003</v>
      </c>
      <c r="J111" s="317">
        <v>155</v>
      </c>
      <c r="K111" s="317">
        <v>12.3</v>
      </c>
      <c r="L111" s="317">
        <v>58.5</v>
      </c>
      <c r="M111" s="317">
        <v>2323.4</v>
      </c>
      <c r="N111" s="317">
        <v>454.4</v>
      </c>
      <c r="O111" s="317">
        <v>565.70000000000005</v>
      </c>
      <c r="P111" s="317">
        <v>265.8</v>
      </c>
      <c r="Q111" s="317">
        <v>113.2</v>
      </c>
      <c r="R111" s="317">
        <v>8</v>
      </c>
      <c r="S111" s="317">
        <v>43.8</v>
      </c>
      <c r="T111" s="317">
        <v>0</v>
      </c>
      <c r="U111" s="317">
        <v>14.5</v>
      </c>
      <c r="V111" s="317">
        <v>1</v>
      </c>
      <c r="W111" s="317">
        <v>163.79999999999998</v>
      </c>
      <c r="X111" s="317">
        <v>0</v>
      </c>
      <c r="Y111" s="317">
        <v>178.2</v>
      </c>
      <c r="Z111" s="317">
        <v>0</v>
      </c>
      <c r="AA111" s="317">
        <v>57</v>
      </c>
      <c r="AB111" s="317">
        <v>3</v>
      </c>
      <c r="AC111" s="317">
        <v>4</v>
      </c>
      <c r="AD111" s="317">
        <v>74.900000000000006</v>
      </c>
      <c r="AE111" s="317">
        <v>17</v>
      </c>
      <c r="AF111" s="317">
        <v>14.7</v>
      </c>
      <c r="AG111" s="317">
        <v>45</v>
      </c>
      <c r="AH111" s="317">
        <v>113.5</v>
      </c>
      <c r="AI111" s="317">
        <v>18.7</v>
      </c>
      <c r="AJ111" s="317">
        <v>9.5</v>
      </c>
      <c r="AK111" s="317">
        <v>1</v>
      </c>
      <c r="AL111" s="317">
        <v>18.7</v>
      </c>
      <c r="AM111" s="317">
        <v>4.5999999999999996</v>
      </c>
      <c r="AN111" s="317">
        <v>702</v>
      </c>
      <c r="AO111" s="363">
        <v>130.19999999999999</v>
      </c>
    </row>
    <row r="112" spans="2:41" s="301" customFormat="1" ht="20.25" customHeight="1" x14ac:dyDescent="0.2">
      <c r="B112" s="322"/>
      <c r="C112" s="322" t="s">
        <v>93</v>
      </c>
      <c r="E112" s="321">
        <v>5077</v>
      </c>
      <c r="F112" s="320">
        <v>380</v>
      </c>
      <c r="G112" s="317">
        <v>173.1</v>
      </c>
      <c r="H112" s="320">
        <v>6</v>
      </c>
      <c r="I112" s="317">
        <v>2.7</v>
      </c>
      <c r="J112" s="317">
        <v>128</v>
      </c>
      <c r="K112" s="317">
        <v>12.3</v>
      </c>
      <c r="L112" s="317">
        <v>58.5</v>
      </c>
      <c r="M112" s="317">
        <v>1957.4</v>
      </c>
      <c r="N112" s="317">
        <v>280.7</v>
      </c>
      <c r="O112" s="317">
        <v>436.8</v>
      </c>
      <c r="P112" s="317">
        <v>214.8</v>
      </c>
      <c r="Q112" s="317">
        <v>100.4</v>
      </c>
      <c r="R112" s="317">
        <v>6</v>
      </c>
      <c r="S112" s="317">
        <v>39.299999999999997</v>
      </c>
      <c r="T112" s="317">
        <v>0</v>
      </c>
      <c r="U112" s="317">
        <v>14.5</v>
      </c>
      <c r="V112" s="317">
        <v>1</v>
      </c>
      <c r="W112" s="317">
        <v>134.1</v>
      </c>
      <c r="X112" s="317">
        <v>0</v>
      </c>
      <c r="Y112" s="317">
        <v>152.6</v>
      </c>
      <c r="Z112" s="317">
        <v>0</v>
      </c>
      <c r="AA112" s="317">
        <v>47</v>
      </c>
      <c r="AB112" s="317">
        <v>3</v>
      </c>
      <c r="AC112" s="317">
        <v>4</v>
      </c>
      <c r="AD112" s="317">
        <v>51.9</v>
      </c>
      <c r="AE112" s="317">
        <v>12</v>
      </c>
      <c r="AF112" s="317">
        <v>14.7</v>
      </c>
      <c r="AG112" s="317">
        <v>32.200000000000003</v>
      </c>
      <c r="AH112" s="317">
        <v>99.1</v>
      </c>
      <c r="AI112" s="317">
        <v>18.7</v>
      </c>
      <c r="AJ112" s="317">
        <v>9.5</v>
      </c>
      <c r="AK112" s="317">
        <v>1</v>
      </c>
      <c r="AL112" s="317">
        <v>18.7</v>
      </c>
      <c r="AM112" s="317">
        <v>4.5999999999999996</v>
      </c>
      <c r="AN112" s="317">
        <v>573.4</v>
      </c>
      <c r="AO112" s="363">
        <v>89</v>
      </c>
    </row>
    <row r="113" spans="1:41" s="301" customFormat="1" ht="20.25" customHeight="1" x14ac:dyDescent="0.2">
      <c r="B113" s="322"/>
      <c r="C113" s="322" t="s">
        <v>94</v>
      </c>
      <c r="E113" s="321">
        <v>1171.3</v>
      </c>
      <c r="F113" s="320">
        <v>61</v>
      </c>
      <c r="G113" s="317">
        <v>53</v>
      </c>
      <c r="H113" s="320">
        <v>0</v>
      </c>
      <c r="I113" s="317">
        <v>1.1000000000000001</v>
      </c>
      <c r="J113" s="317">
        <v>27</v>
      </c>
      <c r="K113" s="317">
        <v>0</v>
      </c>
      <c r="L113" s="317">
        <v>0</v>
      </c>
      <c r="M113" s="317">
        <v>366</v>
      </c>
      <c r="N113" s="317">
        <v>173.7</v>
      </c>
      <c r="O113" s="317">
        <v>128.9</v>
      </c>
      <c r="P113" s="317">
        <v>51</v>
      </c>
      <c r="Q113" s="317">
        <v>12.8</v>
      </c>
      <c r="R113" s="317">
        <v>2</v>
      </c>
      <c r="S113" s="317">
        <v>4.5</v>
      </c>
      <c r="T113" s="317">
        <v>0</v>
      </c>
      <c r="U113" s="317">
        <v>0</v>
      </c>
      <c r="V113" s="317">
        <v>0</v>
      </c>
      <c r="W113" s="317">
        <v>29.7</v>
      </c>
      <c r="X113" s="317">
        <v>0</v>
      </c>
      <c r="Y113" s="317">
        <v>25.6</v>
      </c>
      <c r="Z113" s="317">
        <v>0</v>
      </c>
      <c r="AA113" s="317">
        <v>10</v>
      </c>
      <c r="AB113" s="317">
        <v>0</v>
      </c>
      <c r="AC113" s="317">
        <v>0</v>
      </c>
      <c r="AD113" s="317">
        <v>23</v>
      </c>
      <c r="AE113" s="317">
        <v>5</v>
      </c>
      <c r="AF113" s="317">
        <v>0</v>
      </c>
      <c r="AG113" s="317">
        <v>12.8</v>
      </c>
      <c r="AH113" s="317">
        <v>14.4</v>
      </c>
      <c r="AI113" s="317">
        <v>0</v>
      </c>
      <c r="AJ113" s="317">
        <v>0</v>
      </c>
      <c r="AK113" s="317">
        <v>0</v>
      </c>
      <c r="AL113" s="317">
        <v>0</v>
      </c>
      <c r="AM113" s="317">
        <v>0</v>
      </c>
      <c r="AN113" s="317">
        <v>128.6</v>
      </c>
      <c r="AO113" s="363">
        <v>41.2</v>
      </c>
    </row>
    <row r="114" spans="1:41" s="301" customFormat="1" ht="40.5" customHeight="1" x14ac:dyDescent="0.2">
      <c r="B114" s="501" t="s">
        <v>130</v>
      </c>
      <c r="C114" s="501"/>
      <c r="E114" s="321">
        <v>881.1</v>
      </c>
      <c r="F114" s="320">
        <v>44</v>
      </c>
      <c r="G114" s="317">
        <v>30.8</v>
      </c>
      <c r="H114" s="320">
        <v>3</v>
      </c>
      <c r="I114" s="317">
        <v>0.5</v>
      </c>
      <c r="J114" s="317">
        <v>24.8</v>
      </c>
      <c r="K114" s="317">
        <v>1.4</v>
      </c>
      <c r="L114" s="317">
        <v>0</v>
      </c>
      <c r="M114" s="317">
        <v>336.6</v>
      </c>
      <c r="N114" s="317">
        <v>34.4</v>
      </c>
      <c r="O114" s="317">
        <v>65.7</v>
      </c>
      <c r="P114" s="317">
        <v>38.4</v>
      </c>
      <c r="Q114" s="317">
        <v>16</v>
      </c>
      <c r="R114" s="317">
        <v>0</v>
      </c>
      <c r="S114" s="317">
        <v>4</v>
      </c>
      <c r="T114" s="317">
        <v>0</v>
      </c>
      <c r="U114" s="317">
        <v>4.2</v>
      </c>
      <c r="V114" s="317">
        <v>0</v>
      </c>
      <c r="W114" s="317">
        <v>24.3</v>
      </c>
      <c r="X114" s="317">
        <v>0</v>
      </c>
      <c r="Y114" s="317">
        <v>24.1</v>
      </c>
      <c r="Z114" s="317">
        <v>0</v>
      </c>
      <c r="AA114" s="317">
        <v>11.7</v>
      </c>
      <c r="AB114" s="317">
        <v>0</v>
      </c>
      <c r="AC114" s="317">
        <v>0</v>
      </c>
      <c r="AD114" s="317">
        <v>12</v>
      </c>
      <c r="AE114" s="317">
        <v>0</v>
      </c>
      <c r="AF114" s="317">
        <v>0</v>
      </c>
      <c r="AG114" s="317">
        <v>13.8</v>
      </c>
      <c r="AH114" s="317">
        <v>22.8</v>
      </c>
      <c r="AI114" s="317">
        <v>0.3</v>
      </c>
      <c r="AJ114" s="317">
        <v>0</v>
      </c>
      <c r="AK114" s="317">
        <v>0</v>
      </c>
      <c r="AL114" s="317">
        <v>5.6</v>
      </c>
      <c r="AM114" s="317">
        <v>5</v>
      </c>
      <c r="AN114" s="317">
        <v>142.80000000000001</v>
      </c>
      <c r="AO114" s="363">
        <v>14.9</v>
      </c>
    </row>
    <row r="115" spans="1:41" s="297" customFormat="1" ht="17.25" x14ac:dyDescent="0.15">
      <c r="A115" s="326"/>
      <c r="B115" s="326"/>
      <c r="C115" s="326"/>
      <c r="D115" s="326"/>
      <c r="E115" s="327"/>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c r="AC115" s="328"/>
      <c r="AD115" s="328"/>
      <c r="AE115" s="328"/>
      <c r="AF115" s="328"/>
      <c r="AG115" s="328"/>
      <c r="AH115" s="328"/>
      <c r="AI115" s="328"/>
      <c r="AJ115" s="328"/>
      <c r="AK115" s="328"/>
      <c r="AL115" s="328"/>
      <c r="AM115" s="328"/>
      <c r="AN115" s="328"/>
      <c r="AO115" s="368"/>
    </row>
    <row r="116" spans="1:41" s="297" customFormat="1" ht="17.25" x14ac:dyDescent="0.15">
      <c r="E116" s="1"/>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c r="AG116" s="329"/>
      <c r="AH116" s="329"/>
      <c r="AI116" s="329"/>
      <c r="AJ116" s="329"/>
      <c r="AK116" s="329"/>
      <c r="AL116" s="329"/>
      <c r="AM116" s="329"/>
      <c r="AN116" s="329"/>
      <c r="AO116" s="329"/>
    </row>
    <row r="117" spans="1:41" s="297" customFormat="1" ht="14.25" x14ac:dyDescent="0.15">
      <c r="E117" s="1"/>
      <c r="AN117" s="502" t="s">
        <v>339</v>
      </c>
      <c r="AO117" s="503"/>
    </row>
    <row r="118" spans="1:41" s="297" customFormat="1" ht="14.25" x14ac:dyDescent="0.15"/>
    <row r="119" spans="1:41" s="297" customFormat="1" ht="14.25" x14ac:dyDescent="0.15"/>
  </sheetData>
  <mergeCells count="65">
    <mergeCell ref="R4:R5"/>
    <mergeCell ref="E3:E5"/>
    <mergeCell ref="F4:G4"/>
    <mergeCell ref="H4:I4"/>
    <mergeCell ref="J4:J5"/>
    <mergeCell ref="K4:K5"/>
    <mergeCell ref="L4:L5"/>
    <mergeCell ref="AI4:AI5"/>
    <mergeCell ref="AJ4:AJ5"/>
    <mergeCell ref="Y4:Y5"/>
    <mergeCell ref="Z4:Z5"/>
    <mergeCell ref="AA4:AA5"/>
    <mergeCell ref="AB4:AB5"/>
    <mergeCell ref="AC4:AC5"/>
    <mergeCell ref="AD4:AD5"/>
    <mergeCell ref="B6:C6"/>
    <mergeCell ref="AE4:AE5"/>
    <mergeCell ref="AF4:AF5"/>
    <mergeCell ref="AG4:AG5"/>
    <mergeCell ref="AH4:AH5"/>
    <mergeCell ref="S4:S5"/>
    <mergeCell ref="T4:T5"/>
    <mergeCell ref="U4:U5"/>
    <mergeCell ref="V4:V5"/>
    <mergeCell ref="W4:W5"/>
    <mergeCell ref="X4:X5"/>
    <mergeCell ref="M4:M5"/>
    <mergeCell ref="N4:N5"/>
    <mergeCell ref="O4:O5"/>
    <mergeCell ref="P4:P5"/>
    <mergeCell ref="Q4:Q5"/>
    <mergeCell ref="AK4:AK5"/>
    <mergeCell ref="AL4:AL5"/>
    <mergeCell ref="AM4:AM5"/>
    <mergeCell ref="AN4:AN5"/>
    <mergeCell ref="AO4:AO5"/>
    <mergeCell ref="B66:C66"/>
    <mergeCell ref="B7:C7"/>
    <mergeCell ref="B18:C18"/>
    <mergeCell ref="B20:C20"/>
    <mergeCell ref="B22:C22"/>
    <mergeCell ref="B24:C24"/>
    <mergeCell ref="B32:C32"/>
    <mergeCell ref="B38:C38"/>
    <mergeCell ref="B47:C47"/>
    <mergeCell ref="B53:C53"/>
    <mergeCell ref="B58:C58"/>
    <mergeCell ref="B62:C62"/>
    <mergeCell ref="B104:C104"/>
    <mergeCell ref="B69:C69"/>
    <mergeCell ref="B76:C76"/>
    <mergeCell ref="B82:C82"/>
    <mergeCell ref="B87:C87"/>
    <mergeCell ref="B93:C93"/>
    <mergeCell ref="B96:C96"/>
    <mergeCell ref="B97:C97"/>
    <mergeCell ref="B98:C98"/>
    <mergeCell ref="B99:C99"/>
    <mergeCell ref="B102:C102"/>
    <mergeCell ref="B103:C103"/>
    <mergeCell ref="B107:C107"/>
    <mergeCell ref="B108:C108"/>
    <mergeCell ref="B111:C111"/>
    <mergeCell ref="B114:C114"/>
    <mergeCell ref="AN117:AO117"/>
  </mergeCells>
  <phoneticPr fontId="18"/>
  <printOptions horizontalCentered="1" verticalCentered="1"/>
  <pageMargins left="0.59055118110236227" right="0.59055118110236227" top="0.78740157480314965" bottom="0.78740157480314965" header="0.51181102362204722" footer="0.51181102362204722"/>
  <pageSetup paperSize="9" scale="46" fitToWidth="3" fitToHeight="2" pageOrder="overThenDown" orientation="portrait" r:id="rId1"/>
  <headerFooter alignWithMargins="0"/>
  <rowBreaks count="1" manualBreakCount="1">
    <brk id="61" max="38" man="1"/>
  </rowBreaks>
  <colBreaks count="2" manualBreakCount="2">
    <brk id="14" max="115" man="1"/>
    <brk id="27" max="11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ED74-2145-42E3-B782-4BE8EE18966B}">
  <sheetPr>
    <pageSetUpPr autoPageBreaks="0"/>
  </sheetPr>
  <dimension ref="A1:AZ126"/>
  <sheetViews>
    <sheetView view="pageBreakPreview" topLeftCell="E1" zoomScale="70" zoomScaleNormal="55" zoomScaleSheetLayoutView="70" workbookViewId="0">
      <selection activeCell="E1" sqref="E1"/>
    </sheetView>
  </sheetViews>
  <sheetFormatPr defaultRowHeight="13.5" x14ac:dyDescent="0.15"/>
  <cols>
    <col min="1" max="1" width="1.625" style="289" customWidth="1"/>
    <col min="2" max="2" width="2.625" style="289" customWidth="1"/>
    <col min="3" max="3" width="20.625" style="289" customWidth="1"/>
    <col min="4" max="4" width="1.625" style="289" customWidth="1"/>
    <col min="5" max="5" width="20.375" style="289" customWidth="1"/>
    <col min="6" max="41" width="12.625" style="289" customWidth="1"/>
    <col min="42" max="42" width="23.5" style="330" customWidth="1"/>
    <col min="43" max="43" width="11.5" style="289" customWidth="1"/>
    <col min="44" max="44" width="13.25" style="331" customWidth="1"/>
    <col min="45" max="45" width="11.625" style="289" customWidth="1"/>
    <col min="46" max="46" width="19.875" style="331" customWidth="1"/>
    <col min="47" max="52" width="9" style="289"/>
    <col min="53" max="53" width="14.5" style="289" customWidth="1"/>
    <col min="54" max="54" width="14" style="289" customWidth="1"/>
    <col min="55" max="55" width="13" style="289" customWidth="1"/>
    <col min="56" max="16384" width="9" style="289"/>
  </cols>
  <sheetData>
    <row r="1" spans="1:52" ht="21" x14ac:dyDescent="0.15">
      <c r="A1" s="287"/>
      <c r="B1" s="287"/>
      <c r="C1" s="287"/>
      <c r="D1" s="287"/>
      <c r="E1" s="288" t="s">
        <v>396</v>
      </c>
      <c r="G1" s="287"/>
      <c r="H1" s="287"/>
      <c r="I1" s="287"/>
      <c r="J1" s="287"/>
      <c r="K1" s="287"/>
      <c r="L1" s="287"/>
      <c r="M1" s="287"/>
      <c r="N1" s="287"/>
      <c r="O1" s="287"/>
      <c r="P1" s="287"/>
      <c r="Q1" s="287"/>
      <c r="R1" s="287"/>
      <c r="S1" s="287"/>
      <c r="T1" s="287"/>
      <c r="U1" s="287"/>
      <c r="V1" s="287"/>
      <c r="W1" s="287"/>
      <c r="X1" s="287"/>
      <c r="Y1" s="288"/>
      <c r="Z1" s="287"/>
      <c r="AA1" s="287"/>
      <c r="AB1" s="287"/>
      <c r="AC1" s="287"/>
      <c r="AD1" s="287"/>
      <c r="AE1" s="287"/>
      <c r="AF1" s="287"/>
      <c r="AG1" s="287"/>
      <c r="AH1" s="287"/>
      <c r="AI1" s="287"/>
      <c r="AJ1" s="287"/>
      <c r="AK1" s="287"/>
      <c r="AL1" s="287"/>
      <c r="AM1" s="287"/>
      <c r="AN1" s="287"/>
      <c r="AO1" s="287"/>
      <c r="AQ1" s="330"/>
      <c r="AR1" s="289"/>
      <c r="AS1" s="331"/>
      <c r="AT1" s="289"/>
      <c r="AU1" s="331"/>
    </row>
    <row r="2" spans="1:52" ht="17.25" x14ac:dyDescent="0.15">
      <c r="X2" s="290"/>
      <c r="AO2" s="290" t="s">
        <v>357</v>
      </c>
      <c r="AP2" s="332"/>
      <c r="AQ2" s="330"/>
      <c r="AR2" s="289"/>
      <c r="AS2" s="331"/>
      <c r="AT2" s="289"/>
      <c r="AU2" s="331"/>
    </row>
    <row r="3" spans="1:52" s="297" customFormat="1" ht="30" customHeight="1" x14ac:dyDescent="0.15">
      <c r="A3" s="291"/>
      <c r="B3" s="291"/>
      <c r="C3" s="291"/>
      <c r="D3" s="291"/>
      <c r="E3" s="505" t="s">
        <v>275</v>
      </c>
      <c r="F3" s="333" t="s">
        <v>397</v>
      </c>
      <c r="G3" s="334"/>
      <c r="H3" s="334"/>
      <c r="I3" s="334"/>
      <c r="J3" s="334"/>
      <c r="K3" s="334"/>
      <c r="L3" s="334"/>
      <c r="M3" s="334"/>
      <c r="N3" s="334"/>
      <c r="O3" s="334"/>
      <c r="P3" s="335" t="s">
        <v>397</v>
      </c>
      <c r="Q3" s="334"/>
      <c r="R3" s="334"/>
      <c r="S3" s="334"/>
      <c r="T3" s="334"/>
      <c r="U3" s="334"/>
      <c r="V3" s="334"/>
      <c r="W3" s="334"/>
      <c r="X3" s="334"/>
      <c r="Y3" s="336"/>
      <c r="Z3" s="336"/>
      <c r="AA3" s="333" t="s">
        <v>359</v>
      </c>
      <c r="AB3" s="336"/>
      <c r="AC3" s="336"/>
      <c r="AD3" s="336"/>
      <c r="AE3" s="336"/>
      <c r="AF3" s="336"/>
      <c r="AG3" s="336"/>
      <c r="AH3" s="336"/>
      <c r="AI3" s="336"/>
      <c r="AJ3" s="336"/>
      <c r="AK3" s="336"/>
      <c r="AL3" s="336"/>
      <c r="AM3" s="336"/>
      <c r="AN3" s="336"/>
      <c r="AO3" s="337"/>
      <c r="AP3" s="332"/>
      <c r="AQ3" s="301"/>
      <c r="AS3" s="338"/>
      <c r="AU3" s="338"/>
    </row>
    <row r="4" spans="1:52" s="297" customFormat="1" ht="30" customHeight="1" x14ac:dyDescent="0.15">
      <c r="E4" s="511"/>
      <c r="F4" s="517" t="s">
        <v>360</v>
      </c>
      <c r="G4" s="518"/>
      <c r="H4" s="517" t="s">
        <v>361</v>
      </c>
      <c r="I4" s="518"/>
      <c r="J4" s="505" t="s">
        <v>362</v>
      </c>
      <c r="K4" s="505" t="s">
        <v>363</v>
      </c>
      <c r="L4" s="505" t="s">
        <v>364</v>
      </c>
      <c r="M4" s="505" t="s">
        <v>365</v>
      </c>
      <c r="N4" s="505" t="s">
        <v>366</v>
      </c>
      <c r="O4" s="512" t="s">
        <v>367</v>
      </c>
      <c r="P4" s="514" t="s">
        <v>368</v>
      </c>
      <c r="Q4" s="514" t="s">
        <v>369</v>
      </c>
      <c r="R4" s="505" t="s">
        <v>370</v>
      </c>
      <c r="S4" s="505" t="s">
        <v>371</v>
      </c>
      <c r="T4" s="505" t="s">
        <v>372</v>
      </c>
      <c r="U4" s="505" t="s">
        <v>373</v>
      </c>
      <c r="V4" s="505" t="s">
        <v>374</v>
      </c>
      <c r="W4" s="505" t="s">
        <v>375</v>
      </c>
      <c r="X4" s="514" t="s">
        <v>376</v>
      </c>
      <c r="Y4" s="509" t="s">
        <v>377</v>
      </c>
      <c r="Z4" s="509" t="s">
        <v>378</v>
      </c>
      <c r="AA4" s="509" t="s">
        <v>379</v>
      </c>
      <c r="AB4" s="507" t="s">
        <v>380</v>
      </c>
      <c r="AC4" s="507" t="s">
        <v>381</v>
      </c>
      <c r="AD4" s="509" t="s">
        <v>382</v>
      </c>
      <c r="AE4" s="509" t="s">
        <v>383</v>
      </c>
      <c r="AF4" s="511" t="s">
        <v>384</v>
      </c>
      <c r="AG4" s="511" t="s">
        <v>385</v>
      </c>
      <c r="AH4" s="511" t="s">
        <v>386</v>
      </c>
      <c r="AI4" s="511" t="s">
        <v>398</v>
      </c>
      <c r="AJ4" s="509" t="s">
        <v>399</v>
      </c>
      <c r="AK4" s="509" t="s">
        <v>400</v>
      </c>
      <c r="AL4" s="509" t="s">
        <v>390</v>
      </c>
      <c r="AM4" s="507" t="s">
        <v>391</v>
      </c>
      <c r="AN4" s="509" t="s">
        <v>392</v>
      </c>
      <c r="AO4" s="511" t="s">
        <v>393</v>
      </c>
      <c r="AP4" s="339"/>
      <c r="AQ4" s="301"/>
      <c r="AU4" s="338"/>
    </row>
    <row r="5" spans="1:52" s="297" customFormat="1" ht="110.1" customHeight="1" x14ac:dyDescent="0.15">
      <c r="A5" s="298"/>
      <c r="B5" s="298"/>
      <c r="C5" s="298"/>
      <c r="D5" s="340"/>
      <c r="E5" s="506"/>
      <c r="F5" s="300" t="s">
        <v>394</v>
      </c>
      <c r="G5" s="299" t="s">
        <v>395</v>
      </c>
      <c r="H5" s="300" t="s">
        <v>394</v>
      </c>
      <c r="I5" s="300" t="s">
        <v>395</v>
      </c>
      <c r="J5" s="513"/>
      <c r="K5" s="513"/>
      <c r="L5" s="513"/>
      <c r="M5" s="513"/>
      <c r="N5" s="513"/>
      <c r="O5" s="519"/>
      <c r="P5" s="513"/>
      <c r="Q5" s="513"/>
      <c r="R5" s="513"/>
      <c r="S5" s="513"/>
      <c r="T5" s="513"/>
      <c r="U5" s="513"/>
      <c r="V5" s="513"/>
      <c r="W5" s="513"/>
      <c r="X5" s="513"/>
      <c r="Y5" s="510"/>
      <c r="Z5" s="510"/>
      <c r="AA5" s="510"/>
      <c r="AB5" s="516"/>
      <c r="AC5" s="516"/>
      <c r="AD5" s="510"/>
      <c r="AE5" s="510"/>
      <c r="AF5" s="506"/>
      <c r="AG5" s="506"/>
      <c r="AH5" s="506"/>
      <c r="AI5" s="506"/>
      <c r="AJ5" s="510"/>
      <c r="AK5" s="510"/>
      <c r="AL5" s="510"/>
      <c r="AM5" s="508"/>
      <c r="AN5" s="510"/>
      <c r="AO5" s="506"/>
      <c r="AP5" s="341"/>
      <c r="AQ5" s="342"/>
      <c r="AS5" s="338"/>
      <c r="AU5" s="343"/>
      <c r="AZ5" s="301"/>
    </row>
    <row r="6" spans="1:52" s="301" customFormat="1" ht="40.5" customHeight="1" x14ac:dyDescent="0.2">
      <c r="B6" s="504" t="s">
        <v>0</v>
      </c>
      <c r="C6" s="504"/>
      <c r="E6" s="313">
        <v>1236.3557548351614</v>
      </c>
      <c r="F6" s="313">
        <v>116.60966901350048</v>
      </c>
      <c r="G6" s="313">
        <v>37.509057061670958</v>
      </c>
      <c r="H6" s="313">
        <v>3.4100382797257129</v>
      </c>
      <c r="I6" s="313">
        <v>1.4335800927966895</v>
      </c>
      <c r="J6" s="313">
        <v>34.678725289498615</v>
      </c>
      <c r="K6" s="313">
        <v>3.2436284116750986</v>
      </c>
      <c r="L6" s="313">
        <v>12.082447632724145</v>
      </c>
      <c r="M6" s="313">
        <v>466.35956316591222</v>
      </c>
      <c r="N6" s="313">
        <v>49.437370964151491</v>
      </c>
      <c r="O6" s="313">
        <v>88.812400972488362</v>
      </c>
      <c r="P6" s="313">
        <v>58.038851520931637</v>
      </c>
      <c r="Q6" s="313">
        <v>27.259846008127347</v>
      </c>
      <c r="R6" s="313">
        <v>2.5316124188683693</v>
      </c>
      <c r="S6" s="313">
        <v>10.976231214781127</v>
      </c>
      <c r="T6" s="313">
        <v>0.17186592929817593</v>
      </c>
      <c r="U6" s="313">
        <v>3.1849757532638159</v>
      </c>
      <c r="V6" s="313">
        <v>0.64108719658843405</v>
      </c>
      <c r="W6" s="313">
        <v>29.961960340982003</v>
      </c>
      <c r="X6" s="313">
        <v>5.3196597163721118E-2</v>
      </c>
      <c r="Y6" s="313">
        <v>35.299352256408689</v>
      </c>
      <c r="Z6" s="313">
        <v>1.364015311890285E-2</v>
      </c>
      <c r="AA6" s="313">
        <v>16.733739846270019</v>
      </c>
      <c r="AB6" s="313">
        <v>0.66836750282623969</v>
      </c>
      <c r="AC6" s="313">
        <v>0.58925461473660323</v>
      </c>
      <c r="AD6" s="313">
        <v>12.86402840643728</v>
      </c>
      <c r="AE6" s="313">
        <v>3.1399632479714361</v>
      </c>
      <c r="AF6" s="313">
        <v>3.8819875776397517</v>
      </c>
      <c r="AG6" s="313">
        <v>9.5849355966530343</v>
      </c>
      <c r="AH6" s="313">
        <v>19.37992955133717</v>
      </c>
      <c r="AI6" s="313">
        <v>2.8153276037415487</v>
      </c>
      <c r="AJ6" s="313">
        <v>1.859152870106459</v>
      </c>
      <c r="AK6" s="313">
        <v>1.5276971493171194</v>
      </c>
      <c r="AL6" s="313">
        <v>5.7343203711867581</v>
      </c>
      <c r="AM6" s="313">
        <v>0.90570616709514939</v>
      </c>
      <c r="AN6" s="313">
        <v>142.33908984168693</v>
      </c>
      <c r="AO6" s="313">
        <v>32.623154214479953</v>
      </c>
      <c r="AP6" s="344"/>
      <c r="AQ6" s="345"/>
      <c r="AS6" s="346"/>
      <c r="AU6" s="343"/>
      <c r="AV6" s="347"/>
    </row>
    <row r="7" spans="1:52" s="301" customFormat="1" ht="40.5" customHeight="1" x14ac:dyDescent="0.2">
      <c r="B7" s="504" t="s">
        <v>1</v>
      </c>
      <c r="C7" s="504"/>
      <c r="E7" s="313">
        <v>993.51600550247224</v>
      </c>
      <c r="F7" s="313">
        <v>118.97237610142395</v>
      </c>
      <c r="G7" s="313">
        <v>23.526787374056585</v>
      </c>
      <c r="H7" s="313">
        <v>2.1563743168383094</v>
      </c>
      <c r="I7" s="313">
        <v>0.26768784622820391</v>
      </c>
      <c r="J7" s="313">
        <v>28.010558798379002</v>
      </c>
      <c r="K7" s="313">
        <v>1.2417741755586125</v>
      </c>
      <c r="L7" s="313">
        <v>13.600029743094025</v>
      </c>
      <c r="M7" s="313">
        <v>423.08064096367633</v>
      </c>
      <c r="N7" s="313">
        <v>28.278246644607208</v>
      </c>
      <c r="O7" s="313">
        <v>54.102688032122543</v>
      </c>
      <c r="P7" s="313">
        <v>35.409153437186298</v>
      </c>
      <c r="Q7" s="313">
        <v>15.273078782020299</v>
      </c>
      <c r="R7" s="313">
        <v>3.4204558129159386</v>
      </c>
      <c r="S7" s="313">
        <v>6.1122058222106554</v>
      </c>
      <c r="T7" s="313">
        <v>0</v>
      </c>
      <c r="U7" s="313">
        <v>3.2940476633081759</v>
      </c>
      <c r="V7" s="313">
        <v>0</v>
      </c>
      <c r="W7" s="313">
        <v>27.073651336580287</v>
      </c>
      <c r="X7" s="313">
        <v>7.4357735063389968E-2</v>
      </c>
      <c r="Y7" s="313">
        <v>32.338178979068296</v>
      </c>
      <c r="Z7" s="313">
        <v>7.4357735063389968E-2</v>
      </c>
      <c r="AA7" s="313">
        <v>11.109045618470462</v>
      </c>
      <c r="AB7" s="313">
        <v>0.5205041454437298</v>
      </c>
      <c r="AC7" s="313">
        <v>7.4357735063389968E-2</v>
      </c>
      <c r="AD7" s="313">
        <v>9.6739413317470344</v>
      </c>
      <c r="AE7" s="313">
        <v>1.2566457225712904</v>
      </c>
      <c r="AF7" s="313">
        <v>3.3237907573335321</v>
      </c>
      <c r="AG7" s="313">
        <v>5.747852920400045</v>
      </c>
      <c r="AH7" s="313">
        <v>8.9824143956575089</v>
      </c>
      <c r="AI7" s="313">
        <v>2.3497044280031232</v>
      </c>
      <c r="AJ7" s="313">
        <v>1.7027921329516302</v>
      </c>
      <c r="AK7" s="313">
        <v>0.63204074803881471</v>
      </c>
      <c r="AL7" s="313">
        <v>3.0040524965609547</v>
      </c>
      <c r="AM7" s="313">
        <v>1.8812506971037661</v>
      </c>
      <c r="AN7" s="313">
        <v>103.74391196044169</v>
      </c>
      <c r="AO7" s="313">
        <v>23.207049113284011</v>
      </c>
      <c r="AP7" s="344"/>
      <c r="AQ7" s="345"/>
      <c r="AS7" s="343"/>
      <c r="AU7" s="343"/>
      <c r="AV7" s="347"/>
    </row>
    <row r="8" spans="1:52" s="301" customFormat="1" ht="20.100000000000001" customHeight="1" x14ac:dyDescent="0.2">
      <c r="B8" s="302"/>
      <c r="C8" s="311" t="s">
        <v>2</v>
      </c>
      <c r="E8" s="313">
        <v>1390.5173945303111</v>
      </c>
      <c r="F8" s="313">
        <v>118.08843046890512</v>
      </c>
      <c r="G8" s="313">
        <v>19.228558589627028</v>
      </c>
      <c r="H8" s="313">
        <v>2.0900607162638076</v>
      </c>
      <c r="I8" s="313">
        <v>0.41801214325276148</v>
      </c>
      <c r="J8" s="313">
        <v>44.100281113166339</v>
      </c>
      <c r="K8" s="313">
        <v>0</v>
      </c>
      <c r="L8" s="313">
        <v>0</v>
      </c>
      <c r="M8" s="313">
        <v>620.33002058709815</v>
      </c>
      <c r="N8" s="313">
        <v>53.087542193100703</v>
      </c>
      <c r="O8" s="313">
        <v>113.80380600056434</v>
      </c>
      <c r="P8" s="313">
        <v>60.820766843276807</v>
      </c>
      <c r="Q8" s="313">
        <v>33.649977531847306</v>
      </c>
      <c r="R8" s="313">
        <v>3.1350910743957114</v>
      </c>
      <c r="S8" s="313">
        <v>17.138497873363221</v>
      </c>
      <c r="T8" s="313">
        <v>0</v>
      </c>
      <c r="U8" s="313">
        <v>4.1801214325276153</v>
      </c>
      <c r="V8" s="313">
        <v>0</v>
      </c>
      <c r="W8" s="313">
        <v>28.215819669561402</v>
      </c>
      <c r="X8" s="313">
        <v>0</v>
      </c>
      <c r="Y8" s="313">
        <v>29.574359135132873</v>
      </c>
      <c r="Z8" s="313">
        <v>0</v>
      </c>
      <c r="AA8" s="313">
        <v>6.2701821487914229</v>
      </c>
      <c r="AB8" s="313">
        <v>0</v>
      </c>
      <c r="AC8" s="313">
        <v>0</v>
      </c>
      <c r="AD8" s="313">
        <v>7.733224650176088</v>
      </c>
      <c r="AE8" s="313">
        <v>3.1350910743957114</v>
      </c>
      <c r="AF8" s="313">
        <v>4.1801214325276153</v>
      </c>
      <c r="AG8" s="313">
        <v>14.630425013846651</v>
      </c>
      <c r="AH8" s="313">
        <v>37.307583785308964</v>
      </c>
      <c r="AI8" s="313">
        <v>2.7170789311429497</v>
      </c>
      <c r="AJ8" s="313">
        <v>0</v>
      </c>
      <c r="AK8" s="313">
        <v>3.1350910743957114</v>
      </c>
      <c r="AL8" s="313">
        <v>0</v>
      </c>
      <c r="AM8" s="313">
        <v>1.5675455371978557</v>
      </c>
      <c r="AN8" s="313">
        <v>116.62538796752045</v>
      </c>
      <c r="AO8" s="313">
        <v>45.354317542924619</v>
      </c>
      <c r="AP8" s="344"/>
      <c r="AS8" s="343"/>
      <c r="AU8" s="343"/>
      <c r="AV8" s="347"/>
    </row>
    <row r="9" spans="1:52" s="301" customFormat="1" ht="19.5" customHeight="1" x14ac:dyDescent="0.2">
      <c r="B9" s="302"/>
      <c r="C9" s="311" t="s">
        <v>3</v>
      </c>
      <c r="E9" s="313">
        <v>1029.9443453252734</v>
      </c>
      <c r="F9" s="313">
        <v>85.878624876840732</v>
      </c>
      <c r="G9" s="313">
        <v>21.303224775650413</v>
      </c>
      <c r="H9" s="313">
        <v>3.3286288711953773</v>
      </c>
      <c r="I9" s="313">
        <v>0.39943546454344525</v>
      </c>
      <c r="J9" s="313">
        <v>32.154554895747339</v>
      </c>
      <c r="K9" s="313">
        <v>2.5297579421084864</v>
      </c>
      <c r="L9" s="313">
        <v>1.9971773227172265</v>
      </c>
      <c r="M9" s="313">
        <v>410.02050435384655</v>
      </c>
      <c r="N9" s="313">
        <v>17.841450749607223</v>
      </c>
      <c r="O9" s="313">
        <v>27.56104705349772</v>
      </c>
      <c r="P9" s="313">
        <v>51.260884616408816</v>
      </c>
      <c r="Q9" s="313">
        <v>19.971773227172264</v>
      </c>
      <c r="R9" s="313">
        <v>5.3258061939126033</v>
      </c>
      <c r="S9" s="313">
        <v>8.9207253748036113</v>
      </c>
      <c r="T9" s="313">
        <v>0</v>
      </c>
      <c r="U9" s="313">
        <v>3.994354645434453</v>
      </c>
      <c r="V9" s="313">
        <v>0</v>
      </c>
      <c r="W9" s="313">
        <v>35.749474076638357</v>
      </c>
      <c r="X9" s="313">
        <v>0</v>
      </c>
      <c r="Y9" s="313">
        <v>44.403909141746333</v>
      </c>
      <c r="Z9" s="313">
        <v>0</v>
      </c>
      <c r="AA9" s="313">
        <v>25.830160040476123</v>
      </c>
      <c r="AB9" s="313">
        <v>0.66572577423907542</v>
      </c>
      <c r="AC9" s="313">
        <v>0</v>
      </c>
      <c r="AD9" s="313">
        <v>11.983063936303358</v>
      </c>
      <c r="AE9" s="313">
        <v>0</v>
      </c>
      <c r="AF9" s="313">
        <v>0</v>
      </c>
      <c r="AG9" s="313">
        <v>9.3201608393470554</v>
      </c>
      <c r="AH9" s="313">
        <v>11.450483316912097</v>
      </c>
      <c r="AI9" s="313">
        <v>0</v>
      </c>
      <c r="AJ9" s="313">
        <v>0.19971773227172263</v>
      </c>
      <c r="AK9" s="313">
        <v>0</v>
      </c>
      <c r="AL9" s="313">
        <v>10.518467232977393</v>
      </c>
      <c r="AM9" s="313">
        <v>1.8640321678694109</v>
      </c>
      <c r="AN9" s="313">
        <v>137.33922722552128</v>
      </c>
      <c r="AO9" s="313">
        <v>48.131973477485154</v>
      </c>
      <c r="AP9" s="344"/>
      <c r="AS9" s="343"/>
      <c r="AU9" s="343"/>
      <c r="AV9" s="347"/>
    </row>
    <row r="10" spans="1:52" s="301" customFormat="1" ht="20.100000000000001" customHeight="1" x14ac:dyDescent="0.2">
      <c r="B10" s="302"/>
      <c r="C10" s="311" t="s">
        <v>4</v>
      </c>
      <c r="E10" s="313">
        <v>1706.0754671097959</v>
      </c>
      <c r="F10" s="313">
        <v>308.02901957605479</v>
      </c>
      <c r="G10" s="313">
        <v>41.908158716005353</v>
      </c>
      <c r="H10" s="313">
        <v>4.8636160985692865</v>
      </c>
      <c r="I10" s="313">
        <v>0.40530134154744052</v>
      </c>
      <c r="J10" s="313">
        <v>57.552790499736552</v>
      </c>
      <c r="K10" s="313">
        <v>0</v>
      </c>
      <c r="L10" s="313">
        <v>31.28926356746241</v>
      </c>
      <c r="M10" s="313">
        <v>750.29384347262192</v>
      </c>
      <c r="N10" s="313">
        <v>38.503627447006849</v>
      </c>
      <c r="O10" s="313">
        <v>33.883192153366025</v>
      </c>
      <c r="P10" s="313">
        <v>57.390669963117581</v>
      </c>
      <c r="Q10" s="313">
        <v>23.507477809751549</v>
      </c>
      <c r="R10" s="313">
        <v>8.2681473675677868</v>
      </c>
      <c r="S10" s="313">
        <v>7.2954241478539297</v>
      </c>
      <c r="T10" s="313">
        <v>0</v>
      </c>
      <c r="U10" s="313">
        <v>6.4848214647590483</v>
      </c>
      <c r="V10" s="313">
        <v>0</v>
      </c>
      <c r="W10" s="313">
        <v>59.011875329307337</v>
      </c>
      <c r="X10" s="313">
        <v>0</v>
      </c>
      <c r="Y10" s="313">
        <v>57.795971304665009</v>
      </c>
      <c r="Z10" s="313">
        <v>0</v>
      </c>
      <c r="AA10" s="313">
        <v>19.130223321039193</v>
      </c>
      <c r="AB10" s="313">
        <v>1.6212053661897621</v>
      </c>
      <c r="AC10" s="313">
        <v>0</v>
      </c>
      <c r="AD10" s="313">
        <v>16.049933125278645</v>
      </c>
      <c r="AE10" s="313">
        <v>1.6212053661897621</v>
      </c>
      <c r="AF10" s="313">
        <v>0</v>
      </c>
      <c r="AG10" s="313">
        <v>4.0530134154744051</v>
      </c>
      <c r="AH10" s="313">
        <v>0</v>
      </c>
      <c r="AI10" s="313">
        <v>0</v>
      </c>
      <c r="AJ10" s="313">
        <v>1.6212053661897621</v>
      </c>
      <c r="AK10" s="313">
        <v>0</v>
      </c>
      <c r="AL10" s="313">
        <v>4.8636160985692865</v>
      </c>
      <c r="AM10" s="313">
        <v>0</v>
      </c>
      <c r="AN10" s="313">
        <v>169.25384023021118</v>
      </c>
      <c r="AO10" s="313">
        <v>1.3780245612612978</v>
      </c>
      <c r="AP10" s="348"/>
      <c r="AS10" s="343"/>
      <c r="AU10" s="343"/>
      <c r="AV10" s="347"/>
    </row>
    <row r="11" spans="1:52" s="301" customFormat="1" ht="20.100000000000001" customHeight="1" x14ac:dyDescent="0.2">
      <c r="B11" s="302"/>
      <c r="C11" s="311" t="s">
        <v>5</v>
      </c>
      <c r="E11" s="313">
        <v>521.36063582911493</v>
      </c>
      <c r="F11" s="313">
        <v>24.047999807616002</v>
      </c>
      <c r="G11" s="313">
        <v>13.587119891303042</v>
      </c>
      <c r="H11" s="313">
        <v>0.60119999519040002</v>
      </c>
      <c r="I11" s="313">
        <v>0</v>
      </c>
      <c r="J11" s="313">
        <v>12.3245999014032</v>
      </c>
      <c r="K11" s="313">
        <v>1.98395998412832</v>
      </c>
      <c r="L11" s="313">
        <v>0</v>
      </c>
      <c r="M11" s="313">
        <v>147.11363882309089</v>
      </c>
      <c r="N11" s="313">
        <v>32.885639736914882</v>
      </c>
      <c r="O11" s="313">
        <v>61.683119506535043</v>
      </c>
      <c r="P11" s="313">
        <v>32.825519737395844</v>
      </c>
      <c r="Q11" s="313">
        <v>20.50091983599264</v>
      </c>
      <c r="R11" s="313">
        <v>1.2023999903808</v>
      </c>
      <c r="S11" s="313">
        <v>6.0119999519040004</v>
      </c>
      <c r="T11" s="313">
        <v>0</v>
      </c>
      <c r="U11" s="313">
        <v>1.8035999855712002</v>
      </c>
      <c r="V11" s="313">
        <v>0</v>
      </c>
      <c r="W11" s="313">
        <v>9.799559921603521</v>
      </c>
      <c r="X11" s="313">
        <v>0</v>
      </c>
      <c r="Y11" s="313">
        <v>8.897759928817921</v>
      </c>
      <c r="Z11" s="313">
        <v>0</v>
      </c>
      <c r="AA11" s="313">
        <v>1.2023999903808</v>
      </c>
      <c r="AB11" s="313">
        <v>1.2023999903808</v>
      </c>
      <c r="AC11" s="313">
        <v>0</v>
      </c>
      <c r="AD11" s="313">
        <v>10.04003991967968</v>
      </c>
      <c r="AE11" s="313">
        <v>0.60119999519040002</v>
      </c>
      <c r="AF11" s="313">
        <v>4.2083999663328004</v>
      </c>
      <c r="AG11" s="313">
        <v>5.7715199538278403</v>
      </c>
      <c r="AH11" s="313">
        <v>19.959839840321283</v>
      </c>
      <c r="AI11" s="313">
        <v>0</v>
      </c>
      <c r="AJ11" s="313">
        <v>0.96191999230464009</v>
      </c>
      <c r="AK11" s="313">
        <v>0.60119999519040002</v>
      </c>
      <c r="AL11" s="313">
        <v>1.8035999855712002</v>
      </c>
      <c r="AM11" s="313">
        <v>1.2023999903808</v>
      </c>
      <c r="AN11" s="313">
        <v>79.418519364651843</v>
      </c>
      <c r="AO11" s="313">
        <v>19.118159847054724</v>
      </c>
      <c r="AP11" s="348"/>
      <c r="AS11" s="343"/>
      <c r="AU11" s="343"/>
      <c r="AV11" s="347"/>
    </row>
    <row r="12" spans="1:52" s="301" customFormat="1" ht="20.100000000000001" customHeight="1" x14ac:dyDescent="0.2">
      <c r="B12" s="302"/>
      <c r="C12" s="311" t="s">
        <v>6</v>
      </c>
      <c r="E12" s="313">
        <v>2745.5023207641252</v>
      </c>
      <c r="F12" s="313">
        <v>441.13698262303888</v>
      </c>
      <c r="G12" s="313">
        <v>32.797575664582453</v>
      </c>
      <c r="H12" s="313">
        <v>6.7129540833940702</v>
      </c>
      <c r="I12" s="313">
        <v>1.2466914726303271</v>
      </c>
      <c r="J12" s="313">
        <v>69.04752771491043</v>
      </c>
      <c r="K12" s="313">
        <v>1.9179868809697342</v>
      </c>
      <c r="L12" s="313">
        <v>63.868963136292138</v>
      </c>
      <c r="M12" s="313">
        <v>1346.330891096705</v>
      </c>
      <c r="N12" s="313">
        <v>13.905404887030572</v>
      </c>
      <c r="O12" s="313">
        <v>104.626184356899</v>
      </c>
      <c r="P12" s="313">
        <v>37.400744178909818</v>
      </c>
      <c r="Q12" s="313">
        <v>19.27576815374583</v>
      </c>
      <c r="R12" s="313">
        <v>8.8227396524607773</v>
      </c>
      <c r="S12" s="313">
        <v>10.932525221527486</v>
      </c>
      <c r="T12" s="313">
        <v>0</v>
      </c>
      <c r="U12" s="313">
        <v>11.795619317963865</v>
      </c>
      <c r="V12" s="313">
        <v>0</v>
      </c>
      <c r="W12" s="313">
        <v>67.800836242280113</v>
      </c>
      <c r="X12" s="313">
        <v>0.95899344048486712</v>
      </c>
      <c r="Y12" s="313">
        <v>100.98200928305651</v>
      </c>
      <c r="Z12" s="313">
        <v>0</v>
      </c>
      <c r="AA12" s="313">
        <v>28.769803214546016</v>
      </c>
      <c r="AB12" s="313">
        <v>0</v>
      </c>
      <c r="AC12" s="313">
        <v>0</v>
      </c>
      <c r="AD12" s="313">
        <v>21.097855690667075</v>
      </c>
      <c r="AE12" s="313">
        <v>2.7810809774061145</v>
      </c>
      <c r="AF12" s="313">
        <v>15.056197015612412</v>
      </c>
      <c r="AG12" s="313">
        <v>14.57670029536998</v>
      </c>
      <c r="AH12" s="313">
        <v>0</v>
      </c>
      <c r="AI12" s="313">
        <v>0.57539606429092027</v>
      </c>
      <c r="AJ12" s="313">
        <v>9.5899344048486714</v>
      </c>
      <c r="AK12" s="313">
        <v>3.4523763857455214</v>
      </c>
      <c r="AL12" s="313">
        <v>1.4384901607273006</v>
      </c>
      <c r="AM12" s="313">
        <v>12.466914726303271</v>
      </c>
      <c r="AN12" s="313">
        <v>246.0777168284169</v>
      </c>
      <c r="AO12" s="313">
        <v>50.059457593310064</v>
      </c>
      <c r="AP12" s="161"/>
      <c r="AS12" s="343"/>
      <c r="AU12" s="343"/>
      <c r="AV12" s="347"/>
    </row>
    <row r="13" spans="1:52" s="301" customFormat="1" ht="20.100000000000001" customHeight="1" x14ac:dyDescent="0.2">
      <c r="B13" s="302"/>
      <c r="C13" s="311" t="s">
        <v>7</v>
      </c>
      <c r="E13" s="313">
        <v>492.36403146944605</v>
      </c>
      <c r="F13" s="313">
        <v>42.254371315318217</v>
      </c>
      <c r="G13" s="313">
        <v>27.767158292923401</v>
      </c>
      <c r="H13" s="313">
        <v>1.0060564598885289</v>
      </c>
      <c r="I13" s="313">
        <v>0.70423952192197015</v>
      </c>
      <c r="J13" s="313">
        <v>10.865409766796112</v>
      </c>
      <c r="K13" s="313">
        <v>0</v>
      </c>
      <c r="L13" s="313">
        <v>0</v>
      </c>
      <c r="M13" s="313">
        <v>142.256383428238</v>
      </c>
      <c r="N13" s="313">
        <v>21.127185657659108</v>
      </c>
      <c r="O13" s="313">
        <v>72.536670757962924</v>
      </c>
      <c r="P13" s="313">
        <v>40.242258395541157</v>
      </c>
      <c r="Q13" s="313">
        <v>20.121129197770578</v>
      </c>
      <c r="R13" s="313">
        <v>3.2193806716432927</v>
      </c>
      <c r="S13" s="313">
        <v>6.0363387593311737</v>
      </c>
      <c r="T13" s="313">
        <v>0</v>
      </c>
      <c r="U13" s="313">
        <v>0</v>
      </c>
      <c r="V13" s="313">
        <v>0</v>
      </c>
      <c r="W13" s="313">
        <v>10.462987182840701</v>
      </c>
      <c r="X13" s="313">
        <v>0</v>
      </c>
      <c r="Y13" s="313">
        <v>8.1490573250970844</v>
      </c>
      <c r="Z13" s="313">
        <v>0</v>
      </c>
      <c r="AA13" s="313">
        <v>0</v>
      </c>
      <c r="AB13" s="313">
        <v>0</v>
      </c>
      <c r="AC13" s="313">
        <v>0</v>
      </c>
      <c r="AD13" s="313">
        <v>5.9357331133423212</v>
      </c>
      <c r="AE13" s="313">
        <v>0</v>
      </c>
      <c r="AF13" s="313">
        <v>0</v>
      </c>
      <c r="AG13" s="313">
        <v>0</v>
      </c>
      <c r="AH13" s="313">
        <v>0</v>
      </c>
      <c r="AI13" s="313">
        <v>11.770860580695787</v>
      </c>
      <c r="AJ13" s="313">
        <v>0</v>
      </c>
      <c r="AK13" s="313">
        <v>0</v>
      </c>
      <c r="AL13" s="313">
        <v>0</v>
      </c>
      <c r="AM13" s="313">
        <v>0</v>
      </c>
      <c r="AN13" s="313">
        <v>13.883579146461701</v>
      </c>
      <c r="AO13" s="313">
        <v>54.025231896014006</v>
      </c>
      <c r="AP13" s="161"/>
      <c r="AS13" s="343"/>
      <c r="AU13" s="343"/>
      <c r="AV13" s="347"/>
    </row>
    <row r="14" spans="1:52" s="301" customFormat="1" ht="20.100000000000001" customHeight="1" x14ac:dyDescent="0.2">
      <c r="B14" s="302"/>
      <c r="C14" s="311" t="s">
        <v>8</v>
      </c>
      <c r="E14" s="313">
        <v>578.8493241996631</v>
      </c>
      <c r="F14" s="313">
        <v>86.892865857650449</v>
      </c>
      <c r="G14" s="313">
        <v>14.938431048130317</v>
      </c>
      <c r="H14" s="313">
        <v>0</v>
      </c>
      <c r="I14" s="313">
        <v>0</v>
      </c>
      <c r="J14" s="313">
        <v>17.854698463900775</v>
      </c>
      <c r="K14" s="313">
        <v>3.4519083696874828</v>
      </c>
      <c r="L14" s="313">
        <v>3.1543300619558035</v>
      </c>
      <c r="M14" s="313">
        <v>246.81144843265506</v>
      </c>
      <c r="N14" s="313">
        <v>9.1654118781357319</v>
      </c>
      <c r="O14" s="313">
        <v>14.640852740398637</v>
      </c>
      <c r="P14" s="313">
        <v>15.29552501740833</v>
      </c>
      <c r="Q14" s="313">
        <v>2.3806264618534367</v>
      </c>
      <c r="R14" s="313">
        <v>2.6186891080387804</v>
      </c>
      <c r="S14" s="313">
        <v>1.7854698463900778</v>
      </c>
      <c r="T14" s="313">
        <v>0</v>
      </c>
      <c r="U14" s="313">
        <v>0</v>
      </c>
      <c r="V14" s="313">
        <v>0</v>
      </c>
      <c r="W14" s="313">
        <v>19.640168310290854</v>
      </c>
      <c r="X14" s="313">
        <v>0</v>
      </c>
      <c r="Y14" s="313">
        <v>28.448486219148567</v>
      </c>
      <c r="Z14" s="313">
        <v>0.59515661546335918</v>
      </c>
      <c r="AA14" s="313">
        <v>11.307975693803824</v>
      </c>
      <c r="AB14" s="313">
        <v>0</v>
      </c>
      <c r="AC14" s="313">
        <v>0</v>
      </c>
      <c r="AD14" s="313">
        <v>7.1418793855603111</v>
      </c>
      <c r="AE14" s="313">
        <v>0.59515661546335918</v>
      </c>
      <c r="AF14" s="313">
        <v>0</v>
      </c>
      <c r="AG14" s="313">
        <v>0</v>
      </c>
      <c r="AH14" s="313">
        <v>15.414556340501003</v>
      </c>
      <c r="AI14" s="313">
        <v>0</v>
      </c>
      <c r="AJ14" s="313">
        <v>1.7259541848437414</v>
      </c>
      <c r="AK14" s="313">
        <v>0</v>
      </c>
      <c r="AL14" s="313">
        <v>0.59515661546335918</v>
      </c>
      <c r="AM14" s="313">
        <v>2.3806264618534367</v>
      </c>
      <c r="AN14" s="313">
        <v>63.860304839218443</v>
      </c>
      <c r="AO14" s="313">
        <v>8.1536456318480202</v>
      </c>
      <c r="AP14" s="161"/>
      <c r="AS14" s="343"/>
      <c r="AU14" s="343"/>
      <c r="AV14" s="347"/>
    </row>
    <row r="15" spans="1:52" s="301" customFormat="1" ht="20.100000000000001" customHeight="1" x14ac:dyDescent="0.2">
      <c r="B15" s="302"/>
      <c r="C15" s="311" t="s">
        <v>9</v>
      </c>
      <c r="E15" s="313">
        <v>223.25442013784837</v>
      </c>
      <c r="F15" s="313">
        <v>11.883479896252053</v>
      </c>
      <c r="G15" s="313">
        <v>7.2850898494414755</v>
      </c>
      <c r="H15" s="313">
        <v>0</v>
      </c>
      <c r="I15" s="313">
        <v>0</v>
      </c>
      <c r="J15" s="313">
        <v>5.2183976935715535</v>
      </c>
      <c r="K15" s="313">
        <v>0</v>
      </c>
      <c r="L15" s="313">
        <v>0</v>
      </c>
      <c r="M15" s="313">
        <v>79.877651824372506</v>
      </c>
      <c r="N15" s="313">
        <v>28.468684447108181</v>
      </c>
      <c r="O15" s="313">
        <v>27.332003761379724</v>
      </c>
      <c r="P15" s="313">
        <v>1.5500191169024418</v>
      </c>
      <c r="Q15" s="313">
        <v>5.6834034286422872</v>
      </c>
      <c r="R15" s="313">
        <v>0</v>
      </c>
      <c r="S15" s="313">
        <v>0</v>
      </c>
      <c r="T15" s="313">
        <v>0</v>
      </c>
      <c r="U15" s="313">
        <v>0</v>
      </c>
      <c r="V15" s="313">
        <v>0</v>
      </c>
      <c r="W15" s="313">
        <v>1.6016864207991899</v>
      </c>
      <c r="X15" s="313">
        <v>0</v>
      </c>
      <c r="Y15" s="313">
        <v>1.5500191169024418</v>
      </c>
      <c r="Z15" s="313">
        <v>0</v>
      </c>
      <c r="AA15" s="313">
        <v>0</v>
      </c>
      <c r="AB15" s="313">
        <v>0.51667303896748062</v>
      </c>
      <c r="AC15" s="313">
        <v>0</v>
      </c>
      <c r="AD15" s="313">
        <v>3.1000382338048835</v>
      </c>
      <c r="AE15" s="313">
        <v>3.1000382338048835</v>
      </c>
      <c r="AF15" s="313">
        <v>7.2334225455447285</v>
      </c>
      <c r="AG15" s="313">
        <v>1.5500191169024418</v>
      </c>
      <c r="AH15" s="313">
        <v>0</v>
      </c>
      <c r="AI15" s="313">
        <v>0</v>
      </c>
      <c r="AJ15" s="313">
        <v>1.0850133818317094</v>
      </c>
      <c r="AK15" s="313">
        <v>0</v>
      </c>
      <c r="AL15" s="313">
        <v>0</v>
      </c>
      <c r="AM15" s="313">
        <v>1.0333460779349612</v>
      </c>
      <c r="AN15" s="313">
        <v>24.64530395874883</v>
      </c>
      <c r="AO15" s="313">
        <v>10.540129994936603</v>
      </c>
      <c r="AP15" s="348"/>
      <c r="AS15" s="343"/>
      <c r="AU15" s="343"/>
      <c r="AV15" s="347"/>
    </row>
    <row r="16" spans="1:52" s="301" customFormat="1" ht="20.100000000000001" customHeight="1" x14ac:dyDescent="0.2">
      <c r="B16" s="302"/>
      <c r="C16" s="311" t="s">
        <v>10</v>
      </c>
      <c r="E16" s="313">
        <v>1259.9267642139212</v>
      </c>
      <c r="F16" s="313">
        <v>161.99273669775923</v>
      </c>
      <c r="G16" s="313">
        <v>25.391419659137149</v>
      </c>
      <c r="H16" s="313">
        <v>3.7672729464595167</v>
      </c>
      <c r="I16" s="313">
        <v>0</v>
      </c>
      <c r="J16" s="313">
        <v>33.528729223489698</v>
      </c>
      <c r="K16" s="313">
        <v>0.75345458929190334</v>
      </c>
      <c r="L16" s="313">
        <v>40.535856903904403</v>
      </c>
      <c r="M16" s="313">
        <v>657.91654736969008</v>
      </c>
      <c r="N16" s="313">
        <v>9.7195642018655537</v>
      </c>
      <c r="O16" s="313">
        <v>44.830548062868246</v>
      </c>
      <c r="P16" s="313">
        <v>26.144874248429048</v>
      </c>
      <c r="Q16" s="313">
        <v>8.2880004822109363</v>
      </c>
      <c r="R16" s="313">
        <v>2.26036376787571</v>
      </c>
      <c r="S16" s="313">
        <v>6.0276367143352267</v>
      </c>
      <c r="T16" s="313">
        <v>0</v>
      </c>
      <c r="U16" s="313">
        <v>4.5207275357514201</v>
      </c>
      <c r="V16" s="313">
        <v>0</v>
      </c>
      <c r="W16" s="313">
        <v>39.481020478895736</v>
      </c>
      <c r="X16" s="313">
        <v>0</v>
      </c>
      <c r="Y16" s="313">
        <v>41.213966034267116</v>
      </c>
      <c r="Z16" s="313">
        <v>0</v>
      </c>
      <c r="AA16" s="313">
        <v>9.7949096607947439</v>
      </c>
      <c r="AB16" s="313">
        <v>0</v>
      </c>
      <c r="AC16" s="313">
        <v>0</v>
      </c>
      <c r="AD16" s="313">
        <v>9.6442187429363635</v>
      </c>
      <c r="AE16" s="313">
        <v>0.75345458929190334</v>
      </c>
      <c r="AF16" s="313">
        <v>2.26036376787571</v>
      </c>
      <c r="AG16" s="313">
        <v>5.6509094196892757</v>
      </c>
      <c r="AH16" s="313">
        <v>0</v>
      </c>
      <c r="AI16" s="313">
        <v>1.6576000964421878</v>
      </c>
      <c r="AJ16" s="313">
        <v>3.0138183571676134</v>
      </c>
      <c r="AK16" s="313">
        <v>0.67810913036271303</v>
      </c>
      <c r="AL16" s="313">
        <v>0</v>
      </c>
      <c r="AM16" s="313">
        <v>0</v>
      </c>
      <c r="AN16" s="313">
        <v>120.10066153312941</v>
      </c>
      <c r="AO16" s="313">
        <v>0</v>
      </c>
      <c r="AP16" s="348"/>
      <c r="AS16" s="343"/>
      <c r="AU16" s="343"/>
      <c r="AV16" s="347"/>
    </row>
    <row r="17" spans="2:48" s="301" customFormat="1" ht="20.100000000000001" customHeight="1" x14ac:dyDescent="0.2">
      <c r="B17" s="302"/>
      <c r="C17" s="311" t="s">
        <v>11</v>
      </c>
      <c r="E17" s="313">
        <v>972.74516323247951</v>
      </c>
      <c r="F17" s="313">
        <v>46.727712229181456</v>
      </c>
      <c r="G17" s="313">
        <v>51.220761481987374</v>
      </c>
      <c r="H17" s="313">
        <v>1.7972197011223636</v>
      </c>
      <c r="I17" s="313">
        <v>8.9860985056118184E-2</v>
      </c>
      <c r="J17" s="313">
        <v>24.532048920320268</v>
      </c>
      <c r="K17" s="313">
        <v>0.71888788044894547</v>
      </c>
      <c r="L17" s="313">
        <v>14.018313668754436</v>
      </c>
      <c r="M17" s="313">
        <v>289.53209385081277</v>
      </c>
      <c r="N17" s="313">
        <v>73.326563805792432</v>
      </c>
      <c r="O17" s="313">
        <v>103.07054985936757</v>
      </c>
      <c r="P17" s="313">
        <v>65.778241061078518</v>
      </c>
      <c r="Q17" s="313">
        <v>12.580537907856545</v>
      </c>
      <c r="R17" s="313">
        <v>2.6958295516835453</v>
      </c>
      <c r="S17" s="313">
        <v>4.4930492528059096</v>
      </c>
      <c r="T17" s="313">
        <v>0</v>
      </c>
      <c r="U17" s="313">
        <v>4.4930492528059096</v>
      </c>
      <c r="V17" s="313">
        <v>0</v>
      </c>
      <c r="W17" s="313">
        <v>22.195663308861189</v>
      </c>
      <c r="X17" s="313">
        <v>0</v>
      </c>
      <c r="Y17" s="313">
        <v>31.361483784585246</v>
      </c>
      <c r="Z17" s="313">
        <v>0</v>
      </c>
      <c r="AA17" s="313">
        <v>15.27636745954009</v>
      </c>
      <c r="AB17" s="313">
        <v>0.89860985056118181</v>
      </c>
      <c r="AC17" s="313">
        <v>0.89860985056118181</v>
      </c>
      <c r="AD17" s="313">
        <v>8.5367935803312278</v>
      </c>
      <c r="AE17" s="313">
        <v>0</v>
      </c>
      <c r="AF17" s="313">
        <v>0.89860985056118181</v>
      </c>
      <c r="AG17" s="313">
        <v>8.0874886550506364</v>
      </c>
      <c r="AH17" s="313">
        <v>7.9077666849384007</v>
      </c>
      <c r="AI17" s="313">
        <v>13.029842833137137</v>
      </c>
      <c r="AJ17" s="313">
        <v>0</v>
      </c>
      <c r="AK17" s="313">
        <v>0</v>
      </c>
      <c r="AL17" s="313">
        <v>11.771789042351481</v>
      </c>
      <c r="AM17" s="313">
        <v>0</v>
      </c>
      <c r="AN17" s="313">
        <v>136.22925334507516</v>
      </c>
      <c r="AO17" s="313">
        <v>20.578165577851063</v>
      </c>
      <c r="AP17" s="348"/>
      <c r="AS17" s="343"/>
      <c r="AU17" s="343"/>
      <c r="AV17" s="347"/>
    </row>
    <row r="18" spans="2:48" s="301" customFormat="1" ht="45" customHeight="1" x14ac:dyDescent="0.2">
      <c r="B18" s="504" t="s">
        <v>12</v>
      </c>
      <c r="C18" s="504"/>
      <c r="E18" s="313">
        <v>1807.286740729239</v>
      </c>
      <c r="F18" s="313">
        <v>216.541268474471</v>
      </c>
      <c r="G18" s="313">
        <v>63.69192981465536</v>
      </c>
      <c r="H18" s="313">
        <v>5.928770062534408</v>
      </c>
      <c r="I18" s="313">
        <v>1.8633277339393854</v>
      </c>
      <c r="J18" s="313">
        <v>48.361824367244964</v>
      </c>
      <c r="K18" s="313">
        <v>29.64385031267204</v>
      </c>
      <c r="L18" s="313">
        <v>39.355740319871266</v>
      </c>
      <c r="M18" s="313">
        <v>639.48843184031841</v>
      </c>
      <c r="N18" s="313">
        <v>83.115709829053799</v>
      </c>
      <c r="O18" s="313">
        <v>128.34375573467341</v>
      </c>
      <c r="P18" s="313">
        <v>85.204895470137345</v>
      </c>
      <c r="Q18" s="313">
        <v>39.581598227015427</v>
      </c>
      <c r="R18" s="313">
        <v>1.5810053500091754</v>
      </c>
      <c r="S18" s="313">
        <v>18.520348385821766</v>
      </c>
      <c r="T18" s="313">
        <v>0</v>
      </c>
      <c r="U18" s="313">
        <v>6.4369503536087862</v>
      </c>
      <c r="V18" s="313">
        <v>0.84696715179062965</v>
      </c>
      <c r="W18" s="313">
        <v>35.967871712708742</v>
      </c>
      <c r="X18" s="313">
        <v>0.28232238393020992</v>
      </c>
      <c r="Y18" s="313">
        <v>40.626191047557207</v>
      </c>
      <c r="Z18" s="313">
        <v>0</v>
      </c>
      <c r="AA18" s="313">
        <v>16.233537075987069</v>
      </c>
      <c r="AB18" s="313">
        <v>1.1292895357208397</v>
      </c>
      <c r="AC18" s="313">
        <v>0</v>
      </c>
      <c r="AD18" s="313">
        <v>16.43116274473822</v>
      </c>
      <c r="AE18" s="313">
        <v>4.5171581428833587</v>
      </c>
      <c r="AF18" s="313">
        <v>6.7192727375389953</v>
      </c>
      <c r="AG18" s="313">
        <v>13.720867859008202</v>
      </c>
      <c r="AH18" s="313">
        <v>46.780819017235778</v>
      </c>
      <c r="AI18" s="313">
        <v>6.7192727375389953</v>
      </c>
      <c r="AJ18" s="313">
        <v>2.4562047401928258</v>
      </c>
      <c r="AK18" s="313">
        <v>0.84696715179062965</v>
      </c>
      <c r="AL18" s="313">
        <v>15.584195592947585</v>
      </c>
      <c r="AM18" s="313">
        <v>0.42348357589531482</v>
      </c>
      <c r="AN18" s="313">
        <v>155.87018816786892</v>
      </c>
      <c r="AO18" s="313">
        <v>34.471563077878628</v>
      </c>
      <c r="AP18" s="348"/>
      <c r="AQ18" s="345"/>
      <c r="AS18" s="346"/>
      <c r="AU18" s="343"/>
      <c r="AV18" s="347"/>
    </row>
    <row r="19" spans="2:48" s="301" customFormat="1" ht="20.100000000000001" customHeight="1" x14ac:dyDescent="0.2">
      <c r="B19" s="302"/>
      <c r="C19" s="302" t="s">
        <v>13</v>
      </c>
      <c r="E19" s="313">
        <v>1807.286740729239</v>
      </c>
      <c r="F19" s="313">
        <v>216.541268474471</v>
      </c>
      <c r="G19" s="313">
        <v>63.69192981465536</v>
      </c>
      <c r="H19" s="313">
        <v>5.928770062534408</v>
      </c>
      <c r="I19" s="313">
        <v>1.8633277339393854</v>
      </c>
      <c r="J19" s="313">
        <v>48.361824367244964</v>
      </c>
      <c r="K19" s="313">
        <v>29.64385031267204</v>
      </c>
      <c r="L19" s="313">
        <v>39.355740319871266</v>
      </c>
      <c r="M19" s="313">
        <v>639.48843184031841</v>
      </c>
      <c r="N19" s="313">
        <v>83.115709829053799</v>
      </c>
      <c r="O19" s="313">
        <v>128.34375573467341</v>
      </c>
      <c r="P19" s="313">
        <v>85.204895470137345</v>
      </c>
      <c r="Q19" s="313">
        <v>39.581598227015427</v>
      </c>
      <c r="R19" s="313">
        <v>1.5810053500091754</v>
      </c>
      <c r="S19" s="313">
        <v>18.520348385821766</v>
      </c>
      <c r="T19" s="313">
        <v>0</v>
      </c>
      <c r="U19" s="313">
        <v>6.4369503536087862</v>
      </c>
      <c r="V19" s="313">
        <v>0.84696715179062965</v>
      </c>
      <c r="W19" s="313">
        <v>35.967871712708742</v>
      </c>
      <c r="X19" s="313">
        <v>0.28232238393020992</v>
      </c>
      <c r="Y19" s="313">
        <v>40.626191047557207</v>
      </c>
      <c r="Z19" s="313">
        <v>0</v>
      </c>
      <c r="AA19" s="313">
        <v>16.233537075987069</v>
      </c>
      <c r="AB19" s="313">
        <v>1.1292895357208397</v>
      </c>
      <c r="AC19" s="313">
        <v>0</v>
      </c>
      <c r="AD19" s="313">
        <v>16.43116274473822</v>
      </c>
      <c r="AE19" s="313">
        <v>4.5171581428833587</v>
      </c>
      <c r="AF19" s="313">
        <v>6.7192727375389953</v>
      </c>
      <c r="AG19" s="313">
        <v>13.720867859008202</v>
      </c>
      <c r="AH19" s="313">
        <v>46.780819017235778</v>
      </c>
      <c r="AI19" s="313">
        <v>6.7192727375389953</v>
      </c>
      <c r="AJ19" s="313">
        <v>2.4562047401928258</v>
      </c>
      <c r="AK19" s="313">
        <v>0.84696715179062965</v>
      </c>
      <c r="AL19" s="313">
        <v>15.584195592947585</v>
      </c>
      <c r="AM19" s="313">
        <v>0.42348357589531482</v>
      </c>
      <c r="AN19" s="313">
        <v>155.87018816786892</v>
      </c>
      <c r="AO19" s="313">
        <v>34.471563077878628</v>
      </c>
      <c r="AP19" s="348"/>
      <c r="AQ19" s="345"/>
      <c r="AS19" s="346"/>
      <c r="AU19" s="343"/>
      <c r="AV19" s="347"/>
    </row>
    <row r="20" spans="2:48" s="301" customFormat="1" ht="40.5" customHeight="1" x14ac:dyDescent="0.2">
      <c r="B20" s="504" t="s">
        <v>179</v>
      </c>
      <c r="C20" s="504"/>
      <c r="E20" s="313">
        <v>1508.9350838803789</v>
      </c>
      <c r="F20" s="313">
        <v>217.6419378367568</v>
      </c>
      <c r="G20" s="313">
        <v>36.734429778122866</v>
      </c>
      <c r="H20" s="313">
        <v>1.7646643608385686</v>
      </c>
      <c r="I20" s="313">
        <v>0.55881038093221336</v>
      </c>
      <c r="J20" s="313">
        <v>46.057739817886642</v>
      </c>
      <c r="K20" s="313">
        <v>0</v>
      </c>
      <c r="L20" s="313">
        <v>21.76419378367568</v>
      </c>
      <c r="M20" s="313">
        <v>623.01475259405663</v>
      </c>
      <c r="N20" s="313">
        <v>26.587609703301098</v>
      </c>
      <c r="O20" s="313">
        <v>62.469118373685326</v>
      </c>
      <c r="P20" s="313">
        <v>61.380908684501534</v>
      </c>
      <c r="Q20" s="313">
        <v>32.381591021387727</v>
      </c>
      <c r="R20" s="313">
        <v>3.7940283758029225</v>
      </c>
      <c r="S20" s="313">
        <v>15.058469212489118</v>
      </c>
      <c r="T20" s="313">
        <v>0</v>
      </c>
      <c r="U20" s="313">
        <v>2.3822968871320671</v>
      </c>
      <c r="V20" s="313">
        <v>0</v>
      </c>
      <c r="W20" s="313">
        <v>38.087339121432436</v>
      </c>
      <c r="X20" s="313">
        <v>0</v>
      </c>
      <c r="Y20" s="313">
        <v>46.587139126138212</v>
      </c>
      <c r="Z20" s="313">
        <v>0</v>
      </c>
      <c r="AA20" s="313">
        <v>12.352650525869979</v>
      </c>
      <c r="AB20" s="313">
        <v>0.58822145361285616</v>
      </c>
      <c r="AC20" s="313">
        <v>0.8823321804192843</v>
      </c>
      <c r="AD20" s="313">
        <v>13.293804851650549</v>
      </c>
      <c r="AE20" s="313">
        <v>3.7352062304416362</v>
      </c>
      <c r="AF20" s="313">
        <v>7.9704006964542016</v>
      </c>
      <c r="AG20" s="313">
        <v>11.470318345450696</v>
      </c>
      <c r="AH20" s="313">
        <v>17.440766099621186</v>
      </c>
      <c r="AI20" s="313">
        <v>0</v>
      </c>
      <c r="AJ20" s="313">
        <v>4.2351944660125644</v>
      </c>
      <c r="AK20" s="313">
        <v>5.8822145361285619E-2</v>
      </c>
      <c r="AL20" s="313">
        <v>8.0880449871767723</v>
      </c>
      <c r="AM20" s="313">
        <v>0</v>
      </c>
      <c r="AN20" s="313">
        <v>143.61426789957883</v>
      </c>
      <c r="AO20" s="313">
        <v>48.94002494058963</v>
      </c>
      <c r="AP20" s="343"/>
      <c r="AR20" s="343"/>
      <c r="AT20" s="343"/>
      <c r="AU20" s="347"/>
    </row>
    <row r="21" spans="2:48" s="301" customFormat="1" ht="20.25" customHeight="1" x14ac:dyDescent="0.2">
      <c r="B21" s="316"/>
      <c r="C21" s="302" t="s">
        <v>180</v>
      </c>
      <c r="E21" s="313">
        <v>1508.9350838803789</v>
      </c>
      <c r="F21" s="313">
        <v>217.6419378367568</v>
      </c>
      <c r="G21" s="313">
        <v>36.734429778122866</v>
      </c>
      <c r="H21" s="313">
        <v>1.7646643608385686</v>
      </c>
      <c r="I21" s="313">
        <v>0.55881038093221336</v>
      </c>
      <c r="J21" s="313">
        <v>46.057739817886642</v>
      </c>
      <c r="K21" s="313">
        <v>0</v>
      </c>
      <c r="L21" s="313">
        <v>21.76419378367568</v>
      </c>
      <c r="M21" s="313">
        <v>623.01475259405663</v>
      </c>
      <c r="N21" s="313">
        <v>26.587609703301098</v>
      </c>
      <c r="O21" s="313">
        <v>62.469118373685326</v>
      </c>
      <c r="P21" s="313">
        <v>61.380908684501534</v>
      </c>
      <c r="Q21" s="313">
        <v>32.381591021387727</v>
      </c>
      <c r="R21" s="313">
        <v>3.7940283758029225</v>
      </c>
      <c r="S21" s="313">
        <v>15.058469212489118</v>
      </c>
      <c r="T21" s="313">
        <v>0</v>
      </c>
      <c r="U21" s="313">
        <v>2.3822968871320671</v>
      </c>
      <c r="V21" s="313">
        <v>0</v>
      </c>
      <c r="W21" s="313">
        <v>38.087339121432436</v>
      </c>
      <c r="X21" s="313">
        <v>0</v>
      </c>
      <c r="Y21" s="313">
        <v>46.587139126138212</v>
      </c>
      <c r="Z21" s="313">
        <v>0</v>
      </c>
      <c r="AA21" s="313">
        <v>12.352650525869979</v>
      </c>
      <c r="AB21" s="313">
        <v>0.58822145361285616</v>
      </c>
      <c r="AC21" s="313">
        <v>0.8823321804192843</v>
      </c>
      <c r="AD21" s="313">
        <v>13.293804851650549</v>
      </c>
      <c r="AE21" s="313">
        <v>3.7352062304416362</v>
      </c>
      <c r="AF21" s="313">
        <v>7.9704006964542016</v>
      </c>
      <c r="AG21" s="313">
        <v>11.470318345450696</v>
      </c>
      <c r="AH21" s="313">
        <v>17.440766099621186</v>
      </c>
      <c r="AI21" s="313">
        <v>0</v>
      </c>
      <c r="AJ21" s="313">
        <v>4.2351944660125644</v>
      </c>
      <c r="AK21" s="313">
        <v>5.8822145361285619E-2</v>
      </c>
      <c r="AL21" s="313">
        <v>8.0880449871767723</v>
      </c>
      <c r="AM21" s="313">
        <v>0</v>
      </c>
      <c r="AN21" s="313">
        <v>143.61426789957883</v>
      </c>
      <c r="AO21" s="313">
        <v>48.94002494058963</v>
      </c>
      <c r="AP21" s="343"/>
      <c r="AR21" s="343"/>
      <c r="AT21" s="343"/>
      <c r="AU21" s="347"/>
    </row>
    <row r="22" spans="2:48" s="301" customFormat="1" ht="45" customHeight="1" x14ac:dyDescent="0.2">
      <c r="B22" s="504" t="s">
        <v>14</v>
      </c>
      <c r="C22" s="504"/>
      <c r="E22" s="313">
        <v>965.80478388812378</v>
      </c>
      <c r="F22" s="313">
        <v>85.209632569315076</v>
      </c>
      <c r="G22" s="313">
        <v>32.430279960044274</v>
      </c>
      <c r="H22" s="313">
        <v>0.50619583704543614</v>
      </c>
      <c r="I22" s="313">
        <v>6.7492778272724832E-2</v>
      </c>
      <c r="J22" s="313">
        <v>26.575281444885398</v>
      </c>
      <c r="K22" s="313">
        <v>3.408385302772603</v>
      </c>
      <c r="L22" s="313">
        <v>17.80122026943117</v>
      </c>
      <c r="M22" s="313">
        <v>371.69960314246379</v>
      </c>
      <c r="N22" s="313">
        <v>21.108366404794683</v>
      </c>
      <c r="O22" s="313">
        <v>71.053022326611057</v>
      </c>
      <c r="P22" s="313">
        <v>43.566588375043864</v>
      </c>
      <c r="Q22" s="313">
        <v>19.404173753408386</v>
      </c>
      <c r="R22" s="313">
        <v>2.4466132123862745</v>
      </c>
      <c r="S22" s="313">
        <v>5.905618098863421</v>
      </c>
      <c r="T22" s="313">
        <v>0</v>
      </c>
      <c r="U22" s="313">
        <v>0.97864528495450986</v>
      </c>
      <c r="V22" s="313">
        <v>0</v>
      </c>
      <c r="W22" s="313">
        <v>28.04324937231716</v>
      </c>
      <c r="X22" s="313">
        <v>0</v>
      </c>
      <c r="Y22" s="313">
        <v>36.361734294430498</v>
      </c>
      <c r="Z22" s="313">
        <v>0</v>
      </c>
      <c r="AA22" s="313">
        <v>16.890067762749386</v>
      </c>
      <c r="AB22" s="313">
        <v>0.16873194568181205</v>
      </c>
      <c r="AC22" s="313">
        <v>0.16873194568181205</v>
      </c>
      <c r="AD22" s="313">
        <v>11.591884668340487</v>
      </c>
      <c r="AE22" s="313">
        <v>1.3498555654544964</v>
      </c>
      <c r="AF22" s="313">
        <v>1.5185875111363083</v>
      </c>
      <c r="AG22" s="313">
        <v>10.49512702140871</v>
      </c>
      <c r="AH22" s="313">
        <v>5.7368861531816089</v>
      </c>
      <c r="AI22" s="313">
        <v>4.2014254474771198</v>
      </c>
      <c r="AJ22" s="313">
        <v>1.0292648686590535</v>
      </c>
      <c r="AK22" s="313">
        <v>6.7492778272724832E-2</v>
      </c>
      <c r="AL22" s="313">
        <v>4.960719203045274</v>
      </c>
      <c r="AM22" s="313">
        <v>0</v>
      </c>
      <c r="AN22" s="313">
        <v>126.71769120704084</v>
      </c>
      <c r="AO22" s="313">
        <v>14.342215382954024</v>
      </c>
      <c r="AP22" s="161"/>
      <c r="AQ22" s="343"/>
      <c r="AS22" s="343"/>
      <c r="AU22" s="343"/>
      <c r="AV22" s="347"/>
    </row>
    <row r="23" spans="2:48" s="301" customFormat="1" ht="20.100000000000001" customHeight="1" x14ac:dyDescent="0.2">
      <c r="B23" s="316"/>
      <c r="C23" s="302" t="s">
        <v>15</v>
      </c>
      <c r="E23" s="313">
        <v>965.80478388812378</v>
      </c>
      <c r="F23" s="313">
        <v>85.209632569315076</v>
      </c>
      <c r="G23" s="313">
        <v>32.430279960044274</v>
      </c>
      <c r="H23" s="313">
        <v>0.50619583704543614</v>
      </c>
      <c r="I23" s="313">
        <v>6.7492778272724832E-2</v>
      </c>
      <c r="J23" s="313">
        <v>26.575281444885398</v>
      </c>
      <c r="K23" s="313">
        <v>3.408385302772603</v>
      </c>
      <c r="L23" s="313">
        <v>17.80122026943117</v>
      </c>
      <c r="M23" s="313">
        <v>371.69960314246379</v>
      </c>
      <c r="N23" s="313">
        <v>21.108366404794683</v>
      </c>
      <c r="O23" s="313">
        <v>71.053022326611057</v>
      </c>
      <c r="P23" s="313">
        <v>43.566588375043864</v>
      </c>
      <c r="Q23" s="313">
        <v>19.404173753408386</v>
      </c>
      <c r="R23" s="313">
        <v>2.4466132123862745</v>
      </c>
      <c r="S23" s="313">
        <v>5.905618098863421</v>
      </c>
      <c r="T23" s="313">
        <v>0</v>
      </c>
      <c r="U23" s="313">
        <v>0.97864528495450986</v>
      </c>
      <c r="V23" s="313">
        <v>0</v>
      </c>
      <c r="W23" s="313">
        <v>28.04324937231716</v>
      </c>
      <c r="X23" s="313">
        <v>0</v>
      </c>
      <c r="Y23" s="313">
        <v>36.361734294430498</v>
      </c>
      <c r="Z23" s="313">
        <v>0</v>
      </c>
      <c r="AA23" s="313">
        <v>16.890067762749386</v>
      </c>
      <c r="AB23" s="313">
        <v>0.16873194568181205</v>
      </c>
      <c r="AC23" s="313">
        <v>0.16873194568181205</v>
      </c>
      <c r="AD23" s="313">
        <v>11.591884668340487</v>
      </c>
      <c r="AE23" s="313">
        <v>1.3498555654544964</v>
      </c>
      <c r="AF23" s="313">
        <v>1.5185875111363083</v>
      </c>
      <c r="AG23" s="313">
        <v>10.49512702140871</v>
      </c>
      <c r="AH23" s="313">
        <v>5.7368861531816089</v>
      </c>
      <c r="AI23" s="313">
        <v>4.2014254474771198</v>
      </c>
      <c r="AJ23" s="313">
        <v>1.0292648686590535</v>
      </c>
      <c r="AK23" s="313">
        <v>6.7492778272724832E-2</v>
      </c>
      <c r="AL23" s="313">
        <v>4.960719203045274</v>
      </c>
      <c r="AM23" s="313">
        <v>0</v>
      </c>
      <c r="AN23" s="313">
        <v>126.71769120704084</v>
      </c>
      <c r="AO23" s="313">
        <v>14.342215382954024</v>
      </c>
      <c r="AP23" s="161"/>
      <c r="AQ23" s="343"/>
      <c r="AS23" s="343"/>
      <c r="AU23" s="343"/>
      <c r="AV23" s="347"/>
    </row>
    <row r="24" spans="2:48" s="301" customFormat="1" ht="40.5" customHeight="1" x14ac:dyDescent="0.2">
      <c r="B24" s="504" t="s">
        <v>16</v>
      </c>
      <c r="C24" s="504"/>
      <c r="E24" s="313">
        <v>1182.6602141877179</v>
      </c>
      <c r="F24" s="313">
        <v>111.39399482618578</v>
      </c>
      <c r="G24" s="313">
        <v>29.159016292736865</v>
      </c>
      <c r="H24" s="313">
        <v>2.0476837284225327</v>
      </c>
      <c r="I24" s="313">
        <v>1.1330516630604681</v>
      </c>
      <c r="J24" s="313">
        <v>35.50683585084672</v>
      </c>
      <c r="K24" s="313">
        <v>0</v>
      </c>
      <c r="L24" s="313">
        <v>6.5389367060959547</v>
      </c>
      <c r="M24" s="313">
        <v>422.23238480072627</v>
      </c>
      <c r="N24" s="313">
        <v>47.410703925409706</v>
      </c>
      <c r="O24" s="313">
        <v>93.374378016067496</v>
      </c>
      <c r="P24" s="313">
        <v>59.81966731965025</v>
      </c>
      <c r="Q24" s="313">
        <v>23.28898960459227</v>
      </c>
      <c r="R24" s="313">
        <v>2.8121523203669447</v>
      </c>
      <c r="S24" s="313">
        <v>11.576238678015384</v>
      </c>
      <c r="T24" s="313">
        <v>0</v>
      </c>
      <c r="U24" s="313">
        <v>2.9623157937845974</v>
      </c>
      <c r="V24" s="313">
        <v>4.231879705406568</v>
      </c>
      <c r="W24" s="313">
        <v>28.039615854532549</v>
      </c>
      <c r="X24" s="313">
        <v>0</v>
      </c>
      <c r="Y24" s="313">
        <v>24.108063095961285</v>
      </c>
      <c r="Z24" s="313">
        <v>0</v>
      </c>
      <c r="AA24" s="313">
        <v>21.705447521278845</v>
      </c>
      <c r="AB24" s="313">
        <v>1.0920979884920174</v>
      </c>
      <c r="AC24" s="313">
        <v>1.7746592312995284</v>
      </c>
      <c r="AD24" s="313">
        <v>14.129017726115475</v>
      </c>
      <c r="AE24" s="313">
        <v>4.9144409482140787</v>
      </c>
      <c r="AF24" s="313">
        <v>2.115939852703284</v>
      </c>
      <c r="AG24" s="313">
        <v>11.180353157187028</v>
      </c>
      <c r="AH24" s="313">
        <v>10.361279665818016</v>
      </c>
      <c r="AI24" s="313">
        <v>3.0715255926337992</v>
      </c>
      <c r="AJ24" s="313">
        <v>1.5425884087449748</v>
      </c>
      <c r="AK24" s="313">
        <v>3.0032694683530479</v>
      </c>
      <c r="AL24" s="313">
        <v>0.81907349136901308</v>
      </c>
      <c r="AM24" s="313">
        <v>0.13651224856150218</v>
      </c>
      <c r="AN24" s="313">
        <v>167.39131918611398</v>
      </c>
      <c r="AO24" s="313">
        <v>33.786781518971793</v>
      </c>
      <c r="AP24" s="348"/>
      <c r="AQ24" s="343"/>
      <c r="AS24" s="343"/>
      <c r="AU24" s="343"/>
      <c r="AV24" s="347"/>
    </row>
    <row r="25" spans="2:48" s="301" customFormat="1" ht="20.25" customHeight="1" x14ac:dyDescent="0.2">
      <c r="B25" s="302"/>
      <c r="C25" s="302" t="s">
        <v>17</v>
      </c>
      <c r="E25" s="313">
        <v>843.95416835713991</v>
      </c>
      <c r="F25" s="313">
        <v>72.748639460540858</v>
      </c>
      <c r="G25" s="313">
        <v>7.2049133311881812</v>
      </c>
      <c r="H25" s="313">
        <v>2.7980245946361868</v>
      </c>
      <c r="I25" s="313">
        <v>0</v>
      </c>
      <c r="J25" s="313">
        <v>31.197974230193488</v>
      </c>
      <c r="K25" s="313">
        <v>0</v>
      </c>
      <c r="L25" s="313">
        <v>0</v>
      </c>
      <c r="M25" s="313">
        <v>333.38463045090168</v>
      </c>
      <c r="N25" s="313">
        <v>35.884665426209096</v>
      </c>
      <c r="O25" s="313">
        <v>69.181158102379726</v>
      </c>
      <c r="P25" s="313">
        <v>39.522097399236138</v>
      </c>
      <c r="Q25" s="313">
        <v>19.236419088123782</v>
      </c>
      <c r="R25" s="313">
        <v>4.19703689195428</v>
      </c>
      <c r="S25" s="313">
        <v>6.4354565676632287</v>
      </c>
      <c r="T25" s="313">
        <v>0</v>
      </c>
      <c r="U25" s="313">
        <v>5.5960491892723736</v>
      </c>
      <c r="V25" s="313">
        <v>20.985184459771403</v>
      </c>
      <c r="W25" s="313">
        <v>25.531974426055207</v>
      </c>
      <c r="X25" s="313">
        <v>0</v>
      </c>
      <c r="Y25" s="313">
        <v>9.0935799325676072</v>
      </c>
      <c r="Z25" s="313">
        <v>0</v>
      </c>
      <c r="AA25" s="313">
        <v>0</v>
      </c>
      <c r="AB25" s="313">
        <v>0</v>
      </c>
      <c r="AC25" s="313">
        <v>0</v>
      </c>
      <c r="AD25" s="313">
        <v>2.09851844597714</v>
      </c>
      <c r="AE25" s="313">
        <v>0</v>
      </c>
      <c r="AF25" s="313">
        <v>0.6995061486590467</v>
      </c>
      <c r="AG25" s="313">
        <v>7.6945676352495145</v>
      </c>
      <c r="AH25" s="313">
        <v>0</v>
      </c>
      <c r="AI25" s="313">
        <v>0</v>
      </c>
      <c r="AJ25" s="313">
        <v>0</v>
      </c>
      <c r="AK25" s="313">
        <v>0</v>
      </c>
      <c r="AL25" s="313">
        <v>0</v>
      </c>
      <c r="AM25" s="313">
        <v>0</v>
      </c>
      <c r="AN25" s="313">
        <v>142.06969879265236</v>
      </c>
      <c r="AO25" s="313">
        <v>8.39407378390856</v>
      </c>
      <c r="AP25" s="348"/>
      <c r="AQ25" s="343"/>
      <c r="AS25" s="343"/>
      <c r="AU25" s="343"/>
      <c r="AV25" s="347"/>
    </row>
    <row r="26" spans="2:48" s="301" customFormat="1" ht="20.25" customHeight="1" x14ac:dyDescent="0.2">
      <c r="B26" s="302"/>
      <c r="C26" s="302" t="s">
        <v>18</v>
      </c>
      <c r="E26" s="313">
        <v>459.30487173702443</v>
      </c>
      <c r="F26" s="313">
        <v>22.56048199806245</v>
      </c>
      <c r="G26" s="313">
        <v>9.5550276697676271</v>
      </c>
      <c r="H26" s="313">
        <v>0</v>
      </c>
      <c r="I26" s="313">
        <v>0</v>
      </c>
      <c r="J26" s="313">
        <v>9.5550276697676271</v>
      </c>
      <c r="K26" s="313">
        <v>0</v>
      </c>
      <c r="L26" s="313">
        <v>0</v>
      </c>
      <c r="M26" s="313">
        <v>119.96868074263799</v>
      </c>
      <c r="N26" s="313">
        <v>35.035101455814626</v>
      </c>
      <c r="O26" s="313">
        <v>86.393375180815625</v>
      </c>
      <c r="P26" s="313">
        <v>41.139702467055059</v>
      </c>
      <c r="Q26" s="313">
        <v>11.147532281395566</v>
      </c>
      <c r="R26" s="313">
        <v>0</v>
      </c>
      <c r="S26" s="313">
        <v>10.616697410852918</v>
      </c>
      <c r="T26" s="313">
        <v>0</v>
      </c>
      <c r="U26" s="313">
        <v>0</v>
      </c>
      <c r="V26" s="313">
        <v>0</v>
      </c>
      <c r="W26" s="313">
        <v>9.2896102344963047</v>
      </c>
      <c r="X26" s="313">
        <v>0</v>
      </c>
      <c r="Y26" s="313">
        <v>14.597958939922764</v>
      </c>
      <c r="Z26" s="313">
        <v>0</v>
      </c>
      <c r="AA26" s="313">
        <v>5.3083487054264591</v>
      </c>
      <c r="AB26" s="313">
        <v>0</v>
      </c>
      <c r="AC26" s="313">
        <v>0</v>
      </c>
      <c r="AD26" s="313">
        <v>5.3083487054264591</v>
      </c>
      <c r="AE26" s="313">
        <v>0</v>
      </c>
      <c r="AF26" s="313">
        <v>0</v>
      </c>
      <c r="AG26" s="313">
        <v>3.9812615290698448</v>
      </c>
      <c r="AH26" s="313">
        <v>15.526919963372391</v>
      </c>
      <c r="AI26" s="313">
        <v>0</v>
      </c>
      <c r="AJ26" s="313">
        <v>0</v>
      </c>
      <c r="AK26" s="313">
        <v>0</v>
      </c>
      <c r="AL26" s="313">
        <v>0</v>
      </c>
      <c r="AM26" s="313">
        <v>0</v>
      </c>
      <c r="AN26" s="313">
        <v>56.666622430427452</v>
      </c>
      <c r="AO26" s="313">
        <v>2.6541743527132295</v>
      </c>
      <c r="AP26" s="161"/>
      <c r="AQ26" s="343"/>
      <c r="AS26" s="343"/>
      <c r="AU26" s="343"/>
      <c r="AV26" s="347"/>
    </row>
    <row r="27" spans="2:48" s="301" customFormat="1" ht="20.25" customHeight="1" x14ac:dyDescent="0.2">
      <c r="B27" s="302"/>
      <c r="C27" s="302" t="s">
        <v>19</v>
      </c>
      <c r="E27" s="313">
        <v>2086.3513369805391</v>
      </c>
      <c r="F27" s="313">
        <v>303.67123158180812</v>
      </c>
      <c r="G27" s="313">
        <v>37.81120393236521</v>
      </c>
      <c r="H27" s="313">
        <v>3.5448003686592382</v>
      </c>
      <c r="I27" s="313">
        <v>1.7724001843296191</v>
      </c>
      <c r="J27" s="313">
        <v>55.653365787950044</v>
      </c>
      <c r="K27" s="313">
        <v>0</v>
      </c>
      <c r="L27" s="313">
        <v>48.445605038342926</v>
      </c>
      <c r="M27" s="313">
        <v>933.93673712942064</v>
      </c>
      <c r="N27" s="313">
        <v>56.480485873970522</v>
      </c>
      <c r="O27" s="313">
        <v>110.71593151445688</v>
      </c>
      <c r="P27" s="313">
        <v>59.080006144320635</v>
      </c>
      <c r="Q27" s="313">
        <v>47.264004915456511</v>
      </c>
      <c r="R27" s="313">
        <v>4.7264004915456512</v>
      </c>
      <c r="S27" s="313">
        <v>16.542401720409782</v>
      </c>
      <c r="T27" s="313">
        <v>0</v>
      </c>
      <c r="U27" s="313">
        <v>7.0896007373184764</v>
      </c>
      <c r="V27" s="313">
        <v>0</v>
      </c>
      <c r="W27" s="313">
        <v>44.900804669683687</v>
      </c>
      <c r="X27" s="313">
        <v>0</v>
      </c>
      <c r="Y27" s="313">
        <v>35.448003686592386</v>
      </c>
      <c r="Z27" s="313">
        <v>0</v>
      </c>
      <c r="AA27" s="313">
        <v>23.632002457728255</v>
      </c>
      <c r="AB27" s="313">
        <v>0</v>
      </c>
      <c r="AC27" s="313">
        <v>1.1816001228864128</v>
      </c>
      <c r="AD27" s="313">
        <v>22.450402334841844</v>
      </c>
      <c r="AE27" s="313">
        <v>0</v>
      </c>
      <c r="AF27" s="313">
        <v>12.997601351750541</v>
      </c>
      <c r="AG27" s="313">
        <v>15.360801597523364</v>
      </c>
      <c r="AH27" s="313">
        <v>2.3632002457728256</v>
      </c>
      <c r="AI27" s="313">
        <v>4.7264004915456512</v>
      </c>
      <c r="AJ27" s="313">
        <v>3.7811203932365212</v>
      </c>
      <c r="AK27" s="313">
        <v>0</v>
      </c>
      <c r="AL27" s="313">
        <v>1.1816001228864128</v>
      </c>
      <c r="AM27" s="313">
        <v>0</v>
      </c>
      <c r="AN27" s="313">
        <v>194.01874017794896</v>
      </c>
      <c r="AO27" s="313">
        <v>37.574883907787928</v>
      </c>
      <c r="AP27" s="161"/>
      <c r="AQ27" s="343"/>
      <c r="AS27" s="343"/>
      <c r="AU27" s="343"/>
      <c r="AV27" s="347"/>
    </row>
    <row r="28" spans="2:48" s="301" customFormat="1" ht="20.25" customHeight="1" x14ac:dyDescent="0.2">
      <c r="B28" s="302"/>
      <c r="C28" s="302" t="s">
        <v>20</v>
      </c>
      <c r="E28" s="313">
        <v>1200.8836417629377</v>
      </c>
      <c r="F28" s="313">
        <v>148.48078803462138</v>
      </c>
      <c r="G28" s="313">
        <v>38.327357886985595</v>
      </c>
      <c r="H28" s="313">
        <v>3.6214826349907652</v>
      </c>
      <c r="I28" s="313">
        <v>3.1386182836586629</v>
      </c>
      <c r="J28" s="313">
        <v>38.689506150484675</v>
      </c>
      <c r="K28" s="313">
        <v>0</v>
      </c>
      <c r="L28" s="313">
        <v>0</v>
      </c>
      <c r="M28" s="313">
        <v>366.91654896848104</v>
      </c>
      <c r="N28" s="313">
        <v>46.354977727881788</v>
      </c>
      <c r="O28" s="313">
        <v>90.718140006518681</v>
      </c>
      <c r="P28" s="313">
        <v>71.524282041067622</v>
      </c>
      <c r="Q28" s="313">
        <v>16.296671857458442</v>
      </c>
      <c r="R28" s="313">
        <v>4.1043469863228674</v>
      </c>
      <c r="S28" s="313">
        <v>13.278769661632806</v>
      </c>
      <c r="T28" s="313">
        <v>0</v>
      </c>
      <c r="U28" s="313">
        <v>3.6214826349907652</v>
      </c>
      <c r="V28" s="313">
        <v>0.60358043916512749</v>
      </c>
      <c r="W28" s="313">
        <v>31.325824792670115</v>
      </c>
      <c r="X28" s="313">
        <v>0</v>
      </c>
      <c r="Y28" s="313">
        <v>29.334009343425198</v>
      </c>
      <c r="Z28" s="313">
        <v>0</v>
      </c>
      <c r="AA28" s="313">
        <v>17.74526491145475</v>
      </c>
      <c r="AB28" s="313">
        <v>1.207160878330255</v>
      </c>
      <c r="AC28" s="313">
        <v>3.6214826349907652</v>
      </c>
      <c r="AD28" s="313">
        <v>14.606646627796085</v>
      </c>
      <c r="AE28" s="313">
        <v>3.0179021958256378</v>
      </c>
      <c r="AF28" s="313">
        <v>0</v>
      </c>
      <c r="AG28" s="313">
        <v>13.882350100797932</v>
      </c>
      <c r="AH28" s="313">
        <v>17.08132642837311</v>
      </c>
      <c r="AI28" s="313">
        <v>0</v>
      </c>
      <c r="AJ28" s="313">
        <v>0</v>
      </c>
      <c r="AK28" s="313">
        <v>3.0179021958256378</v>
      </c>
      <c r="AL28" s="313">
        <v>3.0179021958256378</v>
      </c>
      <c r="AM28" s="313">
        <v>0.60358043916512749</v>
      </c>
      <c r="AN28" s="313">
        <v>185.90277526285928</v>
      </c>
      <c r="AO28" s="313">
        <v>30.842960441338018</v>
      </c>
      <c r="AP28" s="348"/>
      <c r="AQ28" s="343"/>
      <c r="AS28" s="343"/>
      <c r="AU28" s="343"/>
      <c r="AV28" s="347"/>
    </row>
    <row r="29" spans="2:48" s="301" customFormat="1" ht="20.25" customHeight="1" x14ac:dyDescent="0.2">
      <c r="B29" s="316"/>
      <c r="C29" s="302" t="s">
        <v>21</v>
      </c>
      <c r="E29" s="313">
        <v>1086.3462883758823</v>
      </c>
      <c r="F29" s="313">
        <v>82.352628642775557</v>
      </c>
      <c r="G29" s="313">
        <v>26.38826165112593</v>
      </c>
      <c r="H29" s="313">
        <v>0.88551213594382316</v>
      </c>
      <c r="I29" s="313">
        <v>0.44275606797191158</v>
      </c>
      <c r="J29" s="313">
        <v>28.690593204579866</v>
      </c>
      <c r="K29" s="313">
        <v>0</v>
      </c>
      <c r="L29" s="313">
        <v>6.1100337380123788</v>
      </c>
      <c r="M29" s="313">
        <v>385.46343277634622</v>
      </c>
      <c r="N29" s="313">
        <v>24.971442233615814</v>
      </c>
      <c r="O29" s="313">
        <v>69.158497817212577</v>
      </c>
      <c r="P29" s="313">
        <v>34.534973301809103</v>
      </c>
      <c r="Q29" s="313">
        <v>12.397169903213525</v>
      </c>
      <c r="R29" s="313">
        <v>0</v>
      </c>
      <c r="S29" s="313">
        <v>4.4275606797191154</v>
      </c>
      <c r="T29" s="313">
        <v>0</v>
      </c>
      <c r="U29" s="313">
        <v>1.5053706311044992</v>
      </c>
      <c r="V29" s="313">
        <v>0</v>
      </c>
      <c r="W29" s="313">
        <v>25.856954369559634</v>
      </c>
      <c r="X29" s="313">
        <v>0</v>
      </c>
      <c r="Y29" s="313">
        <v>34.092217233837189</v>
      </c>
      <c r="Z29" s="313">
        <v>0</v>
      </c>
      <c r="AA29" s="313">
        <v>50.474191748797921</v>
      </c>
      <c r="AB29" s="313">
        <v>0</v>
      </c>
      <c r="AC29" s="313">
        <v>1.7710242718876463</v>
      </c>
      <c r="AD29" s="313">
        <v>17.710242718876462</v>
      </c>
      <c r="AE29" s="313">
        <v>10.626145631325878</v>
      </c>
      <c r="AF29" s="313">
        <v>0.44275606797191158</v>
      </c>
      <c r="AG29" s="313">
        <v>7.969609223494408</v>
      </c>
      <c r="AH29" s="313">
        <v>9.7406334953820544</v>
      </c>
      <c r="AI29" s="313">
        <v>4.5161118933134974</v>
      </c>
      <c r="AJ29" s="313">
        <v>0</v>
      </c>
      <c r="AK29" s="313">
        <v>1.7710242718876463</v>
      </c>
      <c r="AL29" s="313">
        <v>0</v>
      </c>
      <c r="AM29" s="313">
        <v>0</v>
      </c>
      <c r="AN29" s="313">
        <v>189.94235315995007</v>
      </c>
      <c r="AO29" s="313">
        <v>54.104791506167594</v>
      </c>
      <c r="AP29" s="161"/>
      <c r="AQ29" s="343"/>
      <c r="AS29" s="343"/>
      <c r="AU29" s="343"/>
      <c r="AV29" s="347"/>
    </row>
    <row r="30" spans="2:48" s="301" customFormat="1" ht="20.25" customHeight="1" x14ac:dyDescent="0.2">
      <c r="B30" s="316"/>
      <c r="C30" s="302" t="s">
        <v>22</v>
      </c>
      <c r="E30" s="313">
        <v>680.00530011925264</v>
      </c>
      <c r="F30" s="313">
        <v>28.267302680976989</v>
      </c>
      <c r="G30" s="313">
        <v>31.447374232586903</v>
      </c>
      <c r="H30" s="313">
        <v>0.88335320878053092</v>
      </c>
      <c r="I30" s="313">
        <v>0.9716885296585841</v>
      </c>
      <c r="J30" s="313">
        <v>15.812022437171501</v>
      </c>
      <c r="K30" s="313">
        <v>0</v>
      </c>
      <c r="L30" s="313">
        <v>0</v>
      </c>
      <c r="M30" s="313">
        <v>215.97985954683983</v>
      </c>
      <c r="N30" s="313">
        <v>38.425864581953093</v>
      </c>
      <c r="O30" s="313">
        <v>111.65584558985911</v>
      </c>
      <c r="P30" s="313">
        <v>49.909456296099989</v>
      </c>
      <c r="Q30" s="313">
        <v>14.928669228390971</v>
      </c>
      <c r="R30" s="313">
        <v>0.88335320878053092</v>
      </c>
      <c r="S30" s="313">
        <v>9.0985380504394691</v>
      </c>
      <c r="T30" s="313">
        <v>0</v>
      </c>
      <c r="U30" s="313">
        <v>0</v>
      </c>
      <c r="V30" s="313">
        <v>0</v>
      </c>
      <c r="W30" s="313">
        <v>8.215184841658937</v>
      </c>
      <c r="X30" s="313">
        <v>0</v>
      </c>
      <c r="Y30" s="313">
        <v>9.6285499757077879</v>
      </c>
      <c r="Z30" s="313">
        <v>0</v>
      </c>
      <c r="AA30" s="313">
        <v>18.197076100878938</v>
      </c>
      <c r="AB30" s="313">
        <v>0.88335320878053092</v>
      </c>
      <c r="AC30" s="313">
        <v>0</v>
      </c>
      <c r="AD30" s="313">
        <v>6.1834724614637162</v>
      </c>
      <c r="AE30" s="313">
        <v>0</v>
      </c>
      <c r="AF30" s="313">
        <v>0</v>
      </c>
      <c r="AG30" s="313">
        <v>3.5334128351221237</v>
      </c>
      <c r="AH30" s="313">
        <v>3.5334128351221237</v>
      </c>
      <c r="AI30" s="313">
        <v>5.8301311779515039</v>
      </c>
      <c r="AJ30" s="313">
        <v>4.4167660439026548</v>
      </c>
      <c r="AK30" s="313">
        <v>0</v>
      </c>
      <c r="AL30" s="313">
        <v>0</v>
      </c>
      <c r="AM30" s="313">
        <v>0</v>
      </c>
      <c r="AN30" s="313">
        <v>63.601431032198228</v>
      </c>
      <c r="AO30" s="313">
        <v>37.71918201492867</v>
      </c>
      <c r="AP30" s="348"/>
      <c r="AQ30" s="343"/>
      <c r="AS30" s="343"/>
      <c r="AU30" s="343"/>
      <c r="AV30" s="347"/>
    </row>
    <row r="31" spans="2:48" s="301" customFormat="1" ht="20.25" customHeight="1" x14ac:dyDescent="0.2">
      <c r="B31" s="316"/>
      <c r="C31" s="302" t="s">
        <v>23</v>
      </c>
      <c r="E31" s="313">
        <v>3596.7814509938858</v>
      </c>
      <c r="F31" s="313">
        <v>177.33781530398878</v>
      </c>
      <c r="G31" s="313">
        <v>93.168523861200086</v>
      </c>
      <c r="H31" s="313">
        <v>0</v>
      </c>
      <c r="I31" s="313">
        <v>0</v>
      </c>
      <c r="J31" s="313">
        <v>123.87178740636828</v>
      </c>
      <c r="K31" s="313">
        <v>0</v>
      </c>
      <c r="L31" s="313">
        <v>0</v>
      </c>
      <c r="M31" s="313">
        <v>1185.5165294724861</v>
      </c>
      <c r="N31" s="313">
        <v>194.01286360869221</v>
      </c>
      <c r="O31" s="313">
        <v>189.24856409306264</v>
      </c>
      <c r="P31" s="313">
        <v>229.48042666948999</v>
      </c>
      <c r="Q31" s="313">
        <v>97.403456763981893</v>
      </c>
      <c r="R31" s="313">
        <v>7.4111325798681875</v>
      </c>
      <c r="S31" s="313">
        <v>43.143378947089808</v>
      </c>
      <c r="T31" s="313">
        <v>0</v>
      </c>
      <c r="U31" s="313">
        <v>0</v>
      </c>
      <c r="V31" s="313">
        <v>0</v>
      </c>
      <c r="W31" s="313">
        <v>88.668907651994388</v>
      </c>
      <c r="X31" s="313">
        <v>0</v>
      </c>
      <c r="Y31" s="313">
        <v>65.112093380270508</v>
      </c>
      <c r="Z31" s="313">
        <v>0</v>
      </c>
      <c r="AA31" s="313">
        <v>74.111325798681875</v>
      </c>
      <c r="AB31" s="313">
        <v>13.234165321193194</v>
      </c>
      <c r="AC31" s="313">
        <v>10.587332256954555</v>
      </c>
      <c r="AD31" s="313">
        <v>69.611709589476192</v>
      </c>
      <c r="AE31" s="313">
        <v>50.289828220534133</v>
      </c>
      <c r="AF31" s="313">
        <v>7.9404991927159161</v>
      </c>
      <c r="AG31" s="313">
        <v>50.025144914110264</v>
      </c>
      <c r="AH31" s="313">
        <v>50.025144914110264</v>
      </c>
      <c r="AI31" s="313">
        <v>17.998464836822741</v>
      </c>
      <c r="AJ31" s="313">
        <v>8.205182499139779</v>
      </c>
      <c r="AK31" s="313">
        <v>39.70249596357958</v>
      </c>
      <c r="AL31" s="313">
        <v>0</v>
      </c>
      <c r="AM31" s="313">
        <v>0</v>
      </c>
      <c r="AN31" s="313">
        <v>586.80289034170619</v>
      </c>
      <c r="AO31" s="313">
        <v>123.87178740636828</v>
      </c>
      <c r="AP31" s="161"/>
      <c r="AQ31" s="343"/>
      <c r="AS31" s="343"/>
      <c r="AU31" s="343"/>
      <c r="AV31" s="347"/>
    </row>
    <row r="32" spans="2:48" s="301" customFormat="1" ht="40.5" customHeight="1" x14ac:dyDescent="0.2">
      <c r="B32" s="504" t="s">
        <v>24</v>
      </c>
      <c r="C32" s="504"/>
      <c r="E32" s="313">
        <v>1287.0640360510472</v>
      </c>
      <c r="F32" s="313">
        <v>132.91930170030673</v>
      </c>
      <c r="G32" s="313">
        <v>33.89252849623206</v>
      </c>
      <c r="H32" s="313">
        <v>4.165562161548074</v>
      </c>
      <c r="I32" s="313">
        <v>0.54909683038588253</v>
      </c>
      <c r="J32" s="313">
        <v>37.395387586624757</v>
      </c>
      <c r="K32" s="313">
        <v>0.96565304654068984</v>
      </c>
      <c r="L32" s="313">
        <v>10.944067860794485</v>
      </c>
      <c r="M32" s="313">
        <v>494.07354110652477</v>
      </c>
      <c r="N32" s="313">
        <v>30.38966940583936</v>
      </c>
      <c r="O32" s="313">
        <v>74.184875222478894</v>
      </c>
      <c r="P32" s="313">
        <v>67.198091415155062</v>
      </c>
      <c r="Q32" s="313">
        <v>28.363691445450073</v>
      </c>
      <c r="R32" s="313">
        <v>1.7608967319271407</v>
      </c>
      <c r="S32" s="313">
        <v>11.985458401181505</v>
      </c>
      <c r="T32" s="313">
        <v>0</v>
      </c>
      <c r="U32" s="313">
        <v>3.7490059453932671</v>
      </c>
      <c r="V32" s="313">
        <v>0</v>
      </c>
      <c r="W32" s="313">
        <v>33.797856628924144</v>
      </c>
      <c r="X32" s="313">
        <v>0.15147498769265727</v>
      </c>
      <c r="Y32" s="313">
        <v>46.180936872798881</v>
      </c>
      <c r="Z32" s="313">
        <v>0</v>
      </c>
      <c r="AA32" s="313">
        <v>18.139129776195706</v>
      </c>
      <c r="AB32" s="313">
        <v>0.94671867307910784</v>
      </c>
      <c r="AC32" s="313">
        <v>0.56803120384746475</v>
      </c>
      <c r="AD32" s="313">
        <v>10.186692922331201</v>
      </c>
      <c r="AE32" s="313">
        <v>1.5526186238497368</v>
      </c>
      <c r="AF32" s="313">
        <v>2.9726966334683982</v>
      </c>
      <c r="AG32" s="313">
        <v>7.1003900480933089</v>
      </c>
      <c r="AH32" s="313">
        <v>9.3725148634831665</v>
      </c>
      <c r="AI32" s="313">
        <v>0.77630931192486841</v>
      </c>
      <c r="AJ32" s="313">
        <v>2.9726966334683982</v>
      </c>
      <c r="AK32" s="313">
        <v>0.94671867307910784</v>
      </c>
      <c r="AL32" s="313">
        <v>14.939220661188321</v>
      </c>
      <c r="AM32" s="313">
        <v>1.0603249138486006</v>
      </c>
      <c r="AN32" s="313">
        <v>168.57272692846593</v>
      </c>
      <c r="AO32" s="313">
        <v>34.290150338925287</v>
      </c>
      <c r="AP32" s="161"/>
      <c r="AQ32" s="343"/>
      <c r="AS32" s="343"/>
      <c r="AU32" s="343"/>
      <c r="AV32" s="347"/>
    </row>
    <row r="33" spans="2:48" s="301" customFormat="1" ht="20.25" customHeight="1" x14ac:dyDescent="0.2">
      <c r="B33" s="302"/>
      <c r="C33" s="302" t="s">
        <v>25</v>
      </c>
      <c r="E33" s="313">
        <v>623.83005031856976</v>
      </c>
      <c r="F33" s="313">
        <v>71.27032921740026</v>
      </c>
      <c r="G33" s="313">
        <v>47.141458723316561</v>
      </c>
      <c r="H33" s="313">
        <v>0</v>
      </c>
      <c r="I33" s="313">
        <v>0</v>
      </c>
      <c r="J33" s="313">
        <v>13.30951931168318</v>
      </c>
      <c r="K33" s="313">
        <v>0</v>
      </c>
      <c r="L33" s="313">
        <v>0</v>
      </c>
      <c r="M33" s="313">
        <v>237.25291521406859</v>
      </c>
      <c r="N33" s="313">
        <v>36.579711140497004</v>
      </c>
      <c r="O33" s="313">
        <v>48.000137388586438</v>
      </c>
      <c r="P33" s="313">
        <v>30.568960483607825</v>
      </c>
      <c r="Q33" s="313">
        <v>14.855140909168972</v>
      </c>
      <c r="R33" s="313">
        <v>0</v>
      </c>
      <c r="S33" s="313">
        <v>2.5760359958096481</v>
      </c>
      <c r="T33" s="313">
        <v>0</v>
      </c>
      <c r="U33" s="313">
        <v>0</v>
      </c>
      <c r="V33" s="313">
        <v>0</v>
      </c>
      <c r="W33" s="313">
        <v>13.738858644318125</v>
      </c>
      <c r="X33" s="313">
        <v>0</v>
      </c>
      <c r="Y33" s="313">
        <v>9.7889367840766628</v>
      </c>
      <c r="Z33" s="313">
        <v>0</v>
      </c>
      <c r="AA33" s="313">
        <v>5.1520719916192963</v>
      </c>
      <c r="AB33" s="313">
        <v>4.2933933263494142</v>
      </c>
      <c r="AC33" s="313">
        <v>0</v>
      </c>
      <c r="AD33" s="313">
        <v>3.4347146610795312</v>
      </c>
      <c r="AE33" s="313">
        <v>0</v>
      </c>
      <c r="AF33" s="313">
        <v>0</v>
      </c>
      <c r="AG33" s="313">
        <v>2.5760359958096481</v>
      </c>
      <c r="AH33" s="313">
        <v>3.4347146610795312</v>
      </c>
      <c r="AI33" s="313">
        <v>0.94454653179687098</v>
      </c>
      <c r="AJ33" s="313">
        <v>0</v>
      </c>
      <c r="AK33" s="313">
        <v>2.5760359958096481</v>
      </c>
      <c r="AL33" s="313">
        <v>4.2933933263494142</v>
      </c>
      <c r="AM33" s="313">
        <v>0</v>
      </c>
      <c r="AN33" s="313">
        <v>54.096755912002614</v>
      </c>
      <c r="AO33" s="313">
        <v>17.946384104140549</v>
      </c>
      <c r="AP33" s="349"/>
      <c r="AQ33" s="343"/>
      <c r="AS33" s="343"/>
      <c r="AU33" s="343"/>
      <c r="AV33" s="347"/>
    </row>
    <row r="34" spans="2:48" s="301" customFormat="1" ht="20.25" customHeight="1" x14ac:dyDescent="0.2">
      <c r="B34" s="302"/>
      <c r="C34" s="302" t="s">
        <v>26</v>
      </c>
      <c r="E34" s="313">
        <v>1341.6581838604375</v>
      </c>
      <c r="F34" s="313">
        <v>140.8438344624241</v>
      </c>
      <c r="G34" s="313">
        <v>22.508687563621045</v>
      </c>
      <c r="H34" s="313">
        <v>3.5101267155744318</v>
      </c>
      <c r="I34" s="313">
        <v>0.87753167889360795</v>
      </c>
      <c r="J34" s="313">
        <v>40.147074309382567</v>
      </c>
      <c r="K34" s="313">
        <v>2.0621994453999792</v>
      </c>
      <c r="L34" s="313">
        <v>13.075222015514759</v>
      </c>
      <c r="M34" s="313">
        <v>471.41001790164626</v>
      </c>
      <c r="N34" s="313">
        <v>21.236266629225316</v>
      </c>
      <c r="O34" s="313">
        <v>59.321141493207897</v>
      </c>
      <c r="P34" s="313">
        <v>85.690968443960827</v>
      </c>
      <c r="Q34" s="313">
        <v>38.830776791042155</v>
      </c>
      <c r="R34" s="313">
        <v>1.8866931096212574</v>
      </c>
      <c r="S34" s="313">
        <v>16.190459475587069</v>
      </c>
      <c r="T34" s="313">
        <v>0</v>
      </c>
      <c r="U34" s="313">
        <v>5.309066657306329</v>
      </c>
      <c r="V34" s="313">
        <v>0</v>
      </c>
      <c r="W34" s="313">
        <v>37.909368528203871</v>
      </c>
      <c r="X34" s="313">
        <v>0.35101267155744326</v>
      </c>
      <c r="Y34" s="313">
        <v>53.529432412510097</v>
      </c>
      <c r="Z34" s="313">
        <v>0</v>
      </c>
      <c r="AA34" s="313">
        <v>20.183228614552988</v>
      </c>
      <c r="AB34" s="313">
        <v>0</v>
      </c>
      <c r="AC34" s="313">
        <v>1.3162975183404122</v>
      </c>
      <c r="AD34" s="313">
        <v>10.398750394889255</v>
      </c>
      <c r="AE34" s="313">
        <v>3.0713608761276281</v>
      </c>
      <c r="AF34" s="313">
        <v>2.9397311242935871</v>
      </c>
      <c r="AG34" s="313">
        <v>8.5559338692126783</v>
      </c>
      <c r="AH34" s="313">
        <v>9.2140826283828847</v>
      </c>
      <c r="AI34" s="313">
        <v>1.3162975183404122</v>
      </c>
      <c r="AJ34" s="313">
        <v>2.4570887009021023</v>
      </c>
      <c r="AK34" s="313">
        <v>0</v>
      </c>
      <c r="AL34" s="313">
        <v>5.7039559128084525</v>
      </c>
      <c r="AM34" s="313">
        <v>0.43876583944680397</v>
      </c>
      <c r="AN34" s="313">
        <v>229.25515111095513</v>
      </c>
      <c r="AO34" s="313">
        <v>32.117659447506057</v>
      </c>
      <c r="AP34" s="348"/>
      <c r="AQ34" s="343"/>
      <c r="AS34" s="343"/>
      <c r="AU34" s="343"/>
      <c r="AV34" s="347"/>
    </row>
    <row r="35" spans="2:48" s="301" customFormat="1" ht="20.25" customHeight="1" x14ac:dyDescent="0.2">
      <c r="B35" s="302"/>
      <c r="C35" s="302" t="s">
        <v>27</v>
      </c>
      <c r="E35" s="313">
        <v>295.75659448154897</v>
      </c>
      <c r="F35" s="313">
        <v>17.540308979288945</v>
      </c>
      <c r="G35" s="313">
        <v>11.873439924441747</v>
      </c>
      <c r="H35" s="313">
        <v>9.4447817580786619</v>
      </c>
      <c r="I35" s="313">
        <v>0.67462726843419007</v>
      </c>
      <c r="J35" s="313">
        <v>12.548067192875937</v>
      </c>
      <c r="K35" s="313">
        <v>0</v>
      </c>
      <c r="L35" s="313">
        <v>0</v>
      </c>
      <c r="M35" s="313">
        <v>41.557039735546113</v>
      </c>
      <c r="N35" s="313">
        <v>23.881805302570328</v>
      </c>
      <c r="O35" s="313">
        <v>67.19287593604534</v>
      </c>
      <c r="P35" s="313">
        <v>15.381501720299534</v>
      </c>
      <c r="Q35" s="313">
        <v>1.3492545368683801</v>
      </c>
      <c r="R35" s="313">
        <v>0</v>
      </c>
      <c r="S35" s="313">
        <v>0</v>
      </c>
      <c r="T35" s="313">
        <v>0</v>
      </c>
      <c r="U35" s="313">
        <v>8.0955272212102809</v>
      </c>
      <c r="V35" s="313">
        <v>0</v>
      </c>
      <c r="W35" s="313">
        <v>10.389259933886528</v>
      </c>
      <c r="X35" s="313">
        <v>0</v>
      </c>
      <c r="Y35" s="313">
        <v>7.8256763138366052</v>
      </c>
      <c r="Z35" s="313">
        <v>0</v>
      </c>
      <c r="AA35" s="313">
        <v>11.873439924441747</v>
      </c>
      <c r="AB35" s="313">
        <v>0</v>
      </c>
      <c r="AC35" s="313">
        <v>0</v>
      </c>
      <c r="AD35" s="313">
        <v>4.0477636106051404</v>
      </c>
      <c r="AE35" s="313">
        <v>0</v>
      </c>
      <c r="AF35" s="313">
        <v>0</v>
      </c>
      <c r="AG35" s="313">
        <v>1.3492545368683801</v>
      </c>
      <c r="AH35" s="313">
        <v>1.3492545368683801</v>
      </c>
      <c r="AI35" s="313">
        <v>0</v>
      </c>
      <c r="AJ35" s="313">
        <v>0</v>
      </c>
      <c r="AK35" s="313">
        <v>0</v>
      </c>
      <c r="AL35" s="313">
        <v>0</v>
      </c>
      <c r="AM35" s="313">
        <v>0</v>
      </c>
      <c r="AN35" s="313">
        <v>49.382716049382715</v>
      </c>
      <c r="AO35" s="313">
        <v>0</v>
      </c>
      <c r="AP35" s="349"/>
      <c r="AQ35" s="343"/>
      <c r="AS35" s="343"/>
      <c r="AU35" s="343"/>
      <c r="AV35" s="347"/>
    </row>
    <row r="36" spans="2:48" s="301" customFormat="1" ht="20.25" customHeight="1" x14ac:dyDescent="0.2">
      <c r="B36" s="302"/>
      <c r="C36" s="302" t="s">
        <v>28</v>
      </c>
      <c r="E36" s="313">
        <v>1495.0073535103336</v>
      </c>
      <c r="F36" s="313">
        <v>154.81074386562429</v>
      </c>
      <c r="G36" s="313">
        <v>28.330366127409246</v>
      </c>
      <c r="H36" s="313">
        <v>0</v>
      </c>
      <c r="I36" s="313">
        <v>0</v>
      </c>
      <c r="J36" s="313">
        <v>55.886678535490361</v>
      </c>
      <c r="K36" s="313">
        <v>0</v>
      </c>
      <c r="L36" s="313">
        <v>43.347008282374794</v>
      </c>
      <c r="M36" s="313">
        <v>530.69122997136003</v>
      </c>
      <c r="N36" s="313">
        <v>47.372087622881025</v>
      </c>
      <c r="O36" s="313">
        <v>80.81120829785587</v>
      </c>
      <c r="P36" s="313">
        <v>83.597801687437112</v>
      </c>
      <c r="Q36" s="313">
        <v>27.865933895812368</v>
      </c>
      <c r="R36" s="313">
        <v>4.6443223159687284</v>
      </c>
      <c r="S36" s="313">
        <v>17.029181825218668</v>
      </c>
      <c r="T36" s="313">
        <v>0</v>
      </c>
      <c r="U36" s="313">
        <v>0</v>
      </c>
      <c r="V36" s="313">
        <v>0</v>
      </c>
      <c r="W36" s="313">
        <v>38.702685966406072</v>
      </c>
      <c r="X36" s="313">
        <v>0</v>
      </c>
      <c r="Y36" s="313">
        <v>43.966251257837293</v>
      </c>
      <c r="Z36" s="313">
        <v>0</v>
      </c>
      <c r="AA36" s="313">
        <v>26.317826457156126</v>
      </c>
      <c r="AB36" s="313">
        <v>0</v>
      </c>
      <c r="AC36" s="313">
        <v>0</v>
      </c>
      <c r="AD36" s="313">
        <v>12.384859509249942</v>
      </c>
      <c r="AE36" s="313">
        <v>0</v>
      </c>
      <c r="AF36" s="313">
        <v>0</v>
      </c>
      <c r="AG36" s="313">
        <v>13.932966947906184</v>
      </c>
      <c r="AH36" s="313">
        <v>18.577289263874913</v>
      </c>
      <c r="AI36" s="313">
        <v>0</v>
      </c>
      <c r="AJ36" s="313">
        <v>0</v>
      </c>
      <c r="AK36" s="313">
        <v>0</v>
      </c>
      <c r="AL36" s="313">
        <v>68.116727300874672</v>
      </c>
      <c r="AM36" s="313">
        <v>0</v>
      </c>
      <c r="AN36" s="313">
        <v>124.62264881182755</v>
      </c>
      <c r="AO36" s="313">
        <v>73.99953556776839</v>
      </c>
      <c r="AP36" s="349"/>
      <c r="AQ36" s="343"/>
      <c r="AS36" s="343"/>
      <c r="AU36" s="343"/>
      <c r="AV36" s="347"/>
    </row>
    <row r="37" spans="2:48" s="301" customFormat="1" ht="20.25" customHeight="1" x14ac:dyDescent="0.2">
      <c r="B37" s="302"/>
      <c r="C37" s="302" t="s">
        <v>29</v>
      </c>
      <c r="E37" s="313">
        <v>4057.4789169995565</v>
      </c>
      <c r="F37" s="313">
        <v>410.56369285397244</v>
      </c>
      <c r="G37" s="313">
        <v>101.42032845095429</v>
      </c>
      <c r="H37" s="313">
        <v>15.534842432312471</v>
      </c>
      <c r="I37" s="313">
        <v>0.88770528184642694</v>
      </c>
      <c r="J37" s="313">
        <v>100.08877052818464</v>
      </c>
      <c r="K37" s="313">
        <v>0.88770528184642694</v>
      </c>
      <c r="L37" s="313">
        <v>0</v>
      </c>
      <c r="M37" s="313">
        <v>1964.2698624056814</v>
      </c>
      <c r="N37" s="313">
        <v>47.048379937860631</v>
      </c>
      <c r="O37" s="313">
        <v>219.04127829560585</v>
      </c>
      <c r="P37" s="313">
        <v>130.04882379050156</v>
      </c>
      <c r="Q37" s="313">
        <v>55.481580115401691</v>
      </c>
      <c r="R37" s="313">
        <v>4.4385264092321348</v>
      </c>
      <c r="S37" s="313">
        <v>27.518863737239236</v>
      </c>
      <c r="T37" s="313">
        <v>0</v>
      </c>
      <c r="U37" s="313">
        <v>3.7727474478473146</v>
      </c>
      <c r="V37" s="313">
        <v>0</v>
      </c>
      <c r="W37" s="313">
        <v>96.316023080337331</v>
      </c>
      <c r="X37" s="313">
        <v>0</v>
      </c>
      <c r="Y37" s="313">
        <v>169.32978251220595</v>
      </c>
      <c r="Z37" s="313">
        <v>0</v>
      </c>
      <c r="AA37" s="313">
        <v>39.946737683089218</v>
      </c>
      <c r="AB37" s="313">
        <v>0</v>
      </c>
      <c r="AC37" s="313">
        <v>0</v>
      </c>
      <c r="AD37" s="313">
        <v>33.510874389702622</v>
      </c>
      <c r="AE37" s="313">
        <v>2.6631158455392807</v>
      </c>
      <c r="AF37" s="313">
        <v>19.973368841544609</v>
      </c>
      <c r="AG37" s="313">
        <v>11.096316023080337</v>
      </c>
      <c r="AH37" s="313">
        <v>25.521526853084776</v>
      </c>
      <c r="AI37" s="313">
        <v>0</v>
      </c>
      <c r="AJ37" s="313">
        <v>22.414558366622281</v>
      </c>
      <c r="AK37" s="313">
        <v>4.4385264092321348</v>
      </c>
      <c r="AL37" s="313">
        <v>37.505548158011536</v>
      </c>
      <c r="AM37" s="313">
        <v>10.20861074123391</v>
      </c>
      <c r="AN37" s="313">
        <v>416.5557035064358</v>
      </c>
      <c r="AO37" s="313">
        <v>86.995117620949841</v>
      </c>
      <c r="AP37" s="349"/>
      <c r="AQ37" s="343"/>
      <c r="AS37" s="343"/>
      <c r="AU37" s="343"/>
      <c r="AV37" s="347"/>
    </row>
    <row r="38" spans="2:48" s="301" customFormat="1" ht="40.5" customHeight="1" x14ac:dyDescent="0.2">
      <c r="B38" s="504" t="s">
        <v>30</v>
      </c>
      <c r="C38" s="504"/>
      <c r="E38" s="313">
        <v>1304.6918998698854</v>
      </c>
      <c r="F38" s="313">
        <v>71.854426815295284</v>
      </c>
      <c r="G38" s="313">
        <v>51.754607422368082</v>
      </c>
      <c r="H38" s="313">
        <v>1.456508651661391</v>
      </c>
      <c r="I38" s="313">
        <v>0.92245547938554762</v>
      </c>
      <c r="J38" s="313">
        <v>32.771444662381299</v>
      </c>
      <c r="K38" s="313">
        <v>0.58260346066455626</v>
      </c>
      <c r="L38" s="313">
        <v>0</v>
      </c>
      <c r="M38" s="313">
        <v>443.06993183539515</v>
      </c>
      <c r="N38" s="313">
        <v>91.420193035946639</v>
      </c>
      <c r="O38" s="313">
        <v>116.9576447284097</v>
      </c>
      <c r="P38" s="313">
        <v>59.134251257452476</v>
      </c>
      <c r="Q38" s="313">
        <v>38.403278115472006</v>
      </c>
      <c r="R38" s="313">
        <v>2.330413842658225</v>
      </c>
      <c r="S38" s="313">
        <v>11.603518924902414</v>
      </c>
      <c r="T38" s="313">
        <v>0</v>
      </c>
      <c r="U38" s="313">
        <v>3.5927213407647645</v>
      </c>
      <c r="V38" s="313">
        <v>0</v>
      </c>
      <c r="W38" s="313">
        <v>29.324374186782666</v>
      </c>
      <c r="X38" s="313">
        <v>0</v>
      </c>
      <c r="Y38" s="313">
        <v>33.159846969490999</v>
      </c>
      <c r="Z38" s="313">
        <v>0</v>
      </c>
      <c r="AA38" s="313">
        <v>11.166566329403997</v>
      </c>
      <c r="AB38" s="313">
        <v>1.456508651661391</v>
      </c>
      <c r="AC38" s="313">
        <v>0</v>
      </c>
      <c r="AD38" s="313">
        <v>15.633192861165597</v>
      </c>
      <c r="AE38" s="313">
        <v>5.340531722758433</v>
      </c>
      <c r="AF38" s="313">
        <v>7.1854426815295289</v>
      </c>
      <c r="AG38" s="313">
        <v>13.011477288175092</v>
      </c>
      <c r="AH38" s="313">
        <v>26.799759190569592</v>
      </c>
      <c r="AI38" s="313">
        <v>0.97100576777426062</v>
      </c>
      <c r="AJ38" s="313">
        <v>2.621715572990504</v>
      </c>
      <c r="AK38" s="313">
        <v>0.97100576777426062</v>
      </c>
      <c r="AL38" s="313">
        <v>6.6513895092536854</v>
      </c>
      <c r="AM38" s="313">
        <v>2.8159167265453555</v>
      </c>
      <c r="AN38" s="313">
        <v>182.69473520672713</v>
      </c>
      <c r="AO38" s="313">
        <v>39.034431864525281</v>
      </c>
      <c r="AP38" s="350"/>
      <c r="AQ38" s="343"/>
      <c r="AS38" s="343"/>
      <c r="AU38" s="343"/>
      <c r="AV38" s="347"/>
    </row>
    <row r="39" spans="2:48" s="301" customFormat="1" ht="20.25" customHeight="1" x14ac:dyDescent="0.2">
      <c r="B39" s="302"/>
      <c r="C39" s="302" t="s">
        <v>31</v>
      </c>
      <c r="E39" s="313">
        <v>1735.9053653683961</v>
      </c>
      <c r="F39" s="313">
        <v>87.584611059449401</v>
      </c>
      <c r="G39" s="313">
        <v>63.904327328561237</v>
      </c>
      <c r="H39" s="313">
        <v>0</v>
      </c>
      <c r="I39" s="313">
        <v>0.10812914945611038</v>
      </c>
      <c r="J39" s="313">
        <v>40.872818494409721</v>
      </c>
      <c r="K39" s="313">
        <v>1.2975497934733244</v>
      </c>
      <c r="L39" s="313">
        <v>0</v>
      </c>
      <c r="M39" s="313">
        <v>560.10899418265183</v>
      </c>
      <c r="N39" s="313">
        <v>118.18516035552862</v>
      </c>
      <c r="O39" s="313">
        <v>135.70208256741853</v>
      </c>
      <c r="P39" s="313">
        <v>80.448087195346119</v>
      </c>
      <c r="Q39" s="313">
        <v>45.306113622110246</v>
      </c>
      <c r="R39" s="313">
        <v>1.9463246902099869</v>
      </c>
      <c r="S39" s="313">
        <v>16.111243268960447</v>
      </c>
      <c r="T39" s="313">
        <v>0</v>
      </c>
      <c r="U39" s="313">
        <v>0</v>
      </c>
      <c r="V39" s="313">
        <v>0</v>
      </c>
      <c r="W39" s="313">
        <v>46.279275967215241</v>
      </c>
      <c r="X39" s="313">
        <v>0</v>
      </c>
      <c r="Y39" s="313">
        <v>47.144309162864126</v>
      </c>
      <c r="Z39" s="313">
        <v>0</v>
      </c>
      <c r="AA39" s="313">
        <v>21.625829891222075</v>
      </c>
      <c r="AB39" s="313">
        <v>0</v>
      </c>
      <c r="AC39" s="313">
        <v>0</v>
      </c>
      <c r="AD39" s="313">
        <v>23.572154581432063</v>
      </c>
      <c r="AE39" s="313">
        <v>9.7316234510499342</v>
      </c>
      <c r="AF39" s="313">
        <v>6.2714906684544021</v>
      </c>
      <c r="AG39" s="313">
        <v>19.246988603187649</v>
      </c>
      <c r="AH39" s="313">
        <v>58.605999005211828</v>
      </c>
      <c r="AI39" s="313">
        <v>0</v>
      </c>
      <c r="AJ39" s="313">
        <v>4.3251659782444154</v>
      </c>
      <c r="AK39" s="313">
        <v>2.1625829891222077</v>
      </c>
      <c r="AL39" s="313">
        <v>5.2983283233494092</v>
      </c>
      <c r="AM39" s="313">
        <v>0</v>
      </c>
      <c r="AN39" s="313">
        <v>280.70327198806257</v>
      </c>
      <c r="AO39" s="313">
        <v>59.362903051404594</v>
      </c>
      <c r="AP39" s="350"/>
      <c r="AQ39" s="343"/>
      <c r="AS39" s="343"/>
      <c r="AU39" s="343"/>
      <c r="AV39" s="347"/>
    </row>
    <row r="40" spans="2:48" s="301" customFormat="1" ht="20.25" customHeight="1" x14ac:dyDescent="0.2">
      <c r="B40" s="302"/>
      <c r="C40" s="302" t="s">
        <v>32</v>
      </c>
      <c r="E40" s="313">
        <v>924.67972683315884</v>
      </c>
      <c r="F40" s="313">
        <v>24.923981855341207</v>
      </c>
      <c r="G40" s="313">
        <v>17.94526693584567</v>
      </c>
      <c r="H40" s="313">
        <v>4.9847963710682421</v>
      </c>
      <c r="I40" s="313">
        <v>0</v>
      </c>
      <c r="J40" s="313">
        <v>23.428542944020737</v>
      </c>
      <c r="K40" s="313">
        <v>0</v>
      </c>
      <c r="L40" s="313">
        <v>0</v>
      </c>
      <c r="M40" s="313">
        <v>372.36428891879768</v>
      </c>
      <c r="N40" s="313">
        <v>114.65031653456955</v>
      </c>
      <c r="O40" s="313">
        <v>172.972434076068</v>
      </c>
      <c r="P40" s="313">
        <v>0</v>
      </c>
      <c r="Q40" s="313">
        <v>39.878370968545937</v>
      </c>
      <c r="R40" s="313">
        <v>0</v>
      </c>
      <c r="S40" s="313">
        <v>0</v>
      </c>
      <c r="T40" s="313">
        <v>0</v>
      </c>
      <c r="U40" s="313">
        <v>16.948307661632022</v>
      </c>
      <c r="V40" s="313">
        <v>0</v>
      </c>
      <c r="W40" s="313">
        <v>5.4832760081750669</v>
      </c>
      <c r="X40" s="313">
        <v>0</v>
      </c>
      <c r="Y40" s="313">
        <v>4.9847963710682421</v>
      </c>
      <c r="Z40" s="313">
        <v>0</v>
      </c>
      <c r="AA40" s="313">
        <v>0</v>
      </c>
      <c r="AB40" s="313">
        <v>0</v>
      </c>
      <c r="AC40" s="313">
        <v>0</v>
      </c>
      <c r="AD40" s="313">
        <v>4.9847963710682421</v>
      </c>
      <c r="AE40" s="313">
        <v>0</v>
      </c>
      <c r="AF40" s="313">
        <v>39.878370968545937</v>
      </c>
      <c r="AG40" s="313">
        <v>0</v>
      </c>
      <c r="AH40" s="313">
        <v>0</v>
      </c>
      <c r="AI40" s="313">
        <v>0</v>
      </c>
      <c r="AJ40" s="313">
        <v>6.9787149194955385</v>
      </c>
      <c r="AK40" s="313">
        <v>0</v>
      </c>
      <c r="AL40" s="313">
        <v>0</v>
      </c>
      <c r="AM40" s="313">
        <v>0</v>
      </c>
      <c r="AN40" s="313">
        <v>64.802352823887148</v>
      </c>
      <c r="AO40" s="313">
        <v>9.4711131050296586</v>
      </c>
      <c r="AP40" s="350"/>
      <c r="AQ40" s="343"/>
      <c r="AS40" s="343"/>
      <c r="AU40" s="343"/>
      <c r="AV40" s="347"/>
    </row>
    <row r="41" spans="2:48" s="301" customFormat="1" ht="20.25" customHeight="1" x14ac:dyDescent="0.2">
      <c r="B41" s="302"/>
      <c r="C41" s="302" t="s">
        <v>33</v>
      </c>
      <c r="E41" s="313">
        <v>373.76307605315236</v>
      </c>
      <c r="F41" s="313">
        <v>16.963528413910094</v>
      </c>
      <c r="G41" s="313">
        <v>21.487135990952783</v>
      </c>
      <c r="H41" s="313">
        <v>11.309018942606729</v>
      </c>
      <c r="I41" s="313">
        <v>10.178117048346056</v>
      </c>
      <c r="J41" s="313">
        <v>11.309018942606729</v>
      </c>
      <c r="K41" s="313">
        <v>0</v>
      </c>
      <c r="L41" s="313">
        <v>0</v>
      </c>
      <c r="M41" s="313">
        <v>150.4099519366695</v>
      </c>
      <c r="N41" s="313">
        <v>39.581566299123551</v>
      </c>
      <c r="O41" s="313">
        <v>0</v>
      </c>
      <c r="P41" s="313">
        <v>5.6545094713033643</v>
      </c>
      <c r="Q41" s="313">
        <v>0</v>
      </c>
      <c r="R41" s="313">
        <v>0</v>
      </c>
      <c r="S41" s="313">
        <v>0</v>
      </c>
      <c r="T41" s="313">
        <v>0</v>
      </c>
      <c r="U41" s="313">
        <v>22.618037885213457</v>
      </c>
      <c r="V41" s="313">
        <v>0</v>
      </c>
      <c r="W41" s="313">
        <v>5.6545094713033643</v>
      </c>
      <c r="X41" s="313">
        <v>0</v>
      </c>
      <c r="Y41" s="313">
        <v>11.309018942606729</v>
      </c>
      <c r="Z41" s="313">
        <v>0</v>
      </c>
      <c r="AA41" s="313">
        <v>0</v>
      </c>
      <c r="AB41" s="313">
        <v>0</v>
      </c>
      <c r="AC41" s="313">
        <v>0</v>
      </c>
      <c r="AD41" s="313">
        <v>5.6545094713033643</v>
      </c>
      <c r="AE41" s="313">
        <v>0</v>
      </c>
      <c r="AF41" s="313">
        <v>0</v>
      </c>
      <c r="AG41" s="313">
        <v>0</v>
      </c>
      <c r="AH41" s="313">
        <v>0</v>
      </c>
      <c r="AI41" s="313">
        <v>0</v>
      </c>
      <c r="AJ41" s="313">
        <v>0</v>
      </c>
      <c r="AK41" s="313">
        <v>0</v>
      </c>
      <c r="AL41" s="313">
        <v>0</v>
      </c>
      <c r="AM41" s="313">
        <v>32.796154933559514</v>
      </c>
      <c r="AN41" s="313">
        <v>28.837998303647158</v>
      </c>
      <c r="AO41" s="313">
        <v>0</v>
      </c>
      <c r="AP41" s="349"/>
      <c r="AQ41" s="343"/>
      <c r="AS41" s="343"/>
      <c r="AU41" s="343"/>
      <c r="AV41" s="347"/>
    </row>
    <row r="42" spans="2:48" s="301" customFormat="1" ht="20.25" customHeight="1" x14ac:dyDescent="0.2">
      <c r="B42" s="302"/>
      <c r="C42" s="302" t="s">
        <v>34</v>
      </c>
      <c r="E42" s="313">
        <v>2025.1119759159997</v>
      </c>
      <c r="F42" s="313">
        <v>110.14024524561275</v>
      </c>
      <c r="G42" s="313">
        <v>105.73463543578825</v>
      </c>
      <c r="H42" s="313">
        <v>0</v>
      </c>
      <c r="I42" s="313">
        <v>0</v>
      </c>
      <c r="J42" s="313">
        <v>69.755488655554743</v>
      </c>
      <c r="K42" s="313">
        <v>0</v>
      </c>
      <c r="L42" s="313">
        <v>0</v>
      </c>
      <c r="M42" s="313">
        <v>863.86665687642267</v>
      </c>
      <c r="N42" s="313">
        <v>67.552683750642473</v>
      </c>
      <c r="O42" s="313">
        <v>129.23122108818563</v>
      </c>
      <c r="P42" s="313">
        <v>29.370732065496728</v>
      </c>
      <c r="Q42" s="313">
        <v>25.699390557309638</v>
      </c>
      <c r="R42" s="313">
        <v>11.014024524561274</v>
      </c>
      <c r="S42" s="313">
        <v>0</v>
      </c>
      <c r="T42" s="313">
        <v>0</v>
      </c>
      <c r="U42" s="313">
        <v>0</v>
      </c>
      <c r="V42" s="313">
        <v>0</v>
      </c>
      <c r="W42" s="313">
        <v>49.563110360525734</v>
      </c>
      <c r="X42" s="313">
        <v>0</v>
      </c>
      <c r="Y42" s="313">
        <v>73.426830163741826</v>
      </c>
      <c r="Z42" s="313">
        <v>0</v>
      </c>
      <c r="AA42" s="313">
        <v>11.014024524561274</v>
      </c>
      <c r="AB42" s="313">
        <v>11.014024524561274</v>
      </c>
      <c r="AC42" s="313">
        <v>0</v>
      </c>
      <c r="AD42" s="313">
        <v>23.496585652397389</v>
      </c>
      <c r="AE42" s="313">
        <v>7.3426830163741821</v>
      </c>
      <c r="AF42" s="313">
        <v>3.671341508187091</v>
      </c>
      <c r="AG42" s="313">
        <v>11.014024524561274</v>
      </c>
      <c r="AH42" s="313">
        <v>3.671341508187091</v>
      </c>
      <c r="AI42" s="313">
        <v>7.3426830163741821</v>
      </c>
      <c r="AJ42" s="313">
        <v>0</v>
      </c>
      <c r="AK42" s="313">
        <v>0</v>
      </c>
      <c r="AL42" s="313">
        <v>32.307805272046409</v>
      </c>
      <c r="AM42" s="313">
        <v>0</v>
      </c>
      <c r="AN42" s="313">
        <v>292.23878405169245</v>
      </c>
      <c r="AO42" s="313">
        <v>86.643659593215361</v>
      </c>
      <c r="AP42" s="349"/>
      <c r="AQ42" s="343"/>
      <c r="AS42" s="343"/>
      <c r="AU42" s="343"/>
      <c r="AV42" s="347"/>
    </row>
    <row r="43" spans="2:48" s="301" customFormat="1" ht="20.25" customHeight="1" x14ac:dyDescent="0.2">
      <c r="B43" s="316"/>
      <c r="C43" s="302" t="s">
        <v>35</v>
      </c>
      <c r="E43" s="313">
        <v>1499.4350890407275</v>
      </c>
      <c r="F43" s="313">
        <v>156.02302684672082</v>
      </c>
      <c r="G43" s="313">
        <v>60.795179426480878</v>
      </c>
      <c r="H43" s="313">
        <v>0</v>
      </c>
      <c r="I43" s="313">
        <v>0</v>
      </c>
      <c r="J43" s="313">
        <v>21.520417496099423</v>
      </c>
      <c r="K43" s="313">
        <v>0</v>
      </c>
      <c r="L43" s="313">
        <v>0</v>
      </c>
      <c r="M43" s="313">
        <v>312.04605369344165</v>
      </c>
      <c r="N43" s="313">
        <v>164.6311938451606</v>
      </c>
      <c r="O43" s="313">
        <v>244.79474901813094</v>
      </c>
      <c r="P43" s="313">
        <v>206.59600796255447</v>
      </c>
      <c r="Q43" s="313">
        <v>119.43831710335181</v>
      </c>
      <c r="R43" s="313">
        <v>0</v>
      </c>
      <c r="S43" s="313">
        <v>48.420939366223706</v>
      </c>
      <c r="T43" s="313">
        <v>0</v>
      </c>
      <c r="U43" s="313">
        <v>0</v>
      </c>
      <c r="V43" s="313">
        <v>0</v>
      </c>
      <c r="W43" s="313">
        <v>10.760208748049712</v>
      </c>
      <c r="X43" s="313">
        <v>0</v>
      </c>
      <c r="Y43" s="313">
        <v>9.1461774358422563</v>
      </c>
      <c r="Z43" s="313">
        <v>0</v>
      </c>
      <c r="AA43" s="313">
        <v>0</v>
      </c>
      <c r="AB43" s="313">
        <v>0</v>
      </c>
      <c r="AC43" s="313">
        <v>0</v>
      </c>
      <c r="AD43" s="313">
        <v>10.760208748049712</v>
      </c>
      <c r="AE43" s="313">
        <v>0</v>
      </c>
      <c r="AF43" s="313">
        <v>0</v>
      </c>
      <c r="AG43" s="313">
        <v>32.280626244149133</v>
      </c>
      <c r="AH43" s="313">
        <v>0</v>
      </c>
      <c r="AI43" s="313">
        <v>0</v>
      </c>
      <c r="AJ43" s="313">
        <v>0</v>
      </c>
      <c r="AK43" s="313">
        <v>0</v>
      </c>
      <c r="AL43" s="313">
        <v>0</v>
      </c>
      <c r="AM43" s="313">
        <v>0</v>
      </c>
      <c r="AN43" s="313">
        <v>102.22198310647227</v>
      </c>
      <c r="AO43" s="313">
        <v>0</v>
      </c>
      <c r="AP43" s="349"/>
      <c r="AQ43" s="343"/>
      <c r="AS43" s="343"/>
      <c r="AU43" s="343"/>
      <c r="AV43" s="347"/>
    </row>
    <row r="44" spans="2:48" s="301" customFormat="1" ht="20.25" customHeight="1" x14ac:dyDescent="0.2">
      <c r="B44" s="316"/>
      <c r="C44" s="302" t="s">
        <v>36</v>
      </c>
      <c r="E44" s="313">
        <v>0</v>
      </c>
      <c r="F44" s="313">
        <v>0</v>
      </c>
      <c r="G44" s="313">
        <v>0</v>
      </c>
      <c r="H44" s="313">
        <v>0</v>
      </c>
      <c r="I44" s="313">
        <v>0</v>
      </c>
      <c r="J44" s="313">
        <v>0</v>
      </c>
      <c r="K44" s="313">
        <v>0</v>
      </c>
      <c r="L44" s="313">
        <v>0</v>
      </c>
      <c r="M44" s="313">
        <v>0</v>
      </c>
      <c r="N44" s="313">
        <v>0</v>
      </c>
      <c r="O44" s="313">
        <v>0</v>
      </c>
      <c r="P44" s="313">
        <v>0</v>
      </c>
      <c r="Q44" s="313">
        <v>0</v>
      </c>
      <c r="R44" s="313">
        <v>0</v>
      </c>
      <c r="S44" s="313">
        <v>0</v>
      </c>
      <c r="T44" s="313">
        <v>0</v>
      </c>
      <c r="U44" s="313">
        <v>0</v>
      </c>
      <c r="V44" s="313">
        <v>0</v>
      </c>
      <c r="W44" s="313">
        <v>0</v>
      </c>
      <c r="X44" s="313">
        <v>0</v>
      </c>
      <c r="Y44" s="313">
        <v>0</v>
      </c>
      <c r="Z44" s="313">
        <v>0</v>
      </c>
      <c r="AA44" s="313">
        <v>0</v>
      </c>
      <c r="AB44" s="313">
        <v>0</v>
      </c>
      <c r="AC44" s="313">
        <v>0</v>
      </c>
      <c r="AD44" s="313">
        <v>0</v>
      </c>
      <c r="AE44" s="313">
        <v>0</v>
      </c>
      <c r="AF44" s="313">
        <v>0</v>
      </c>
      <c r="AG44" s="313">
        <v>0</v>
      </c>
      <c r="AH44" s="313">
        <v>0</v>
      </c>
      <c r="AI44" s="313">
        <v>0</v>
      </c>
      <c r="AJ44" s="313">
        <v>0</v>
      </c>
      <c r="AK44" s="313">
        <v>0</v>
      </c>
      <c r="AL44" s="313">
        <v>0</v>
      </c>
      <c r="AM44" s="313">
        <v>0</v>
      </c>
      <c r="AN44" s="313">
        <v>0</v>
      </c>
      <c r="AO44" s="313">
        <v>0</v>
      </c>
      <c r="AP44" s="350"/>
      <c r="AQ44" s="343"/>
      <c r="AS44" s="343"/>
      <c r="AU44" s="343"/>
      <c r="AV44" s="347"/>
    </row>
    <row r="45" spans="2:48" s="301" customFormat="1" ht="20.25" customHeight="1" x14ac:dyDescent="0.2">
      <c r="B45" s="316"/>
      <c r="C45" s="302" t="s">
        <v>37</v>
      </c>
      <c r="E45" s="313">
        <v>0</v>
      </c>
      <c r="F45" s="313">
        <v>0</v>
      </c>
      <c r="G45" s="313">
        <v>0</v>
      </c>
      <c r="H45" s="313">
        <v>0</v>
      </c>
      <c r="I45" s="313">
        <v>0</v>
      </c>
      <c r="J45" s="313">
        <v>0</v>
      </c>
      <c r="K45" s="313">
        <v>0</v>
      </c>
      <c r="L45" s="313">
        <v>0</v>
      </c>
      <c r="M45" s="313">
        <v>0</v>
      </c>
      <c r="N45" s="313">
        <v>0</v>
      </c>
      <c r="O45" s="313">
        <v>0</v>
      </c>
      <c r="P45" s="313">
        <v>0</v>
      </c>
      <c r="Q45" s="313">
        <v>0</v>
      </c>
      <c r="R45" s="313">
        <v>0</v>
      </c>
      <c r="S45" s="313">
        <v>0</v>
      </c>
      <c r="T45" s="313">
        <v>0</v>
      </c>
      <c r="U45" s="313">
        <v>0</v>
      </c>
      <c r="V45" s="313">
        <v>0</v>
      </c>
      <c r="W45" s="313">
        <v>0</v>
      </c>
      <c r="X45" s="313">
        <v>0</v>
      </c>
      <c r="Y45" s="313">
        <v>0</v>
      </c>
      <c r="Z45" s="313">
        <v>0</v>
      </c>
      <c r="AA45" s="313">
        <v>0</v>
      </c>
      <c r="AB45" s="313">
        <v>0</v>
      </c>
      <c r="AC45" s="313">
        <v>0</v>
      </c>
      <c r="AD45" s="313">
        <v>0</v>
      </c>
      <c r="AE45" s="313">
        <v>0</v>
      </c>
      <c r="AF45" s="313">
        <v>0</v>
      </c>
      <c r="AG45" s="313">
        <v>0</v>
      </c>
      <c r="AH45" s="313">
        <v>0</v>
      </c>
      <c r="AI45" s="313">
        <v>0</v>
      </c>
      <c r="AJ45" s="313">
        <v>0</v>
      </c>
      <c r="AK45" s="313">
        <v>0</v>
      </c>
      <c r="AL45" s="313">
        <v>0</v>
      </c>
      <c r="AM45" s="313">
        <v>0</v>
      </c>
      <c r="AN45" s="313">
        <v>0</v>
      </c>
      <c r="AO45" s="313">
        <v>0</v>
      </c>
      <c r="AP45" s="350"/>
      <c r="AQ45" s="343"/>
      <c r="AS45" s="343"/>
      <c r="AU45" s="343"/>
      <c r="AV45" s="347"/>
    </row>
    <row r="46" spans="2:48" s="301" customFormat="1" ht="20.25" customHeight="1" x14ac:dyDescent="0.2">
      <c r="B46" s="316"/>
      <c r="C46" s="302" t="s">
        <v>182</v>
      </c>
      <c r="E46" s="313">
        <v>0</v>
      </c>
      <c r="F46" s="313">
        <v>0</v>
      </c>
      <c r="G46" s="313">
        <v>0</v>
      </c>
      <c r="H46" s="313">
        <v>0</v>
      </c>
      <c r="I46" s="313">
        <v>0</v>
      </c>
      <c r="J46" s="313">
        <v>0</v>
      </c>
      <c r="K46" s="313">
        <v>0</v>
      </c>
      <c r="L46" s="313">
        <v>0</v>
      </c>
      <c r="M46" s="313">
        <v>0</v>
      </c>
      <c r="N46" s="313">
        <v>0</v>
      </c>
      <c r="O46" s="313">
        <v>0</v>
      </c>
      <c r="P46" s="313">
        <v>0</v>
      </c>
      <c r="Q46" s="313">
        <v>0</v>
      </c>
      <c r="R46" s="313">
        <v>0</v>
      </c>
      <c r="S46" s="313">
        <v>0</v>
      </c>
      <c r="T46" s="313">
        <v>0</v>
      </c>
      <c r="U46" s="313">
        <v>0</v>
      </c>
      <c r="V46" s="313">
        <v>0</v>
      </c>
      <c r="W46" s="313">
        <v>0</v>
      </c>
      <c r="X46" s="313">
        <v>0</v>
      </c>
      <c r="Y46" s="313">
        <v>0</v>
      </c>
      <c r="Z46" s="313">
        <v>0</v>
      </c>
      <c r="AA46" s="313">
        <v>0</v>
      </c>
      <c r="AB46" s="313">
        <v>0</v>
      </c>
      <c r="AC46" s="313">
        <v>0</v>
      </c>
      <c r="AD46" s="313">
        <v>0</v>
      </c>
      <c r="AE46" s="313">
        <v>0</v>
      </c>
      <c r="AF46" s="313">
        <v>0</v>
      </c>
      <c r="AG46" s="313">
        <v>0</v>
      </c>
      <c r="AH46" s="313">
        <v>0</v>
      </c>
      <c r="AI46" s="313">
        <v>0</v>
      </c>
      <c r="AJ46" s="313">
        <v>0</v>
      </c>
      <c r="AK46" s="313">
        <v>0</v>
      </c>
      <c r="AL46" s="313">
        <v>0</v>
      </c>
      <c r="AM46" s="313">
        <v>0</v>
      </c>
      <c r="AN46" s="313">
        <v>0</v>
      </c>
      <c r="AO46" s="313">
        <v>0</v>
      </c>
      <c r="AP46" s="350"/>
      <c r="AQ46" s="343"/>
      <c r="AS46" s="343"/>
      <c r="AU46" s="343"/>
      <c r="AV46" s="347"/>
    </row>
    <row r="47" spans="2:48" s="301" customFormat="1" ht="40.5" customHeight="1" x14ac:dyDescent="0.2">
      <c r="B47" s="504" t="s">
        <v>38</v>
      </c>
      <c r="C47" s="504"/>
      <c r="E47" s="313">
        <v>981.6067111551788</v>
      </c>
      <c r="F47" s="313">
        <v>49.019061730595695</v>
      </c>
      <c r="G47" s="313">
        <v>34.313343211416985</v>
      </c>
      <c r="H47" s="313">
        <v>3.3422087543587971</v>
      </c>
      <c r="I47" s="313">
        <v>0.55703479239313292</v>
      </c>
      <c r="J47" s="313">
        <v>27.628925702699391</v>
      </c>
      <c r="K47" s="313">
        <v>1.5596974187007719</v>
      </c>
      <c r="L47" s="313">
        <v>0</v>
      </c>
      <c r="M47" s="313">
        <v>374.99582223905708</v>
      </c>
      <c r="N47" s="313">
        <v>38.323993716647543</v>
      </c>
      <c r="O47" s="313">
        <v>73.194371720457667</v>
      </c>
      <c r="P47" s="313">
        <v>42.780272055792601</v>
      </c>
      <c r="Q47" s="313">
        <v>17.825113356580253</v>
      </c>
      <c r="R47" s="313">
        <v>0</v>
      </c>
      <c r="S47" s="313">
        <v>4.4562783391450633</v>
      </c>
      <c r="T47" s="313">
        <v>0</v>
      </c>
      <c r="U47" s="313">
        <v>4.6790922561023169</v>
      </c>
      <c r="V47" s="313">
        <v>0</v>
      </c>
      <c r="W47" s="313">
        <v>27.071890910306262</v>
      </c>
      <c r="X47" s="313">
        <v>0</v>
      </c>
      <c r="Y47" s="313">
        <v>26.849076993349005</v>
      </c>
      <c r="Z47" s="313">
        <v>0</v>
      </c>
      <c r="AA47" s="313">
        <v>13.034614141999308</v>
      </c>
      <c r="AB47" s="313">
        <v>0</v>
      </c>
      <c r="AC47" s="313">
        <v>0</v>
      </c>
      <c r="AD47" s="313">
        <v>13.368835017435188</v>
      </c>
      <c r="AE47" s="313">
        <v>0</v>
      </c>
      <c r="AF47" s="313">
        <v>0</v>
      </c>
      <c r="AG47" s="313">
        <v>15.374160270050467</v>
      </c>
      <c r="AH47" s="313">
        <v>25.400786533126862</v>
      </c>
      <c r="AI47" s="313">
        <v>0.33422087543587969</v>
      </c>
      <c r="AJ47" s="313">
        <v>0</v>
      </c>
      <c r="AK47" s="313">
        <v>0</v>
      </c>
      <c r="AL47" s="313">
        <v>6.2387896748030878</v>
      </c>
      <c r="AM47" s="313">
        <v>5.5703479239313287</v>
      </c>
      <c r="AN47" s="313">
        <v>159.08913670747876</v>
      </c>
      <c r="AO47" s="313">
        <v>16.59963681331536</v>
      </c>
      <c r="AP47" s="349"/>
      <c r="AQ47" s="343"/>
      <c r="AS47" s="343"/>
      <c r="AU47" s="343"/>
      <c r="AV47" s="347"/>
    </row>
    <row r="48" spans="2:48" s="301" customFormat="1" ht="20.25" customHeight="1" x14ac:dyDescent="0.2">
      <c r="B48" s="302"/>
      <c r="C48" s="302" t="s">
        <v>39</v>
      </c>
      <c r="E48" s="313">
        <v>967.61133603238875</v>
      </c>
      <c r="F48" s="313">
        <v>56.328111248019717</v>
      </c>
      <c r="G48" s="313">
        <v>21.82714310860764</v>
      </c>
      <c r="H48" s="313">
        <v>5.2807604295018482</v>
      </c>
      <c r="I48" s="313">
        <v>0.88012673825030807</v>
      </c>
      <c r="J48" s="313">
        <v>23.235345889808134</v>
      </c>
      <c r="K48" s="313">
        <v>2.4643548671008624</v>
      </c>
      <c r="L48" s="313">
        <v>0</v>
      </c>
      <c r="M48" s="313">
        <v>377.39834536173208</v>
      </c>
      <c r="N48" s="313">
        <v>31.156486534060903</v>
      </c>
      <c r="O48" s="313">
        <v>95.4057384263334</v>
      </c>
      <c r="P48" s="313">
        <v>55.271959162119344</v>
      </c>
      <c r="Q48" s="313">
        <v>24.643548671008627</v>
      </c>
      <c r="R48" s="313">
        <v>0</v>
      </c>
      <c r="S48" s="313">
        <v>5.2807604295018482</v>
      </c>
      <c r="T48" s="313">
        <v>0</v>
      </c>
      <c r="U48" s="313">
        <v>7.3930646013025871</v>
      </c>
      <c r="V48" s="313">
        <v>0</v>
      </c>
      <c r="W48" s="313">
        <v>26.579827495159304</v>
      </c>
      <c r="X48" s="313">
        <v>0</v>
      </c>
      <c r="Y48" s="313">
        <v>24.995599366308745</v>
      </c>
      <c r="Z48" s="313">
        <v>0</v>
      </c>
      <c r="AA48" s="313">
        <v>11.793698292554128</v>
      </c>
      <c r="AB48" s="313">
        <v>0</v>
      </c>
      <c r="AC48" s="313">
        <v>0</v>
      </c>
      <c r="AD48" s="313">
        <v>12.321774335504314</v>
      </c>
      <c r="AE48" s="313">
        <v>0</v>
      </c>
      <c r="AF48" s="313">
        <v>0</v>
      </c>
      <c r="AG48" s="313">
        <v>17.25048406970604</v>
      </c>
      <c r="AH48" s="313">
        <v>5.2807604295018482</v>
      </c>
      <c r="AI48" s="313">
        <v>0.52807604295018484</v>
      </c>
      <c r="AJ48" s="313">
        <v>0</v>
      </c>
      <c r="AK48" s="313">
        <v>0</v>
      </c>
      <c r="AL48" s="313">
        <v>9.8574194684034495</v>
      </c>
      <c r="AM48" s="313">
        <v>0</v>
      </c>
      <c r="AN48" s="313">
        <v>137.12374581939801</v>
      </c>
      <c r="AO48" s="313">
        <v>15.314205245555359</v>
      </c>
      <c r="AP48" s="350"/>
      <c r="AQ48" s="343"/>
      <c r="AS48" s="343"/>
      <c r="AU48" s="343"/>
      <c r="AV48" s="347"/>
    </row>
    <row r="49" spans="2:48" s="301" customFormat="1" ht="20.25" customHeight="1" x14ac:dyDescent="0.2">
      <c r="B49" s="302"/>
      <c r="C49" s="302" t="s">
        <v>228</v>
      </c>
      <c r="E49" s="313">
        <v>0</v>
      </c>
      <c r="F49" s="313">
        <v>0</v>
      </c>
      <c r="G49" s="313">
        <v>0</v>
      </c>
      <c r="H49" s="313">
        <v>0</v>
      </c>
      <c r="I49" s="313">
        <v>0</v>
      </c>
      <c r="J49" s="313">
        <v>0</v>
      </c>
      <c r="K49" s="313">
        <v>0</v>
      </c>
      <c r="L49" s="313">
        <v>0</v>
      </c>
      <c r="M49" s="313">
        <v>0</v>
      </c>
      <c r="N49" s="313">
        <v>0</v>
      </c>
      <c r="O49" s="313">
        <v>0</v>
      </c>
      <c r="P49" s="313">
        <v>0</v>
      </c>
      <c r="Q49" s="313">
        <v>0</v>
      </c>
      <c r="R49" s="313">
        <v>0</v>
      </c>
      <c r="S49" s="313">
        <v>0</v>
      </c>
      <c r="T49" s="313">
        <v>0</v>
      </c>
      <c r="U49" s="313">
        <v>0</v>
      </c>
      <c r="V49" s="313">
        <v>0</v>
      </c>
      <c r="W49" s="313">
        <v>0</v>
      </c>
      <c r="X49" s="313">
        <v>0</v>
      </c>
      <c r="Y49" s="313">
        <v>0</v>
      </c>
      <c r="Z49" s="313">
        <v>0</v>
      </c>
      <c r="AA49" s="313">
        <v>0</v>
      </c>
      <c r="AB49" s="313">
        <v>0</v>
      </c>
      <c r="AC49" s="313">
        <v>0</v>
      </c>
      <c r="AD49" s="313">
        <v>0</v>
      </c>
      <c r="AE49" s="313">
        <v>0</v>
      </c>
      <c r="AF49" s="313">
        <v>0</v>
      </c>
      <c r="AG49" s="313">
        <v>0</v>
      </c>
      <c r="AH49" s="313">
        <v>0</v>
      </c>
      <c r="AI49" s="313">
        <v>0</v>
      </c>
      <c r="AJ49" s="313">
        <v>0</v>
      </c>
      <c r="AK49" s="313">
        <v>0</v>
      </c>
      <c r="AL49" s="313">
        <v>0</v>
      </c>
      <c r="AM49" s="313">
        <v>0</v>
      </c>
      <c r="AN49" s="313">
        <v>0</v>
      </c>
      <c r="AO49" s="313">
        <v>0</v>
      </c>
      <c r="AP49" s="349"/>
      <c r="AQ49" s="343"/>
      <c r="AS49" s="343"/>
      <c r="AU49" s="343"/>
      <c r="AV49" s="347"/>
    </row>
    <row r="50" spans="2:48" s="301" customFormat="1" ht="20.25" customHeight="1" x14ac:dyDescent="0.2">
      <c r="B50" s="302"/>
      <c r="C50" s="302" t="s">
        <v>40</v>
      </c>
      <c r="E50" s="313">
        <v>2590.2934537246047</v>
      </c>
      <c r="F50" s="313">
        <v>67.720090293453723</v>
      </c>
      <c r="G50" s="313">
        <v>119.63882618510158</v>
      </c>
      <c r="H50" s="313">
        <v>0</v>
      </c>
      <c r="I50" s="313">
        <v>0</v>
      </c>
      <c r="J50" s="313">
        <v>108.35214446952597</v>
      </c>
      <c r="K50" s="313">
        <v>0</v>
      </c>
      <c r="L50" s="313">
        <v>0</v>
      </c>
      <c r="M50" s="313">
        <v>835.21444695259584</v>
      </c>
      <c r="N50" s="313">
        <v>112.86681715575619</v>
      </c>
      <c r="O50" s="313">
        <v>129.79683972911963</v>
      </c>
      <c r="P50" s="313">
        <v>79.006772009029348</v>
      </c>
      <c r="Q50" s="313">
        <v>22.57336343115124</v>
      </c>
      <c r="R50" s="313">
        <v>0</v>
      </c>
      <c r="S50" s="313">
        <v>11.28668171557562</v>
      </c>
      <c r="T50" s="313">
        <v>0</v>
      </c>
      <c r="U50" s="313">
        <v>0</v>
      </c>
      <c r="V50" s="313">
        <v>0</v>
      </c>
      <c r="W50" s="313">
        <v>69.97742663656885</v>
      </c>
      <c r="X50" s="313">
        <v>0</v>
      </c>
      <c r="Y50" s="313">
        <v>67.720090293453723</v>
      </c>
      <c r="Z50" s="313">
        <v>0</v>
      </c>
      <c r="AA50" s="313">
        <v>56.433408577878097</v>
      </c>
      <c r="AB50" s="313">
        <v>0</v>
      </c>
      <c r="AC50" s="313">
        <v>0</v>
      </c>
      <c r="AD50" s="313">
        <v>33.860045146726861</v>
      </c>
      <c r="AE50" s="313">
        <v>0</v>
      </c>
      <c r="AF50" s="313">
        <v>0</v>
      </c>
      <c r="AG50" s="313">
        <v>33.860045146726861</v>
      </c>
      <c r="AH50" s="313">
        <v>206.54627539503386</v>
      </c>
      <c r="AI50" s="313">
        <v>0</v>
      </c>
      <c r="AJ50" s="313">
        <v>0</v>
      </c>
      <c r="AK50" s="313">
        <v>0</v>
      </c>
      <c r="AL50" s="313">
        <v>0</v>
      </c>
      <c r="AM50" s="313">
        <v>56.433408577878097</v>
      </c>
      <c r="AN50" s="313">
        <v>556.43340857787803</v>
      </c>
      <c r="AO50" s="313">
        <v>22.57336343115124</v>
      </c>
      <c r="AP50" s="350"/>
      <c r="AQ50" s="343"/>
      <c r="AS50" s="343"/>
      <c r="AU50" s="343"/>
      <c r="AV50" s="347"/>
    </row>
    <row r="51" spans="2:48" s="301" customFormat="1" ht="20.25" customHeight="1" x14ac:dyDescent="0.2">
      <c r="B51" s="302"/>
      <c r="C51" s="302" t="s">
        <v>229</v>
      </c>
      <c r="E51" s="313">
        <v>0</v>
      </c>
      <c r="F51" s="313">
        <v>0</v>
      </c>
      <c r="G51" s="313">
        <v>0</v>
      </c>
      <c r="H51" s="313">
        <v>0</v>
      </c>
      <c r="I51" s="313">
        <v>0</v>
      </c>
      <c r="J51" s="313">
        <v>0</v>
      </c>
      <c r="K51" s="313">
        <v>0</v>
      </c>
      <c r="L51" s="313">
        <v>0</v>
      </c>
      <c r="M51" s="313">
        <v>0</v>
      </c>
      <c r="N51" s="313">
        <v>0</v>
      </c>
      <c r="O51" s="313">
        <v>0</v>
      </c>
      <c r="P51" s="313">
        <v>0</v>
      </c>
      <c r="Q51" s="313">
        <v>0</v>
      </c>
      <c r="R51" s="313">
        <v>0</v>
      </c>
      <c r="S51" s="313">
        <v>0</v>
      </c>
      <c r="T51" s="313">
        <v>0</v>
      </c>
      <c r="U51" s="313">
        <v>0</v>
      </c>
      <c r="V51" s="313">
        <v>0</v>
      </c>
      <c r="W51" s="313">
        <v>0</v>
      </c>
      <c r="X51" s="313">
        <v>0</v>
      </c>
      <c r="Y51" s="313">
        <v>0</v>
      </c>
      <c r="Z51" s="313">
        <v>0</v>
      </c>
      <c r="AA51" s="313">
        <v>0</v>
      </c>
      <c r="AB51" s="313">
        <v>0</v>
      </c>
      <c r="AC51" s="313">
        <v>0</v>
      </c>
      <c r="AD51" s="313">
        <v>0</v>
      </c>
      <c r="AE51" s="313">
        <v>0</v>
      </c>
      <c r="AF51" s="313">
        <v>0</v>
      </c>
      <c r="AG51" s="313">
        <v>0</v>
      </c>
      <c r="AH51" s="313">
        <v>0</v>
      </c>
      <c r="AI51" s="313">
        <v>0</v>
      </c>
      <c r="AJ51" s="313">
        <v>0</v>
      </c>
      <c r="AK51" s="313">
        <v>0</v>
      </c>
      <c r="AL51" s="313">
        <v>0</v>
      </c>
      <c r="AM51" s="313">
        <v>0</v>
      </c>
      <c r="AN51" s="313">
        <v>0</v>
      </c>
      <c r="AO51" s="313">
        <v>0</v>
      </c>
      <c r="AP51" s="349"/>
      <c r="AQ51" s="343"/>
      <c r="AS51" s="343"/>
      <c r="AU51" s="343"/>
      <c r="AV51" s="347"/>
    </row>
    <row r="52" spans="2:48" s="301" customFormat="1" ht="20.25" customHeight="1" x14ac:dyDescent="0.2">
      <c r="B52" s="302"/>
      <c r="C52" s="302" t="s">
        <v>41</v>
      </c>
      <c r="E52" s="313">
        <v>1016.560255387071</v>
      </c>
      <c r="F52" s="313">
        <v>59.856344772545889</v>
      </c>
      <c r="G52" s="313">
        <v>77.813248204309659</v>
      </c>
      <c r="H52" s="313">
        <v>0</v>
      </c>
      <c r="I52" s="313">
        <v>0</v>
      </c>
      <c r="J52" s="313">
        <v>19.952114924181963</v>
      </c>
      <c r="K52" s="313">
        <v>0</v>
      </c>
      <c r="L52" s="313">
        <v>0</v>
      </c>
      <c r="M52" s="313">
        <v>480.84596967278537</v>
      </c>
      <c r="N52" s="313">
        <v>66.839584996009577</v>
      </c>
      <c r="O52" s="313">
        <v>0</v>
      </c>
      <c r="P52" s="313">
        <v>0</v>
      </c>
      <c r="Q52" s="313">
        <v>0</v>
      </c>
      <c r="R52" s="313">
        <v>0</v>
      </c>
      <c r="S52" s="313">
        <v>0</v>
      </c>
      <c r="T52" s="313">
        <v>0</v>
      </c>
      <c r="U52" s="313">
        <v>0</v>
      </c>
      <c r="V52" s="313">
        <v>0</v>
      </c>
      <c r="W52" s="313">
        <v>29.928172386272944</v>
      </c>
      <c r="X52" s="313">
        <v>0</v>
      </c>
      <c r="Y52" s="313">
        <v>38.906624102154829</v>
      </c>
      <c r="Z52" s="313">
        <v>0</v>
      </c>
      <c r="AA52" s="313">
        <v>0</v>
      </c>
      <c r="AB52" s="313">
        <v>0</v>
      </c>
      <c r="AC52" s="313">
        <v>0</v>
      </c>
      <c r="AD52" s="313">
        <v>19.952114924181963</v>
      </c>
      <c r="AE52" s="313">
        <v>0</v>
      </c>
      <c r="AF52" s="313">
        <v>0</v>
      </c>
      <c r="AG52" s="313">
        <v>9.9760574620909814</v>
      </c>
      <c r="AH52" s="313">
        <v>14.964086193136472</v>
      </c>
      <c r="AI52" s="313">
        <v>0</v>
      </c>
      <c r="AJ52" s="313">
        <v>0</v>
      </c>
      <c r="AK52" s="313">
        <v>0</v>
      </c>
      <c r="AL52" s="313">
        <v>0</v>
      </c>
      <c r="AM52" s="313">
        <v>0</v>
      </c>
      <c r="AN52" s="313">
        <v>155.62649640861932</v>
      </c>
      <c r="AO52" s="313">
        <v>41.899441340782126</v>
      </c>
      <c r="AP52" s="349"/>
      <c r="AQ52" s="343"/>
      <c r="AS52" s="343"/>
      <c r="AU52" s="343"/>
      <c r="AV52" s="347"/>
    </row>
    <row r="53" spans="2:48" s="301" customFormat="1" ht="40.5" customHeight="1" x14ac:dyDescent="0.2">
      <c r="B53" s="504" t="s">
        <v>42</v>
      </c>
      <c r="C53" s="504"/>
      <c r="E53" s="313">
        <v>889.23474035833578</v>
      </c>
      <c r="F53" s="313">
        <v>46.310355299119344</v>
      </c>
      <c r="G53" s="313">
        <v>40.236866079562709</v>
      </c>
      <c r="H53" s="313">
        <v>0</v>
      </c>
      <c r="I53" s="313">
        <v>0.83510476768903752</v>
      </c>
      <c r="J53" s="313">
        <v>20.498026116003643</v>
      </c>
      <c r="K53" s="313">
        <v>0</v>
      </c>
      <c r="L53" s="313">
        <v>0</v>
      </c>
      <c r="M53" s="313">
        <v>277.86213179471605</v>
      </c>
      <c r="N53" s="313">
        <v>131.87063467962344</v>
      </c>
      <c r="O53" s="313">
        <v>97.859095050106291</v>
      </c>
      <c r="P53" s="313">
        <v>38.718493774673554</v>
      </c>
      <c r="Q53" s="313">
        <v>9.7175827512906174</v>
      </c>
      <c r="R53" s="313">
        <v>1.5183723048891589</v>
      </c>
      <c r="S53" s="313">
        <v>3.4163376860006078</v>
      </c>
      <c r="T53" s="313">
        <v>0</v>
      </c>
      <c r="U53" s="313">
        <v>0</v>
      </c>
      <c r="V53" s="313">
        <v>0</v>
      </c>
      <c r="W53" s="313">
        <v>22.547828727604006</v>
      </c>
      <c r="X53" s="313">
        <v>0</v>
      </c>
      <c r="Y53" s="313">
        <v>19.435165502581235</v>
      </c>
      <c r="Z53" s="313">
        <v>0</v>
      </c>
      <c r="AA53" s="313">
        <v>7.591861524445795</v>
      </c>
      <c r="AB53" s="313">
        <v>0</v>
      </c>
      <c r="AC53" s="313">
        <v>0</v>
      </c>
      <c r="AD53" s="313">
        <v>17.461281506225326</v>
      </c>
      <c r="AE53" s="313">
        <v>3.7959307622228975</v>
      </c>
      <c r="AF53" s="313">
        <v>0</v>
      </c>
      <c r="AG53" s="313">
        <v>9.7175827512906174</v>
      </c>
      <c r="AH53" s="313">
        <v>10.932280595201943</v>
      </c>
      <c r="AI53" s="313">
        <v>0</v>
      </c>
      <c r="AJ53" s="313">
        <v>0</v>
      </c>
      <c r="AK53" s="313">
        <v>0</v>
      </c>
      <c r="AL53" s="313">
        <v>0</v>
      </c>
      <c r="AM53" s="313">
        <v>0</v>
      </c>
      <c r="AN53" s="313">
        <v>97.631339204372907</v>
      </c>
      <c r="AO53" s="313">
        <v>31.278469480716677</v>
      </c>
      <c r="AP53" s="349"/>
      <c r="AQ53" s="343"/>
      <c r="AS53" s="343"/>
      <c r="AU53" s="343"/>
      <c r="AV53" s="347"/>
    </row>
    <row r="54" spans="2:48" s="301" customFormat="1" ht="20.25" customHeight="1" x14ac:dyDescent="0.2">
      <c r="B54" s="302"/>
      <c r="C54" s="302" t="s">
        <v>43</v>
      </c>
      <c r="E54" s="313">
        <v>1500.5316491371909</v>
      </c>
      <c r="F54" s="313">
        <v>78.146017755800102</v>
      </c>
      <c r="G54" s="313">
        <v>67.897359689465659</v>
      </c>
      <c r="H54" s="313">
        <v>0</v>
      </c>
      <c r="I54" s="313">
        <v>1.4091904841209855</v>
      </c>
      <c r="J54" s="313">
        <v>34.589220973878732</v>
      </c>
      <c r="K54" s="313">
        <v>0</v>
      </c>
      <c r="L54" s="313">
        <v>0</v>
      </c>
      <c r="M54" s="313">
        <v>468.87610653480061</v>
      </c>
      <c r="N54" s="313">
        <v>222.52398826528648</v>
      </c>
      <c r="O54" s="313">
        <v>165.13150309381365</v>
      </c>
      <c r="P54" s="313">
        <v>65.335195172882052</v>
      </c>
      <c r="Q54" s="313">
        <v>16.397852906135107</v>
      </c>
      <c r="R54" s="313">
        <v>2.5621645165836098</v>
      </c>
      <c r="S54" s="313">
        <v>5.7648701623131222</v>
      </c>
      <c r="T54" s="313">
        <v>0</v>
      </c>
      <c r="U54" s="313">
        <v>0</v>
      </c>
      <c r="V54" s="313">
        <v>0</v>
      </c>
      <c r="W54" s="313">
        <v>38.048143071266608</v>
      </c>
      <c r="X54" s="313">
        <v>0</v>
      </c>
      <c r="Y54" s="313">
        <v>32.795705812270214</v>
      </c>
      <c r="Z54" s="313">
        <v>0</v>
      </c>
      <c r="AA54" s="313">
        <v>12.810822582918048</v>
      </c>
      <c r="AB54" s="313">
        <v>0</v>
      </c>
      <c r="AC54" s="313">
        <v>0</v>
      </c>
      <c r="AD54" s="313">
        <v>29.46489194071151</v>
      </c>
      <c r="AE54" s="313">
        <v>6.405411291459024</v>
      </c>
      <c r="AF54" s="313">
        <v>0</v>
      </c>
      <c r="AG54" s="313">
        <v>16.397852906135107</v>
      </c>
      <c r="AH54" s="313">
        <v>18.447584519401993</v>
      </c>
      <c r="AI54" s="313">
        <v>0</v>
      </c>
      <c r="AJ54" s="313">
        <v>0</v>
      </c>
      <c r="AK54" s="313">
        <v>0</v>
      </c>
      <c r="AL54" s="313">
        <v>0</v>
      </c>
      <c r="AM54" s="313">
        <v>0</v>
      </c>
      <c r="AN54" s="313">
        <v>164.74717841632611</v>
      </c>
      <c r="AO54" s="313">
        <v>52.780589041622363</v>
      </c>
      <c r="AP54" s="349"/>
      <c r="AQ54" s="343"/>
      <c r="AS54" s="343"/>
      <c r="AU54" s="343"/>
      <c r="AV54" s="347"/>
    </row>
    <row r="55" spans="2:48" s="301" customFormat="1" ht="20.25" customHeight="1" x14ac:dyDescent="0.2">
      <c r="B55" s="302"/>
      <c r="C55" s="302" t="s">
        <v>44</v>
      </c>
      <c r="E55" s="313">
        <v>0</v>
      </c>
      <c r="F55" s="313">
        <v>0</v>
      </c>
      <c r="G55" s="313">
        <v>0</v>
      </c>
      <c r="H55" s="313">
        <v>0</v>
      </c>
      <c r="I55" s="313">
        <v>0</v>
      </c>
      <c r="J55" s="313">
        <v>0</v>
      </c>
      <c r="K55" s="313">
        <v>0</v>
      </c>
      <c r="L55" s="313">
        <v>0</v>
      </c>
      <c r="M55" s="313">
        <v>0</v>
      </c>
      <c r="N55" s="313">
        <v>0</v>
      </c>
      <c r="O55" s="313">
        <v>0</v>
      </c>
      <c r="P55" s="313">
        <v>0</v>
      </c>
      <c r="Q55" s="313">
        <v>0</v>
      </c>
      <c r="R55" s="313">
        <v>0</v>
      </c>
      <c r="S55" s="313">
        <v>0</v>
      </c>
      <c r="T55" s="313">
        <v>0</v>
      </c>
      <c r="U55" s="313">
        <v>0</v>
      </c>
      <c r="V55" s="313">
        <v>0</v>
      </c>
      <c r="W55" s="313">
        <v>0</v>
      </c>
      <c r="X55" s="313">
        <v>0</v>
      </c>
      <c r="Y55" s="313">
        <v>0</v>
      </c>
      <c r="Z55" s="313">
        <v>0</v>
      </c>
      <c r="AA55" s="313">
        <v>0</v>
      </c>
      <c r="AB55" s="313">
        <v>0</v>
      </c>
      <c r="AC55" s="313">
        <v>0</v>
      </c>
      <c r="AD55" s="313">
        <v>0</v>
      </c>
      <c r="AE55" s="313">
        <v>0</v>
      </c>
      <c r="AF55" s="313">
        <v>0</v>
      </c>
      <c r="AG55" s="313">
        <v>0</v>
      </c>
      <c r="AH55" s="313">
        <v>0</v>
      </c>
      <c r="AI55" s="313">
        <v>0</v>
      </c>
      <c r="AJ55" s="313">
        <v>0</v>
      </c>
      <c r="AK55" s="313">
        <v>0</v>
      </c>
      <c r="AL55" s="313">
        <v>0</v>
      </c>
      <c r="AM55" s="313">
        <v>0</v>
      </c>
      <c r="AN55" s="313">
        <v>0</v>
      </c>
      <c r="AO55" s="313">
        <v>0</v>
      </c>
      <c r="AP55" s="350"/>
      <c r="AQ55" s="343"/>
      <c r="AS55" s="343"/>
      <c r="AU55" s="343"/>
      <c r="AV55" s="347"/>
    </row>
    <row r="56" spans="2:48" s="301" customFormat="1" ht="20.25" customHeight="1" x14ac:dyDescent="0.2">
      <c r="B56" s="316"/>
      <c r="C56" s="302" t="s">
        <v>45</v>
      </c>
      <c r="E56" s="313">
        <v>0</v>
      </c>
      <c r="F56" s="313">
        <v>0</v>
      </c>
      <c r="G56" s="313">
        <v>0</v>
      </c>
      <c r="H56" s="313">
        <v>0</v>
      </c>
      <c r="I56" s="313">
        <v>0</v>
      </c>
      <c r="J56" s="313">
        <v>0</v>
      </c>
      <c r="K56" s="313">
        <v>0</v>
      </c>
      <c r="L56" s="313">
        <v>0</v>
      </c>
      <c r="M56" s="313">
        <v>0</v>
      </c>
      <c r="N56" s="313">
        <v>0</v>
      </c>
      <c r="O56" s="313">
        <v>0</v>
      </c>
      <c r="P56" s="313">
        <v>0</v>
      </c>
      <c r="Q56" s="313">
        <v>0</v>
      </c>
      <c r="R56" s="313">
        <v>0</v>
      </c>
      <c r="S56" s="313">
        <v>0</v>
      </c>
      <c r="T56" s="313">
        <v>0</v>
      </c>
      <c r="U56" s="313">
        <v>0</v>
      </c>
      <c r="V56" s="313">
        <v>0</v>
      </c>
      <c r="W56" s="313">
        <v>0</v>
      </c>
      <c r="X56" s="313">
        <v>0</v>
      </c>
      <c r="Y56" s="313">
        <v>0</v>
      </c>
      <c r="Z56" s="313">
        <v>0</v>
      </c>
      <c r="AA56" s="313">
        <v>0</v>
      </c>
      <c r="AB56" s="313">
        <v>0</v>
      </c>
      <c r="AC56" s="313">
        <v>0</v>
      </c>
      <c r="AD56" s="313">
        <v>0</v>
      </c>
      <c r="AE56" s="313">
        <v>0</v>
      </c>
      <c r="AF56" s="313">
        <v>0</v>
      </c>
      <c r="AG56" s="313">
        <v>0</v>
      </c>
      <c r="AH56" s="313">
        <v>0</v>
      </c>
      <c r="AI56" s="313">
        <v>0</v>
      </c>
      <c r="AJ56" s="313">
        <v>0</v>
      </c>
      <c r="AK56" s="313">
        <v>0</v>
      </c>
      <c r="AL56" s="313">
        <v>0</v>
      </c>
      <c r="AM56" s="313">
        <v>0</v>
      </c>
      <c r="AN56" s="313">
        <v>0</v>
      </c>
      <c r="AO56" s="313">
        <v>0</v>
      </c>
      <c r="AP56" s="350"/>
      <c r="AQ56" s="343"/>
      <c r="AS56" s="343"/>
      <c r="AU56" s="343"/>
      <c r="AV56" s="347"/>
    </row>
    <row r="57" spans="2:48" s="301" customFormat="1" ht="20.25" customHeight="1" x14ac:dyDescent="0.2">
      <c r="B57" s="316"/>
      <c r="C57" s="302" t="s">
        <v>46</v>
      </c>
      <c r="E57" s="313">
        <v>0</v>
      </c>
      <c r="F57" s="313">
        <v>0</v>
      </c>
      <c r="G57" s="313">
        <v>0</v>
      </c>
      <c r="H57" s="313">
        <v>0</v>
      </c>
      <c r="I57" s="313">
        <v>0</v>
      </c>
      <c r="J57" s="313">
        <v>0</v>
      </c>
      <c r="K57" s="313">
        <v>0</v>
      </c>
      <c r="L57" s="313">
        <v>0</v>
      </c>
      <c r="M57" s="313">
        <v>0</v>
      </c>
      <c r="N57" s="313">
        <v>0</v>
      </c>
      <c r="O57" s="313">
        <v>0</v>
      </c>
      <c r="P57" s="313">
        <v>0</v>
      </c>
      <c r="Q57" s="313">
        <v>0</v>
      </c>
      <c r="R57" s="313">
        <v>0</v>
      </c>
      <c r="S57" s="313">
        <v>0</v>
      </c>
      <c r="T57" s="313">
        <v>0</v>
      </c>
      <c r="U57" s="313">
        <v>0</v>
      </c>
      <c r="V57" s="313">
        <v>0</v>
      </c>
      <c r="W57" s="313">
        <v>0</v>
      </c>
      <c r="X57" s="313">
        <v>0</v>
      </c>
      <c r="Y57" s="313">
        <v>0</v>
      </c>
      <c r="Z57" s="313">
        <v>0</v>
      </c>
      <c r="AA57" s="313">
        <v>0</v>
      </c>
      <c r="AB57" s="313">
        <v>0</v>
      </c>
      <c r="AC57" s="313">
        <v>0</v>
      </c>
      <c r="AD57" s="313">
        <v>0</v>
      </c>
      <c r="AE57" s="313">
        <v>0</v>
      </c>
      <c r="AF57" s="313">
        <v>0</v>
      </c>
      <c r="AG57" s="313">
        <v>0</v>
      </c>
      <c r="AH57" s="313">
        <v>0</v>
      </c>
      <c r="AI57" s="313">
        <v>0</v>
      </c>
      <c r="AJ57" s="313">
        <v>0</v>
      </c>
      <c r="AK57" s="313">
        <v>0</v>
      </c>
      <c r="AL57" s="313">
        <v>0</v>
      </c>
      <c r="AM57" s="313">
        <v>0</v>
      </c>
      <c r="AN57" s="313">
        <v>0</v>
      </c>
      <c r="AO57" s="313">
        <v>0</v>
      </c>
      <c r="AP57" s="349"/>
      <c r="AQ57" s="343"/>
      <c r="AS57" s="343"/>
      <c r="AU57" s="343"/>
      <c r="AV57" s="347"/>
    </row>
    <row r="58" spans="2:48" s="301" customFormat="1" ht="40.5" customHeight="1" x14ac:dyDescent="0.2">
      <c r="B58" s="504" t="s">
        <v>47</v>
      </c>
      <c r="C58" s="504"/>
      <c r="E58" s="313">
        <v>1401.1779057123458</v>
      </c>
      <c r="F58" s="313">
        <v>104.87445423885985</v>
      </c>
      <c r="G58" s="313">
        <v>47.773073759859578</v>
      </c>
      <c r="H58" s="313">
        <v>1.6559124353504187</v>
      </c>
      <c r="I58" s="313">
        <v>0.74516059590768846</v>
      </c>
      <c r="J58" s="313">
        <v>35.326131954142262</v>
      </c>
      <c r="K58" s="313">
        <v>3.3946204924683583</v>
      </c>
      <c r="L58" s="313">
        <v>16.145146244666581</v>
      </c>
      <c r="M58" s="313">
        <v>540.21383349248492</v>
      </c>
      <c r="N58" s="313">
        <v>77.469103433810417</v>
      </c>
      <c r="O58" s="313">
        <v>120.55042529351047</v>
      </c>
      <c r="P58" s="313">
        <v>59.281665185544995</v>
      </c>
      <c r="Q58" s="313">
        <v>27.708934751530343</v>
      </c>
      <c r="R58" s="313">
        <v>1.6559124353504187</v>
      </c>
      <c r="S58" s="313">
        <v>10.846226451545242</v>
      </c>
      <c r="T58" s="313">
        <v>0</v>
      </c>
      <c r="U58" s="313">
        <v>4.0017883854301788</v>
      </c>
      <c r="V58" s="313">
        <v>0.27598540589173642</v>
      </c>
      <c r="W58" s="313">
        <v>37.00964293008186</v>
      </c>
      <c r="X58" s="313">
        <v>0</v>
      </c>
      <c r="Y58" s="313">
        <v>42.115372939078981</v>
      </c>
      <c r="Z58" s="313">
        <v>0</v>
      </c>
      <c r="AA58" s="313">
        <v>12.971314076911614</v>
      </c>
      <c r="AB58" s="313">
        <v>0.82795621767520933</v>
      </c>
      <c r="AC58" s="313">
        <v>1.1039416235669457</v>
      </c>
      <c r="AD58" s="313">
        <v>14.323642565781119</v>
      </c>
      <c r="AE58" s="313">
        <v>3.3118248707008373</v>
      </c>
      <c r="AF58" s="313">
        <v>4.0569854666085252</v>
      </c>
      <c r="AG58" s="313">
        <v>8.8867300697139147</v>
      </c>
      <c r="AH58" s="313">
        <v>27.350153723871081</v>
      </c>
      <c r="AI58" s="313">
        <v>5.1609270901754716</v>
      </c>
      <c r="AJ58" s="313">
        <v>2.6218613559714963</v>
      </c>
      <c r="AK58" s="313">
        <v>0.27598540589173642</v>
      </c>
      <c r="AL58" s="313">
        <v>5.1609270901754716</v>
      </c>
      <c r="AM58" s="313">
        <v>1.2695328671019874</v>
      </c>
      <c r="AN58" s="313">
        <v>158.25003173832167</v>
      </c>
      <c r="AO58" s="313">
        <v>24.562701124364544</v>
      </c>
      <c r="AP58" s="349"/>
      <c r="AQ58" s="343"/>
      <c r="AS58" s="343"/>
      <c r="AU58" s="343"/>
      <c r="AV58" s="347"/>
    </row>
    <row r="59" spans="2:48" s="301" customFormat="1" ht="20.25" customHeight="1" x14ac:dyDescent="0.2">
      <c r="B59" s="302"/>
      <c r="C59" s="302" t="s">
        <v>48</v>
      </c>
      <c r="E59" s="313">
        <v>1745.7486151287053</v>
      </c>
      <c r="F59" s="313">
        <v>123.44839490932297</v>
      </c>
      <c r="G59" s="313">
        <v>49.53628388946138</v>
      </c>
      <c r="H59" s="313">
        <v>0.52308641910730069</v>
      </c>
      <c r="I59" s="313">
        <v>0.20923456764292031</v>
      </c>
      <c r="J59" s="313">
        <v>44.200802414566908</v>
      </c>
      <c r="K59" s="313">
        <v>4.3416172785905962</v>
      </c>
      <c r="L59" s="313">
        <v>0</v>
      </c>
      <c r="M59" s="313">
        <v>679.75080162993731</v>
      </c>
      <c r="N59" s="313">
        <v>113.61437023010572</v>
      </c>
      <c r="O59" s="313">
        <v>175.96627138769594</v>
      </c>
      <c r="P59" s="313">
        <v>70.668975221396323</v>
      </c>
      <c r="Q59" s="313">
        <v>38.080691311011492</v>
      </c>
      <c r="R59" s="313">
        <v>1.5692592573219022</v>
      </c>
      <c r="S59" s="313">
        <v>14.75103701882588</v>
      </c>
      <c r="T59" s="313">
        <v>0</v>
      </c>
      <c r="U59" s="313">
        <v>2.3015802440721234</v>
      </c>
      <c r="V59" s="313">
        <v>0</v>
      </c>
      <c r="W59" s="313">
        <v>49.483975247550646</v>
      </c>
      <c r="X59" s="313">
        <v>0</v>
      </c>
      <c r="Y59" s="313">
        <v>59.213382642946449</v>
      </c>
      <c r="Z59" s="313">
        <v>0</v>
      </c>
      <c r="AA59" s="313">
        <v>15.90182714086194</v>
      </c>
      <c r="AB59" s="313">
        <v>1.0461728382146014</v>
      </c>
      <c r="AC59" s="313">
        <v>1.5692592573219022</v>
      </c>
      <c r="AD59" s="313">
        <v>15.11719751220099</v>
      </c>
      <c r="AE59" s="313">
        <v>3.661604933751105</v>
      </c>
      <c r="AF59" s="313">
        <v>7.6893703608773194</v>
      </c>
      <c r="AG59" s="313">
        <v>10.775580233610395</v>
      </c>
      <c r="AH59" s="313">
        <v>14.227950599718579</v>
      </c>
      <c r="AI59" s="313">
        <v>3.8185308594832952</v>
      </c>
      <c r="AJ59" s="313">
        <v>3.9231481433047555</v>
      </c>
      <c r="AK59" s="313">
        <v>0</v>
      </c>
      <c r="AL59" s="313">
        <v>1.0461728382146014</v>
      </c>
      <c r="AM59" s="313">
        <v>2.4061975278935828</v>
      </c>
      <c r="AN59" s="313">
        <v>199.24361703797084</v>
      </c>
      <c r="AO59" s="313">
        <v>37.662222175725653</v>
      </c>
      <c r="AP59" s="349"/>
      <c r="AQ59" s="343"/>
      <c r="AS59" s="343"/>
      <c r="AU59" s="343"/>
      <c r="AV59" s="347"/>
    </row>
    <row r="60" spans="2:48" s="301" customFormat="1" ht="20.25" customHeight="1" x14ac:dyDescent="0.2">
      <c r="B60" s="316"/>
      <c r="C60" s="302" t="s">
        <v>49</v>
      </c>
      <c r="E60" s="313">
        <v>1022.0085286626025</v>
      </c>
      <c r="F60" s="313">
        <v>97.306888755330419</v>
      </c>
      <c r="G60" s="313">
        <v>50.799919864915147</v>
      </c>
      <c r="H60" s="313">
        <v>2.8619673163332475</v>
      </c>
      <c r="I60" s="313">
        <v>0.85859019489997424</v>
      </c>
      <c r="J60" s="313">
        <v>27.403337053890844</v>
      </c>
      <c r="K60" s="313">
        <v>0</v>
      </c>
      <c r="L60" s="313">
        <v>41.856272001373746</v>
      </c>
      <c r="M60" s="313">
        <v>397.95655533613808</v>
      </c>
      <c r="N60" s="313">
        <v>39.638247331215474</v>
      </c>
      <c r="O60" s="313">
        <v>62.533985861881462</v>
      </c>
      <c r="P60" s="313">
        <v>27.904181334249159</v>
      </c>
      <c r="Q60" s="313">
        <v>10.732377436249678</v>
      </c>
      <c r="R60" s="313">
        <v>2.1464754872499356</v>
      </c>
      <c r="S60" s="313">
        <v>2.6473197676082538</v>
      </c>
      <c r="T60" s="313">
        <v>0</v>
      </c>
      <c r="U60" s="313">
        <v>4.3645001574082025</v>
      </c>
      <c r="V60" s="313">
        <v>0.71549182908331188</v>
      </c>
      <c r="W60" s="313">
        <v>23.825877908474283</v>
      </c>
      <c r="X60" s="313">
        <v>0</v>
      </c>
      <c r="Y60" s="313">
        <v>25.97235339572422</v>
      </c>
      <c r="Z60" s="313">
        <v>0</v>
      </c>
      <c r="AA60" s="313">
        <v>11.44786926533299</v>
      </c>
      <c r="AB60" s="313">
        <v>0.71549182908331188</v>
      </c>
      <c r="AC60" s="313">
        <v>0.71549182908331188</v>
      </c>
      <c r="AD60" s="313">
        <v>14.309836581666236</v>
      </c>
      <c r="AE60" s="313">
        <v>3.577459145416559</v>
      </c>
      <c r="AF60" s="313">
        <v>0</v>
      </c>
      <c r="AG60" s="313">
        <v>6.3678772788414761</v>
      </c>
      <c r="AH60" s="313">
        <v>26.115451761540886</v>
      </c>
      <c r="AI60" s="313">
        <v>0.71549182908331188</v>
      </c>
      <c r="AJ60" s="313">
        <v>0.71549182908331188</v>
      </c>
      <c r="AK60" s="313">
        <v>0.71549182908331188</v>
      </c>
      <c r="AL60" s="313">
        <v>11.948713545691307</v>
      </c>
      <c r="AM60" s="313">
        <v>0</v>
      </c>
      <c r="AN60" s="313">
        <v>115.6234795798632</v>
      </c>
      <c r="AO60" s="313">
        <v>9.5160413268080486</v>
      </c>
      <c r="AP60" s="349"/>
      <c r="AQ60" s="343"/>
      <c r="AS60" s="343"/>
      <c r="AU60" s="343"/>
      <c r="AV60" s="347"/>
    </row>
    <row r="61" spans="2:48" s="301" customFormat="1" ht="20.25" customHeight="1" x14ac:dyDescent="0.2">
      <c r="B61" s="316"/>
      <c r="C61" s="302" t="s">
        <v>50</v>
      </c>
      <c r="E61" s="313">
        <v>991.05124040635599</v>
      </c>
      <c r="F61" s="313">
        <v>25.476895640266235</v>
      </c>
      <c r="G61" s="313">
        <v>23.566128467246269</v>
      </c>
      <c r="H61" s="313">
        <v>3.1846119550332794</v>
      </c>
      <c r="I61" s="313">
        <v>3.5030731505366077</v>
      </c>
      <c r="J61" s="313">
        <v>16.55998216617305</v>
      </c>
      <c r="K61" s="313">
        <v>12.738447820133118</v>
      </c>
      <c r="L61" s="313">
        <v>0</v>
      </c>
      <c r="M61" s="313">
        <v>323.87503582688453</v>
      </c>
      <c r="N61" s="313">
        <v>25.79535683576956</v>
      </c>
      <c r="O61" s="313">
        <v>41.399955415432629</v>
      </c>
      <c r="P61" s="313">
        <v>129.61370656985446</v>
      </c>
      <c r="Q61" s="313">
        <v>40.126110633419316</v>
      </c>
      <c r="R61" s="313">
        <v>0</v>
      </c>
      <c r="S61" s="313">
        <v>23.566128467246269</v>
      </c>
      <c r="T61" s="313">
        <v>0</v>
      </c>
      <c r="U61" s="313">
        <v>12.738447820133118</v>
      </c>
      <c r="V61" s="313">
        <v>0</v>
      </c>
      <c r="W61" s="313">
        <v>19.744594121206333</v>
      </c>
      <c r="X61" s="313">
        <v>0</v>
      </c>
      <c r="Y61" s="313">
        <v>9.8722970606031666</v>
      </c>
      <c r="Z61" s="313">
        <v>0</v>
      </c>
      <c r="AA61" s="313">
        <v>1.9107671730199673</v>
      </c>
      <c r="AB61" s="313">
        <v>0</v>
      </c>
      <c r="AC61" s="313">
        <v>0</v>
      </c>
      <c r="AD61" s="313">
        <v>9.5538358650998383</v>
      </c>
      <c r="AE61" s="313">
        <v>0</v>
      </c>
      <c r="AF61" s="313">
        <v>0</v>
      </c>
      <c r="AG61" s="313">
        <v>8.5984522785898534</v>
      </c>
      <c r="AH61" s="313">
        <v>112.73526320817808</v>
      </c>
      <c r="AI61" s="313">
        <v>33.1199643323461</v>
      </c>
      <c r="AJ61" s="313">
        <v>3.1846119550332794</v>
      </c>
      <c r="AK61" s="313">
        <v>0</v>
      </c>
      <c r="AL61" s="313">
        <v>0</v>
      </c>
      <c r="AM61" s="313">
        <v>0</v>
      </c>
      <c r="AN61" s="313">
        <v>98.40450941052832</v>
      </c>
      <c r="AO61" s="313">
        <v>11.783064233623135</v>
      </c>
      <c r="AP61" s="349"/>
      <c r="AQ61" s="343"/>
      <c r="AS61" s="343"/>
      <c r="AU61" s="343"/>
      <c r="AV61" s="347"/>
    </row>
    <row r="62" spans="2:48" s="301" customFormat="1" ht="40.5" customHeight="1" x14ac:dyDescent="0.2">
      <c r="B62" s="504" t="s">
        <v>51</v>
      </c>
      <c r="C62" s="504"/>
      <c r="E62" s="313">
        <v>1370.9690866041956</v>
      </c>
      <c r="F62" s="313">
        <v>92.95694801080468</v>
      </c>
      <c r="G62" s="313">
        <v>53.314769733551209</v>
      </c>
      <c r="H62" s="313">
        <v>0.83369460099376402</v>
      </c>
      <c r="I62" s="313">
        <v>0</v>
      </c>
      <c r="J62" s="313">
        <v>34.973488511688402</v>
      </c>
      <c r="K62" s="313">
        <v>0.41684730049688201</v>
      </c>
      <c r="L62" s="313">
        <v>7.920098709440758</v>
      </c>
      <c r="M62" s="313">
        <v>535.31530329809584</v>
      </c>
      <c r="N62" s="313">
        <v>58.900523560209436</v>
      </c>
      <c r="O62" s="313">
        <v>69.446760262780529</v>
      </c>
      <c r="P62" s="313">
        <v>68.446326741588024</v>
      </c>
      <c r="Q62" s="313">
        <v>20.383832994297528</v>
      </c>
      <c r="R62" s="313">
        <v>5.5857538266582187</v>
      </c>
      <c r="S62" s="313">
        <v>7.4615666788941866</v>
      </c>
      <c r="T62" s="313">
        <v>0</v>
      </c>
      <c r="U62" s="313">
        <v>1.0421182512422049</v>
      </c>
      <c r="V62" s="313">
        <v>0</v>
      </c>
      <c r="W62" s="313">
        <v>35.765498382632472</v>
      </c>
      <c r="X62" s="313">
        <v>0</v>
      </c>
      <c r="Y62" s="313">
        <v>42.059892620135393</v>
      </c>
      <c r="Z62" s="313">
        <v>0</v>
      </c>
      <c r="AA62" s="313">
        <v>33.556207689998999</v>
      </c>
      <c r="AB62" s="313">
        <v>0.83369460099376402</v>
      </c>
      <c r="AC62" s="313">
        <v>0</v>
      </c>
      <c r="AD62" s="313">
        <v>12.088571714409579</v>
      </c>
      <c r="AE62" s="313">
        <v>1.667389201987528</v>
      </c>
      <c r="AF62" s="313">
        <v>3.3347784039750561</v>
      </c>
      <c r="AG62" s="313">
        <v>10.796345082869243</v>
      </c>
      <c r="AH62" s="313">
        <v>13.464167806049286</v>
      </c>
      <c r="AI62" s="313">
        <v>1.5840197418881516</v>
      </c>
      <c r="AJ62" s="313">
        <v>1.3755960916397105</v>
      </c>
      <c r="AK62" s="313">
        <v>5.0021676059625841</v>
      </c>
      <c r="AL62" s="313">
        <v>6.5445026178010464</v>
      </c>
      <c r="AM62" s="313">
        <v>0</v>
      </c>
      <c r="AN62" s="313">
        <v>211.96685230266448</v>
      </c>
      <c r="AO62" s="313">
        <v>33.931370260446194</v>
      </c>
      <c r="AP62" s="349"/>
      <c r="AR62" s="343"/>
      <c r="AT62" s="343"/>
      <c r="AU62" s="347"/>
    </row>
    <row r="63" spans="2:48" s="301" customFormat="1" ht="20.25" customHeight="1" x14ac:dyDescent="0.2">
      <c r="B63" s="316"/>
      <c r="C63" s="302" t="s">
        <v>52</v>
      </c>
      <c r="E63" s="313">
        <v>1327.6758828360253</v>
      </c>
      <c r="F63" s="313">
        <v>66.48156114348285</v>
      </c>
      <c r="G63" s="313">
        <v>51.099552878912313</v>
      </c>
      <c r="H63" s="313">
        <v>0</v>
      </c>
      <c r="I63" s="313">
        <v>0</v>
      </c>
      <c r="J63" s="313">
        <v>34.805052598646903</v>
      </c>
      <c r="K63" s="313">
        <v>0</v>
      </c>
      <c r="L63" s="313">
        <v>10.167768174885612</v>
      </c>
      <c r="M63" s="313">
        <v>518.29546491468204</v>
      </c>
      <c r="N63" s="313">
        <v>53.706672923754773</v>
      </c>
      <c r="O63" s="313">
        <v>78.865381356484562</v>
      </c>
      <c r="P63" s="313">
        <v>89.293861535854418</v>
      </c>
      <c r="Q63" s="313">
        <v>17.989128309413008</v>
      </c>
      <c r="R63" s="313">
        <v>3.1285440538109577</v>
      </c>
      <c r="S63" s="313">
        <v>13.035600224212324</v>
      </c>
      <c r="T63" s="313">
        <v>0</v>
      </c>
      <c r="U63" s="313">
        <v>0</v>
      </c>
      <c r="V63" s="313">
        <v>0</v>
      </c>
      <c r="W63" s="313">
        <v>37.542528645731494</v>
      </c>
      <c r="X63" s="313">
        <v>0</v>
      </c>
      <c r="Y63" s="313">
        <v>32.589000560530813</v>
      </c>
      <c r="Z63" s="313">
        <v>0</v>
      </c>
      <c r="AA63" s="313">
        <v>29.981880515688349</v>
      </c>
      <c r="AB63" s="313">
        <v>0</v>
      </c>
      <c r="AC63" s="313">
        <v>0</v>
      </c>
      <c r="AD63" s="313">
        <v>9.124920156948626</v>
      </c>
      <c r="AE63" s="313">
        <v>0</v>
      </c>
      <c r="AF63" s="313">
        <v>0</v>
      </c>
      <c r="AG63" s="313">
        <v>18.249840313897252</v>
      </c>
      <c r="AH63" s="313">
        <v>0</v>
      </c>
      <c r="AI63" s="313">
        <v>4.9535280852006833</v>
      </c>
      <c r="AJ63" s="313">
        <v>0</v>
      </c>
      <c r="AK63" s="313">
        <v>0</v>
      </c>
      <c r="AL63" s="313">
        <v>0</v>
      </c>
      <c r="AM63" s="313">
        <v>0</v>
      </c>
      <c r="AN63" s="313">
        <v>204.91963552461772</v>
      </c>
      <c r="AO63" s="313">
        <v>53.445960919270533</v>
      </c>
      <c r="AP63" s="351"/>
      <c r="AR63" s="343"/>
      <c r="AT63" s="343"/>
      <c r="AU63" s="347"/>
    </row>
    <row r="64" spans="2:48" s="301" customFormat="1" ht="20.25" customHeight="1" x14ac:dyDescent="0.2">
      <c r="B64" s="316"/>
      <c r="C64" s="302" t="s">
        <v>53</v>
      </c>
      <c r="E64" s="313">
        <v>1240.2569284064666</v>
      </c>
      <c r="F64" s="313">
        <v>105.54994226327945</v>
      </c>
      <c r="G64" s="313">
        <v>37.97993648960739</v>
      </c>
      <c r="H64" s="313">
        <v>0</v>
      </c>
      <c r="I64" s="313">
        <v>0</v>
      </c>
      <c r="J64" s="313">
        <v>32.476905311778289</v>
      </c>
      <c r="K64" s="313">
        <v>0</v>
      </c>
      <c r="L64" s="313">
        <v>0</v>
      </c>
      <c r="M64" s="313">
        <v>493.82938799076214</v>
      </c>
      <c r="N64" s="313">
        <v>66.397228637413392</v>
      </c>
      <c r="O64" s="313">
        <v>66.57765588914549</v>
      </c>
      <c r="P64" s="313">
        <v>54.398816397228643</v>
      </c>
      <c r="Q64" s="313">
        <v>25.079387990762122</v>
      </c>
      <c r="R64" s="313">
        <v>1.8042725173210161</v>
      </c>
      <c r="S64" s="313">
        <v>5.412817551963049</v>
      </c>
      <c r="T64" s="313">
        <v>0</v>
      </c>
      <c r="U64" s="313">
        <v>0</v>
      </c>
      <c r="V64" s="313">
        <v>0</v>
      </c>
      <c r="W64" s="313">
        <v>33.920323325635103</v>
      </c>
      <c r="X64" s="313">
        <v>0</v>
      </c>
      <c r="Y64" s="313">
        <v>43.663394919168589</v>
      </c>
      <c r="Z64" s="313">
        <v>0</v>
      </c>
      <c r="AA64" s="313">
        <v>27.064087759815241</v>
      </c>
      <c r="AB64" s="313">
        <v>1.8042725173210161</v>
      </c>
      <c r="AC64" s="313">
        <v>0</v>
      </c>
      <c r="AD64" s="313">
        <v>13.53204387990762</v>
      </c>
      <c r="AE64" s="313">
        <v>2.7064087759815245</v>
      </c>
      <c r="AF64" s="313">
        <v>5.412817551963049</v>
      </c>
      <c r="AG64" s="313">
        <v>6.2247401847575059</v>
      </c>
      <c r="AH64" s="313">
        <v>10.374566974595844</v>
      </c>
      <c r="AI64" s="313">
        <v>0</v>
      </c>
      <c r="AJ64" s="313">
        <v>2.0749133949191685</v>
      </c>
      <c r="AK64" s="313">
        <v>0</v>
      </c>
      <c r="AL64" s="313">
        <v>5.1421766743648964</v>
      </c>
      <c r="AM64" s="313">
        <v>0</v>
      </c>
      <c r="AN64" s="313">
        <v>178.53276558891454</v>
      </c>
      <c r="AO64" s="313">
        <v>20.298065819861431</v>
      </c>
      <c r="AP64" s="351"/>
      <c r="AR64" s="343"/>
      <c r="AT64" s="343"/>
      <c r="AU64" s="347"/>
    </row>
    <row r="65" spans="2:47" s="301" customFormat="1" ht="20.25" customHeight="1" x14ac:dyDescent="0.2">
      <c r="B65" s="316"/>
      <c r="C65" s="302" t="s">
        <v>54</v>
      </c>
      <c r="E65" s="313">
        <v>1711.2830801566827</v>
      </c>
      <c r="F65" s="313">
        <v>105.0921945160982</v>
      </c>
      <c r="G65" s="313">
        <v>89.041750262730488</v>
      </c>
      <c r="H65" s="313">
        <v>3.8215343460399347</v>
      </c>
      <c r="I65" s="313">
        <v>0</v>
      </c>
      <c r="J65" s="313">
        <v>40.508264068023308</v>
      </c>
      <c r="K65" s="313">
        <v>1.9107671730199673</v>
      </c>
      <c r="L65" s="313">
        <v>21.400592337823632</v>
      </c>
      <c r="M65" s="313">
        <v>648.13222508837293</v>
      </c>
      <c r="N65" s="313">
        <v>50.635330085029139</v>
      </c>
      <c r="O65" s="313">
        <v>61.717779688544944</v>
      </c>
      <c r="P65" s="313">
        <v>67.64115792490685</v>
      </c>
      <c r="Q65" s="313">
        <v>13.948600363045761</v>
      </c>
      <c r="R65" s="313">
        <v>17.196904557179707</v>
      </c>
      <c r="S65" s="313">
        <v>3.630457628737938</v>
      </c>
      <c r="T65" s="313">
        <v>0</v>
      </c>
      <c r="U65" s="313">
        <v>4.7769179325499191</v>
      </c>
      <c r="V65" s="313">
        <v>0</v>
      </c>
      <c r="W65" s="313">
        <v>37.068883156587368</v>
      </c>
      <c r="X65" s="313">
        <v>0</v>
      </c>
      <c r="Y65" s="313">
        <v>52.546097258049102</v>
      </c>
      <c r="Z65" s="313">
        <v>0</v>
      </c>
      <c r="AA65" s="313">
        <v>52.546097258049102</v>
      </c>
      <c r="AB65" s="313">
        <v>0</v>
      </c>
      <c r="AC65" s="313">
        <v>0</v>
      </c>
      <c r="AD65" s="313">
        <v>13.375370211139771</v>
      </c>
      <c r="AE65" s="313">
        <v>1.9107671730199673</v>
      </c>
      <c r="AF65" s="313">
        <v>3.8215343460399347</v>
      </c>
      <c r="AG65" s="313">
        <v>9.5538358650998383</v>
      </c>
      <c r="AH65" s="313">
        <v>39.743957198815323</v>
      </c>
      <c r="AI65" s="313">
        <v>0</v>
      </c>
      <c r="AJ65" s="313">
        <v>1.9107671730199673</v>
      </c>
      <c r="AK65" s="313">
        <v>22.929206076239609</v>
      </c>
      <c r="AL65" s="313">
        <v>19.107671730199677</v>
      </c>
      <c r="AM65" s="313">
        <v>0</v>
      </c>
      <c r="AN65" s="313">
        <v>293.11168434126301</v>
      </c>
      <c r="AO65" s="313">
        <v>34.202732397057417</v>
      </c>
      <c r="AP65" s="343"/>
      <c r="AR65" s="343"/>
      <c r="AT65" s="343"/>
      <c r="AU65" s="347"/>
    </row>
    <row r="66" spans="2:47" s="301" customFormat="1" ht="40.5" customHeight="1" x14ac:dyDescent="0.2">
      <c r="B66" s="504" t="s">
        <v>55</v>
      </c>
      <c r="C66" s="504"/>
      <c r="E66" s="313">
        <v>1524.5470932675651</v>
      </c>
      <c r="F66" s="313">
        <v>107.60584841713369</v>
      </c>
      <c r="G66" s="313">
        <v>47.597915431228479</v>
      </c>
      <c r="H66" s="313">
        <v>1.9636103725754321</v>
      </c>
      <c r="I66" s="313">
        <v>0.66762752667564684</v>
      </c>
      <c r="J66" s="313">
        <v>44.613227664913815</v>
      </c>
      <c r="K66" s="313">
        <v>0.78544414903017279</v>
      </c>
      <c r="L66" s="313">
        <v>9.5824186181681092</v>
      </c>
      <c r="M66" s="313">
        <v>538.85395844214997</v>
      </c>
      <c r="N66" s="313">
        <v>76.070265833572236</v>
      </c>
      <c r="O66" s="313">
        <v>129.55901238252702</v>
      </c>
      <c r="P66" s="313">
        <v>57.965778198426754</v>
      </c>
      <c r="Q66" s="313">
        <v>25.291301598771568</v>
      </c>
      <c r="R66" s="313">
        <v>2.631237899251079</v>
      </c>
      <c r="S66" s="313">
        <v>10.878401464067894</v>
      </c>
      <c r="T66" s="313">
        <v>0</v>
      </c>
      <c r="U66" s="313">
        <v>1.2174384309967681</v>
      </c>
      <c r="V66" s="313">
        <v>0</v>
      </c>
      <c r="W66" s="313">
        <v>38.094041227963388</v>
      </c>
      <c r="X66" s="313">
        <v>0</v>
      </c>
      <c r="Y66" s="313">
        <v>49.090259314385804</v>
      </c>
      <c r="Z66" s="313">
        <v>0</v>
      </c>
      <c r="AA66" s="313">
        <v>21.010630986557125</v>
      </c>
      <c r="AB66" s="313">
        <v>1.1781662235452592</v>
      </c>
      <c r="AC66" s="313">
        <v>0</v>
      </c>
      <c r="AD66" s="313">
        <v>18.536481917112081</v>
      </c>
      <c r="AE66" s="313">
        <v>6.6762752667564689</v>
      </c>
      <c r="AF66" s="313">
        <v>2.749054521605605</v>
      </c>
      <c r="AG66" s="313">
        <v>15.748155188054964</v>
      </c>
      <c r="AH66" s="313">
        <v>42.178350802920278</v>
      </c>
      <c r="AI66" s="313">
        <v>5.9693755326293134</v>
      </c>
      <c r="AJ66" s="313">
        <v>1.0996218086422418</v>
      </c>
      <c r="AK66" s="313">
        <v>0</v>
      </c>
      <c r="AL66" s="313">
        <v>11.231851331131473</v>
      </c>
      <c r="AM66" s="313">
        <v>0.39272207451508639</v>
      </c>
      <c r="AN66" s="313">
        <v>188.70295680449902</v>
      </c>
      <c r="AO66" s="313">
        <v>66.605663837758655</v>
      </c>
      <c r="AP66" s="343"/>
      <c r="AR66" s="343"/>
      <c r="AT66" s="343"/>
      <c r="AU66" s="347"/>
    </row>
    <row r="67" spans="2:47" s="301" customFormat="1" ht="20.25" customHeight="1" x14ac:dyDescent="0.2">
      <c r="B67" s="302"/>
      <c r="C67" s="302" t="s">
        <v>56</v>
      </c>
      <c r="E67" s="313">
        <v>1537.242193141589</v>
      </c>
      <c r="F67" s="313">
        <v>118.4458495517551</v>
      </c>
      <c r="G67" s="313">
        <v>46.453669619740388</v>
      </c>
      <c r="H67" s="313">
        <v>1.3209574299452242</v>
      </c>
      <c r="I67" s="313">
        <v>8.8063828663014959E-2</v>
      </c>
      <c r="J67" s="313">
        <v>47.554467478028073</v>
      </c>
      <c r="K67" s="313">
        <v>0.88063828663014954</v>
      </c>
      <c r="L67" s="313">
        <v>10.743787096887823</v>
      </c>
      <c r="M67" s="313">
        <v>559.86579072511756</v>
      </c>
      <c r="N67" s="313">
        <v>70.495094844743477</v>
      </c>
      <c r="O67" s="313">
        <v>110.43204114342076</v>
      </c>
      <c r="P67" s="313">
        <v>55.700371629356965</v>
      </c>
      <c r="Q67" s="313">
        <v>23.689169910351023</v>
      </c>
      <c r="R67" s="313">
        <v>2.9501382602110007</v>
      </c>
      <c r="S67" s="313">
        <v>9.9071807245891819</v>
      </c>
      <c r="T67" s="313">
        <v>0</v>
      </c>
      <c r="U67" s="313">
        <v>1.3209574299452242</v>
      </c>
      <c r="V67" s="313">
        <v>0</v>
      </c>
      <c r="W67" s="313">
        <v>40.509361184986879</v>
      </c>
      <c r="X67" s="313">
        <v>0</v>
      </c>
      <c r="Y67" s="313">
        <v>52.618137626151437</v>
      </c>
      <c r="Z67" s="313">
        <v>0</v>
      </c>
      <c r="AA67" s="313">
        <v>22.236116737411276</v>
      </c>
      <c r="AB67" s="313">
        <v>1.3209574299452242</v>
      </c>
      <c r="AC67" s="313">
        <v>0</v>
      </c>
      <c r="AD67" s="313">
        <v>19.021786991211229</v>
      </c>
      <c r="AE67" s="313">
        <v>6.6047871497261212</v>
      </c>
      <c r="AF67" s="313">
        <v>3.0822340032055231</v>
      </c>
      <c r="AG67" s="313">
        <v>16.776159360304352</v>
      </c>
      <c r="AH67" s="313">
        <v>40.201137784666329</v>
      </c>
      <c r="AI67" s="313">
        <v>4.8435105764658228</v>
      </c>
      <c r="AJ67" s="313">
        <v>0.88063828663014954</v>
      </c>
      <c r="AK67" s="313">
        <v>0</v>
      </c>
      <c r="AL67" s="313">
        <v>12.593127498811137</v>
      </c>
      <c r="AM67" s="313">
        <v>0</v>
      </c>
      <c r="AN67" s="313">
        <v>194.40090177360551</v>
      </c>
      <c r="AO67" s="313">
        <v>62.305158779083079</v>
      </c>
      <c r="AP67" s="343"/>
      <c r="AR67" s="343"/>
      <c r="AT67" s="343"/>
      <c r="AU67" s="347"/>
    </row>
    <row r="68" spans="2:47" s="301" customFormat="1" ht="20.25" customHeight="1" x14ac:dyDescent="0.2">
      <c r="B68" s="316"/>
      <c r="C68" s="302" t="s">
        <v>57</v>
      </c>
      <c r="E68" s="313">
        <v>1419.800181653043</v>
      </c>
      <c r="F68" s="313">
        <v>18.165304268846501</v>
      </c>
      <c r="G68" s="313">
        <v>57.039055404178015</v>
      </c>
      <c r="H68" s="313">
        <v>7.2661217075386011</v>
      </c>
      <c r="I68" s="313">
        <v>5.4495912806539506</v>
      </c>
      <c r="J68" s="313">
        <v>20.345140781108082</v>
      </c>
      <c r="K68" s="313">
        <v>0</v>
      </c>
      <c r="L68" s="313">
        <v>0</v>
      </c>
      <c r="M68" s="313">
        <v>365.48592188919162</v>
      </c>
      <c r="N68" s="313">
        <v>122.0708446866485</v>
      </c>
      <c r="O68" s="313">
        <v>287.37511353315165</v>
      </c>
      <c r="P68" s="313">
        <v>76.657584014532247</v>
      </c>
      <c r="Q68" s="313">
        <v>38.510445049954583</v>
      </c>
      <c r="R68" s="313">
        <v>0</v>
      </c>
      <c r="S68" s="313">
        <v>18.891916439600362</v>
      </c>
      <c r="T68" s="313">
        <v>0</v>
      </c>
      <c r="U68" s="313">
        <v>0.3633060853769301</v>
      </c>
      <c r="V68" s="313">
        <v>0</v>
      </c>
      <c r="W68" s="313">
        <v>18.165304268846501</v>
      </c>
      <c r="X68" s="313">
        <v>0</v>
      </c>
      <c r="Y68" s="313">
        <v>19.981834695731152</v>
      </c>
      <c r="Z68" s="313">
        <v>0</v>
      </c>
      <c r="AA68" s="313">
        <v>10.899182561307901</v>
      </c>
      <c r="AB68" s="313">
        <v>0</v>
      </c>
      <c r="AC68" s="313">
        <v>0</v>
      </c>
      <c r="AD68" s="313">
        <v>14.532243415077202</v>
      </c>
      <c r="AE68" s="313">
        <v>7.2661217075386011</v>
      </c>
      <c r="AF68" s="313">
        <v>0</v>
      </c>
      <c r="AG68" s="313">
        <v>7.2661217075386011</v>
      </c>
      <c r="AH68" s="313">
        <v>58.49227974568575</v>
      </c>
      <c r="AI68" s="313">
        <v>15.258855585831062</v>
      </c>
      <c r="AJ68" s="313">
        <v>2.9064486830154408</v>
      </c>
      <c r="AK68" s="313">
        <v>0</v>
      </c>
      <c r="AL68" s="313">
        <v>0</v>
      </c>
      <c r="AM68" s="313">
        <v>3.6330608537693005</v>
      </c>
      <c r="AN68" s="313">
        <v>141.68937329700273</v>
      </c>
      <c r="AO68" s="313">
        <v>102.08900999091736</v>
      </c>
      <c r="AP68" s="343"/>
      <c r="AR68" s="343"/>
      <c r="AT68" s="343"/>
      <c r="AU68" s="347"/>
    </row>
    <row r="69" spans="2:47" s="301" customFormat="1" ht="40.5" customHeight="1" x14ac:dyDescent="0.2">
      <c r="B69" s="504" t="s">
        <v>58</v>
      </c>
      <c r="C69" s="504"/>
      <c r="E69" s="313">
        <v>1308.2422506773255</v>
      </c>
      <c r="F69" s="313">
        <v>80.094361975008496</v>
      </c>
      <c r="G69" s="313">
        <v>49.962399431355784</v>
      </c>
      <c r="H69" s="313">
        <v>0.5150762827974823</v>
      </c>
      <c r="I69" s="313">
        <v>0.9528911231753423</v>
      </c>
      <c r="J69" s="313">
        <v>33.711742709095219</v>
      </c>
      <c r="K69" s="313">
        <v>3.605533979582376</v>
      </c>
      <c r="L69" s="313">
        <v>5.0477475714153268</v>
      </c>
      <c r="M69" s="313">
        <v>476.85762261390909</v>
      </c>
      <c r="N69" s="313">
        <v>65.131395959741639</v>
      </c>
      <c r="O69" s="313">
        <v>109.24767958134601</v>
      </c>
      <c r="P69" s="313">
        <v>70.385174044275971</v>
      </c>
      <c r="Q69" s="313">
        <v>41.978717047994806</v>
      </c>
      <c r="R69" s="313">
        <v>2.3178432725886702</v>
      </c>
      <c r="S69" s="313">
        <v>13.726782936552903</v>
      </c>
      <c r="T69" s="313">
        <v>0</v>
      </c>
      <c r="U69" s="313">
        <v>2.2920894584487965</v>
      </c>
      <c r="V69" s="313">
        <v>0</v>
      </c>
      <c r="W69" s="313">
        <v>27.608088757945051</v>
      </c>
      <c r="X69" s="313">
        <v>5.1507628279748238E-2</v>
      </c>
      <c r="Y69" s="313">
        <v>32.861866842479365</v>
      </c>
      <c r="Z69" s="313">
        <v>0</v>
      </c>
      <c r="AA69" s="313">
        <v>29.153317606337499</v>
      </c>
      <c r="AB69" s="313">
        <v>0</v>
      </c>
      <c r="AC69" s="313">
        <v>0</v>
      </c>
      <c r="AD69" s="313">
        <v>13.932813449671897</v>
      </c>
      <c r="AE69" s="313">
        <v>1.4937212201126986</v>
      </c>
      <c r="AF69" s="313">
        <v>8.7047891792774497</v>
      </c>
      <c r="AG69" s="313">
        <v>9.6061726741730453</v>
      </c>
      <c r="AH69" s="313">
        <v>13.726782936552903</v>
      </c>
      <c r="AI69" s="313">
        <v>9.4258959751939262</v>
      </c>
      <c r="AJ69" s="313">
        <v>1.6997517332316916</v>
      </c>
      <c r="AK69" s="313">
        <v>2.5753814139874112</v>
      </c>
      <c r="AL69" s="313">
        <v>1.802766989791188</v>
      </c>
      <c r="AM69" s="313">
        <v>0</v>
      </c>
      <c r="AN69" s="313">
        <v>165.31373296385195</v>
      </c>
      <c r="AO69" s="313">
        <v>34.458603319151571</v>
      </c>
      <c r="AP69" s="343"/>
      <c r="AR69" s="343"/>
      <c r="AT69" s="343"/>
      <c r="AU69" s="347"/>
    </row>
    <row r="70" spans="2:47" s="301" customFormat="1" ht="20.25" customHeight="1" x14ac:dyDescent="0.2">
      <c r="B70" s="302"/>
      <c r="C70" s="302" t="s">
        <v>59</v>
      </c>
      <c r="E70" s="313">
        <v>1574.8603239274689</v>
      </c>
      <c r="F70" s="313">
        <v>108.24475416338908</v>
      </c>
      <c r="G70" s="313">
        <v>64.879619731472332</v>
      </c>
      <c r="H70" s="313">
        <v>0</v>
      </c>
      <c r="I70" s="313">
        <v>0</v>
      </c>
      <c r="J70" s="313">
        <v>34.893805845216725</v>
      </c>
      <c r="K70" s="313">
        <v>2.6893106624444489</v>
      </c>
      <c r="L70" s="313">
        <v>0</v>
      </c>
      <c r="M70" s="313">
        <v>592.25344063682871</v>
      </c>
      <c r="N70" s="313">
        <v>45.247651895627847</v>
      </c>
      <c r="O70" s="313">
        <v>156.11448395490027</v>
      </c>
      <c r="P70" s="313">
        <v>94.798200851166825</v>
      </c>
      <c r="Q70" s="313">
        <v>61.854145236222323</v>
      </c>
      <c r="R70" s="313">
        <v>0.67232766561111224</v>
      </c>
      <c r="S70" s="313">
        <v>18.354545271183365</v>
      </c>
      <c r="T70" s="313">
        <v>0</v>
      </c>
      <c r="U70" s="313">
        <v>0</v>
      </c>
      <c r="V70" s="313">
        <v>0</v>
      </c>
      <c r="W70" s="313">
        <v>36.37292670956117</v>
      </c>
      <c r="X70" s="313">
        <v>0</v>
      </c>
      <c r="Y70" s="313">
        <v>41.348151435083402</v>
      </c>
      <c r="Z70" s="313">
        <v>0</v>
      </c>
      <c r="AA70" s="313">
        <v>38.995004605444514</v>
      </c>
      <c r="AB70" s="313">
        <v>0</v>
      </c>
      <c r="AC70" s="313">
        <v>0</v>
      </c>
      <c r="AD70" s="313">
        <v>14.656743110322246</v>
      </c>
      <c r="AE70" s="313">
        <v>0.67232766561111224</v>
      </c>
      <c r="AF70" s="313">
        <v>14.791208643444469</v>
      </c>
      <c r="AG70" s="313">
        <v>9.4125873185555715</v>
      </c>
      <c r="AH70" s="313">
        <v>0</v>
      </c>
      <c r="AI70" s="313">
        <v>2.6893106624444489</v>
      </c>
      <c r="AJ70" s="313">
        <v>4.0339659936666736</v>
      </c>
      <c r="AK70" s="313">
        <v>1.3446553312222245</v>
      </c>
      <c r="AL70" s="313">
        <v>0</v>
      </c>
      <c r="AM70" s="313">
        <v>0</v>
      </c>
      <c r="AN70" s="313">
        <v>207.95094697351703</v>
      </c>
      <c r="AO70" s="313">
        <v>22.590209564533371</v>
      </c>
      <c r="AP70" s="343"/>
      <c r="AR70" s="343"/>
      <c r="AT70" s="343"/>
      <c r="AU70" s="347"/>
    </row>
    <row r="71" spans="2:47" s="301" customFormat="1" ht="20.25" customHeight="1" x14ac:dyDescent="0.2">
      <c r="B71" s="302"/>
      <c r="C71" s="302" t="s">
        <v>230</v>
      </c>
      <c r="E71" s="313">
        <v>1826.7629094947249</v>
      </c>
      <c r="F71" s="313">
        <v>80.020903419668812</v>
      </c>
      <c r="G71" s="313">
        <v>35.111212724956722</v>
      </c>
      <c r="H71" s="313">
        <v>3.2661593232517885</v>
      </c>
      <c r="I71" s="313">
        <v>6.0423947480158082</v>
      </c>
      <c r="J71" s="313">
        <v>36.417676454257439</v>
      </c>
      <c r="K71" s="313">
        <v>16.33079661625894</v>
      </c>
      <c r="L71" s="313">
        <v>0</v>
      </c>
      <c r="M71" s="313">
        <v>757.09573112976454</v>
      </c>
      <c r="N71" s="313">
        <v>79.367671555018447</v>
      </c>
      <c r="O71" s="313">
        <v>127.70682953914493</v>
      </c>
      <c r="P71" s="313">
        <v>50.462161544240125</v>
      </c>
      <c r="Q71" s="313">
        <v>42.460071202273248</v>
      </c>
      <c r="R71" s="313">
        <v>4.8992389848776821</v>
      </c>
      <c r="S71" s="313">
        <v>9.7984779697553641</v>
      </c>
      <c r="T71" s="313">
        <v>0</v>
      </c>
      <c r="U71" s="313">
        <v>14.534408988470457</v>
      </c>
      <c r="V71" s="313">
        <v>0</v>
      </c>
      <c r="W71" s="313">
        <v>35.927752555769672</v>
      </c>
      <c r="X71" s="313">
        <v>0</v>
      </c>
      <c r="Y71" s="313">
        <v>42.623379168435839</v>
      </c>
      <c r="Z71" s="313">
        <v>0</v>
      </c>
      <c r="AA71" s="313">
        <v>57.484404089231475</v>
      </c>
      <c r="AB71" s="313">
        <v>0</v>
      </c>
      <c r="AC71" s="313">
        <v>0</v>
      </c>
      <c r="AD71" s="313">
        <v>21.230035601136624</v>
      </c>
      <c r="AE71" s="313">
        <v>1.6330796616258942</v>
      </c>
      <c r="AF71" s="313">
        <v>6.532318646503577</v>
      </c>
      <c r="AG71" s="313">
        <v>13.554561191494923</v>
      </c>
      <c r="AH71" s="313">
        <v>29.395433909266092</v>
      </c>
      <c r="AI71" s="313">
        <v>39.357219845184048</v>
      </c>
      <c r="AJ71" s="313">
        <v>0</v>
      </c>
      <c r="AK71" s="313">
        <v>0</v>
      </c>
      <c r="AL71" s="313">
        <v>0</v>
      </c>
      <c r="AM71" s="313">
        <v>0</v>
      </c>
      <c r="AN71" s="313">
        <v>235.32677924029133</v>
      </c>
      <c r="AO71" s="313">
        <v>80.184211385831404</v>
      </c>
      <c r="AP71" s="343"/>
      <c r="AR71" s="343"/>
      <c r="AT71" s="343"/>
      <c r="AU71" s="347"/>
    </row>
    <row r="72" spans="2:47" s="301" customFormat="1" ht="20.25" customHeight="1" x14ac:dyDescent="0.2">
      <c r="B72" s="302"/>
      <c r="C72" s="302" t="s">
        <v>60</v>
      </c>
      <c r="E72" s="313">
        <v>1434.9160867785508</v>
      </c>
      <c r="F72" s="313">
        <v>94.14654113794515</v>
      </c>
      <c r="G72" s="313">
        <v>49.32460090053214</v>
      </c>
      <c r="H72" s="313">
        <v>0</v>
      </c>
      <c r="I72" s="313">
        <v>0</v>
      </c>
      <c r="J72" s="313">
        <v>45.640605812525585</v>
      </c>
      <c r="K72" s="313">
        <v>0</v>
      </c>
      <c r="L72" s="313">
        <v>0</v>
      </c>
      <c r="M72" s="313">
        <v>486.90135079819891</v>
      </c>
      <c r="N72" s="313">
        <v>152.68112975849363</v>
      </c>
      <c r="O72" s="313">
        <v>93.941874744166995</v>
      </c>
      <c r="P72" s="313">
        <v>60.171919770773634</v>
      </c>
      <c r="Q72" s="313">
        <v>28.653295128939828</v>
      </c>
      <c r="R72" s="313">
        <v>6.1399918133442482</v>
      </c>
      <c r="S72" s="313">
        <v>14.326647564469914</v>
      </c>
      <c r="T72" s="313">
        <v>0</v>
      </c>
      <c r="U72" s="313">
        <v>0</v>
      </c>
      <c r="V72" s="313">
        <v>0</v>
      </c>
      <c r="W72" s="313">
        <v>34.793286942284077</v>
      </c>
      <c r="X72" s="313">
        <v>0</v>
      </c>
      <c r="Y72" s="313">
        <v>42.97994269340974</v>
      </c>
      <c r="Z72" s="313">
        <v>0</v>
      </c>
      <c r="AA72" s="313">
        <v>14.326647564469914</v>
      </c>
      <c r="AB72" s="313">
        <v>0</v>
      </c>
      <c r="AC72" s="313">
        <v>0</v>
      </c>
      <c r="AD72" s="313">
        <v>14.94064674580434</v>
      </c>
      <c r="AE72" s="313">
        <v>2.0466639377814162</v>
      </c>
      <c r="AF72" s="313">
        <v>11.870650839132214</v>
      </c>
      <c r="AG72" s="313">
        <v>10.233319688907081</v>
      </c>
      <c r="AH72" s="313">
        <v>20.466639377814161</v>
      </c>
      <c r="AI72" s="313">
        <v>0</v>
      </c>
      <c r="AJ72" s="313">
        <v>1.2279983626688498</v>
      </c>
      <c r="AK72" s="313">
        <v>14.326647564469914</v>
      </c>
      <c r="AL72" s="313">
        <v>14.326647564469914</v>
      </c>
      <c r="AM72" s="313">
        <v>0</v>
      </c>
      <c r="AN72" s="313">
        <v>161.89111747851001</v>
      </c>
      <c r="AO72" s="313">
        <v>59.55792058943922</v>
      </c>
      <c r="AP72" s="343"/>
      <c r="AR72" s="343"/>
      <c r="AT72" s="343"/>
      <c r="AU72" s="347"/>
    </row>
    <row r="73" spans="2:47" s="301" customFormat="1" ht="20.25" customHeight="1" x14ac:dyDescent="0.2">
      <c r="B73" s="302"/>
      <c r="C73" s="302" t="s">
        <v>231</v>
      </c>
      <c r="E73" s="313">
        <v>1667.1750486140236</v>
      </c>
      <c r="F73" s="313">
        <v>99.13447973462462</v>
      </c>
      <c r="G73" s="313">
        <v>98.562550043847949</v>
      </c>
      <c r="H73" s="313">
        <v>0</v>
      </c>
      <c r="I73" s="313">
        <v>0</v>
      </c>
      <c r="J73" s="313">
        <v>60.433903992069233</v>
      </c>
      <c r="K73" s="313">
        <v>0</v>
      </c>
      <c r="L73" s="313">
        <v>37.366073130743125</v>
      </c>
      <c r="M73" s="313">
        <v>498.34140389674764</v>
      </c>
      <c r="N73" s="313">
        <v>100.85026880695466</v>
      </c>
      <c r="O73" s="313">
        <v>112.47950585274718</v>
      </c>
      <c r="P73" s="313">
        <v>137.26312578640332</v>
      </c>
      <c r="Q73" s="313">
        <v>59.099401380256985</v>
      </c>
      <c r="R73" s="313">
        <v>3.8128646051778703</v>
      </c>
      <c r="S73" s="313">
        <v>24.783619933656155</v>
      </c>
      <c r="T73" s="313">
        <v>0</v>
      </c>
      <c r="U73" s="313">
        <v>0</v>
      </c>
      <c r="V73" s="313">
        <v>0</v>
      </c>
      <c r="W73" s="313">
        <v>26.880695466503987</v>
      </c>
      <c r="X73" s="313">
        <v>0.38128646051778703</v>
      </c>
      <c r="Y73" s="313">
        <v>36.03157051893087</v>
      </c>
      <c r="Z73" s="313">
        <v>0</v>
      </c>
      <c r="AA73" s="313">
        <v>24.783619933656155</v>
      </c>
      <c r="AB73" s="313">
        <v>0</v>
      </c>
      <c r="AC73" s="313">
        <v>0</v>
      </c>
      <c r="AD73" s="313">
        <v>20.970755328478283</v>
      </c>
      <c r="AE73" s="313">
        <v>5.338010447249018</v>
      </c>
      <c r="AF73" s="313">
        <v>3.8128646051778703</v>
      </c>
      <c r="AG73" s="313">
        <v>19.064323025889351</v>
      </c>
      <c r="AH73" s="313">
        <v>48.232737255500055</v>
      </c>
      <c r="AI73" s="313">
        <v>16.204674572005949</v>
      </c>
      <c r="AJ73" s="313">
        <v>0</v>
      </c>
      <c r="AK73" s="313">
        <v>1.9064323025889351</v>
      </c>
      <c r="AL73" s="313">
        <v>0</v>
      </c>
      <c r="AM73" s="313">
        <v>0</v>
      </c>
      <c r="AN73" s="313">
        <v>199.03153239028484</v>
      </c>
      <c r="AO73" s="313">
        <v>32.409349144011898</v>
      </c>
      <c r="AP73" s="343"/>
      <c r="AR73" s="343"/>
      <c r="AT73" s="343"/>
      <c r="AU73" s="347"/>
    </row>
    <row r="74" spans="2:47" s="301" customFormat="1" ht="20.25" customHeight="1" x14ac:dyDescent="0.2">
      <c r="B74" s="302"/>
      <c r="C74" s="302" t="s">
        <v>61</v>
      </c>
      <c r="E74" s="313">
        <v>0</v>
      </c>
      <c r="F74" s="313">
        <v>0</v>
      </c>
      <c r="G74" s="313">
        <v>0</v>
      </c>
      <c r="H74" s="313">
        <v>0</v>
      </c>
      <c r="I74" s="313">
        <v>0</v>
      </c>
      <c r="J74" s="313">
        <v>0</v>
      </c>
      <c r="K74" s="313">
        <v>0</v>
      </c>
      <c r="L74" s="313">
        <v>0</v>
      </c>
      <c r="M74" s="313">
        <v>0</v>
      </c>
      <c r="N74" s="313">
        <v>0</v>
      </c>
      <c r="O74" s="313">
        <v>0</v>
      </c>
      <c r="P74" s="313">
        <v>0</v>
      </c>
      <c r="Q74" s="313">
        <v>0</v>
      </c>
      <c r="R74" s="313">
        <v>0</v>
      </c>
      <c r="S74" s="313">
        <v>0</v>
      </c>
      <c r="T74" s="313">
        <v>0</v>
      </c>
      <c r="U74" s="313">
        <v>0</v>
      </c>
      <c r="V74" s="313">
        <v>0</v>
      </c>
      <c r="W74" s="313">
        <v>0</v>
      </c>
      <c r="X74" s="313">
        <v>0</v>
      </c>
      <c r="Y74" s="313">
        <v>0</v>
      </c>
      <c r="Z74" s="313">
        <v>0</v>
      </c>
      <c r="AA74" s="313">
        <v>0</v>
      </c>
      <c r="AB74" s="313">
        <v>0</v>
      </c>
      <c r="AC74" s="313">
        <v>0</v>
      </c>
      <c r="AD74" s="313">
        <v>0</v>
      </c>
      <c r="AE74" s="313">
        <v>0</v>
      </c>
      <c r="AF74" s="313">
        <v>0</v>
      </c>
      <c r="AG74" s="313">
        <v>0</v>
      </c>
      <c r="AH74" s="313">
        <v>0</v>
      </c>
      <c r="AI74" s="313">
        <v>0</v>
      </c>
      <c r="AJ74" s="313">
        <v>0</v>
      </c>
      <c r="AK74" s="313">
        <v>0</v>
      </c>
      <c r="AL74" s="313">
        <v>0</v>
      </c>
      <c r="AM74" s="313">
        <v>0</v>
      </c>
      <c r="AN74" s="313">
        <v>0</v>
      </c>
      <c r="AO74" s="313">
        <v>0</v>
      </c>
      <c r="AP74" s="343"/>
      <c r="AR74" s="343"/>
      <c r="AT74" s="343"/>
      <c r="AU74" s="347"/>
    </row>
    <row r="75" spans="2:47" s="301" customFormat="1" ht="20.25" customHeight="1" x14ac:dyDescent="0.2">
      <c r="B75" s="302"/>
      <c r="C75" s="302" t="s">
        <v>62</v>
      </c>
      <c r="E75" s="313">
        <v>99.683872903062053</v>
      </c>
      <c r="F75" s="313">
        <v>6.9224911738237536</v>
      </c>
      <c r="G75" s="313">
        <v>0.46149941158825025</v>
      </c>
      <c r="H75" s="313">
        <v>0</v>
      </c>
      <c r="I75" s="313">
        <v>0</v>
      </c>
      <c r="J75" s="313">
        <v>6.2302420564413783</v>
      </c>
      <c r="K75" s="313">
        <v>0</v>
      </c>
      <c r="L75" s="313">
        <v>0</v>
      </c>
      <c r="M75" s="313">
        <v>17.998477051941759</v>
      </c>
      <c r="N75" s="313">
        <v>21.921222050441887</v>
      </c>
      <c r="O75" s="313">
        <v>20.536723815677135</v>
      </c>
      <c r="P75" s="313">
        <v>0</v>
      </c>
      <c r="Q75" s="313">
        <v>0</v>
      </c>
      <c r="R75" s="313">
        <v>0</v>
      </c>
      <c r="S75" s="313">
        <v>0</v>
      </c>
      <c r="T75" s="313">
        <v>0</v>
      </c>
      <c r="U75" s="313">
        <v>0</v>
      </c>
      <c r="V75" s="313">
        <v>0</v>
      </c>
      <c r="W75" s="313">
        <v>0</v>
      </c>
      <c r="X75" s="313">
        <v>0</v>
      </c>
      <c r="Y75" s="313">
        <v>0.23074970579412513</v>
      </c>
      <c r="Z75" s="313">
        <v>0</v>
      </c>
      <c r="AA75" s="313">
        <v>0</v>
      </c>
      <c r="AB75" s="313">
        <v>0</v>
      </c>
      <c r="AC75" s="313">
        <v>0</v>
      </c>
      <c r="AD75" s="313">
        <v>2.307497057941251</v>
      </c>
      <c r="AE75" s="313">
        <v>0</v>
      </c>
      <c r="AF75" s="313">
        <v>0</v>
      </c>
      <c r="AG75" s="313">
        <v>0</v>
      </c>
      <c r="AH75" s="313">
        <v>0</v>
      </c>
      <c r="AI75" s="313">
        <v>0</v>
      </c>
      <c r="AJ75" s="313">
        <v>0</v>
      </c>
      <c r="AK75" s="313">
        <v>0</v>
      </c>
      <c r="AL75" s="313">
        <v>0</v>
      </c>
      <c r="AM75" s="313">
        <v>0</v>
      </c>
      <c r="AN75" s="313">
        <v>11.537485289706256</v>
      </c>
      <c r="AO75" s="313">
        <v>11.537485289706256</v>
      </c>
      <c r="AP75" s="343"/>
      <c r="AR75" s="343"/>
      <c r="AT75" s="343"/>
      <c r="AU75" s="347"/>
    </row>
    <row r="76" spans="2:47" s="301" customFormat="1" ht="40.5" customHeight="1" x14ac:dyDescent="0.2">
      <c r="B76" s="504" t="s">
        <v>63</v>
      </c>
      <c r="C76" s="504"/>
      <c r="E76" s="313">
        <v>1915.7168803137583</v>
      </c>
      <c r="F76" s="313">
        <v>210.5761890974178</v>
      </c>
      <c r="G76" s="313">
        <v>41.808147543716494</v>
      </c>
      <c r="H76" s="313">
        <v>46.940942152966052</v>
      </c>
      <c r="I76" s="313">
        <v>27.067814306897247</v>
      </c>
      <c r="J76" s="313">
        <v>53.389837944074479</v>
      </c>
      <c r="K76" s="313">
        <v>18.864116939977013</v>
      </c>
      <c r="L76" s="313">
        <v>29.787756749405563</v>
      </c>
      <c r="M76" s="313">
        <v>706.74633465820853</v>
      </c>
      <c r="N76" s="313">
        <v>50.143455028822615</v>
      </c>
      <c r="O76" s="313">
        <v>190.8785414089302</v>
      </c>
      <c r="P76" s="313">
        <v>65.366358698990112</v>
      </c>
      <c r="Q76" s="313">
        <v>31.235468049450308</v>
      </c>
      <c r="R76" s="313">
        <v>7.4579066972002144</v>
      </c>
      <c r="S76" s="313">
        <v>8.6423977608731892</v>
      </c>
      <c r="T76" s="313">
        <v>0</v>
      </c>
      <c r="U76" s="313">
        <v>15.091293551981607</v>
      </c>
      <c r="V76" s="313">
        <v>2.1935019697647689</v>
      </c>
      <c r="W76" s="313">
        <v>37.947584076930504</v>
      </c>
      <c r="X76" s="313">
        <v>0.39483035455765841</v>
      </c>
      <c r="Y76" s="313">
        <v>55.363989716862768</v>
      </c>
      <c r="Z76" s="313">
        <v>0</v>
      </c>
      <c r="AA76" s="313">
        <v>27.067814306897247</v>
      </c>
      <c r="AB76" s="313">
        <v>0.87740078790590748</v>
      </c>
      <c r="AC76" s="313">
        <v>0</v>
      </c>
      <c r="AD76" s="313">
        <v>25.093662534108958</v>
      </c>
      <c r="AE76" s="313">
        <v>9.5197985487790966</v>
      </c>
      <c r="AF76" s="313">
        <v>7.4579066972002144</v>
      </c>
      <c r="AG76" s="313">
        <v>9.6514086669649828</v>
      </c>
      <c r="AH76" s="313">
        <v>23.075640721925367</v>
      </c>
      <c r="AI76" s="313">
        <v>0.87740078790590748</v>
      </c>
      <c r="AJ76" s="313">
        <v>2.8076825212989043</v>
      </c>
      <c r="AK76" s="313">
        <v>0.87740078790590748</v>
      </c>
      <c r="AL76" s="313">
        <v>6.6682459880848972</v>
      </c>
      <c r="AM76" s="313">
        <v>0</v>
      </c>
      <c r="AN76" s="313">
        <v>151.83420634711732</v>
      </c>
      <c r="AO76" s="313">
        <v>50.011844910636725</v>
      </c>
      <c r="AP76" s="343"/>
      <c r="AR76" s="343"/>
      <c r="AT76" s="343"/>
      <c r="AU76" s="347"/>
    </row>
    <row r="77" spans="2:47" s="301" customFormat="1" ht="20.25" customHeight="1" x14ac:dyDescent="0.2">
      <c r="B77" s="316"/>
      <c r="C77" s="302" t="s">
        <v>64</v>
      </c>
      <c r="E77" s="313">
        <v>764.98224363940017</v>
      </c>
      <c r="F77" s="313">
        <v>34.204887274775906</v>
      </c>
      <c r="G77" s="313">
        <v>22.9373949960262</v>
      </c>
      <c r="H77" s="313">
        <v>89.536322572207524</v>
      </c>
      <c r="I77" s="313">
        <v>57.242884880433792</v>
      </c>
      <c r="J77" s="313">
        <v>16.297622760334402</v>
      </c>
      <c r="K77" s="313">
        <v>0</v>
      </c>
      <c r="L77" s="313">
        <v>5.9355539682699368</v>
      </c>
      <c r="M77" s="313">
        <v>207.04017062202593</v>
      </c>
      <c r="N77" s="313">
        <v>18.007867124073197</v>
      </c>
      <c r="O77" s="313">
        <v>38.027786440780268</v>
      </c>
      <c r="P77" s="313">
        <v>45.47237955352562</v>
      </c>
      <c r="Q77" s="313">
        <v>16.297622760334402</v>
      </c>
      <c r="R77" s="313">
        <v>1.4084365348437138</v>
      </c>
      <c r="S77" s="313">
        <v>1.7102443637387954</v>
      </c>
      <c r="T77" s="313">
        <v>0</v>
      </c>
      <c r="U77" s="313">
        <v>27.16270460055734</v>
      </c>
      <c r="V77" s="313">
        <v>2.012052192633877</v>
      </c>
      <c r="W77" s="313">
        <v>16.096417541071016</v>
      </c>
      <c r="X77" s="313">
        <v>0</v>
      </c>
      <c r="Y77" s="313">
        <v>15.794609712175932</v>
      </c>
      <c r="Z77" s="313">
        <v>0</v>
      </c>
      <c r="AA77" s="313">
        <v>0.60361565779016302</v>
      </c>
      <c r="AB77" s="313">
        <v>0</v>
      </c>
      <c r="AC77" s="313">
        <v>0</v>
      </c>
      <c r="AD77" s="313">
        <v>8.6518244283256713</v>
      </c>
      <c r="AE77" s="313">
        <v>0.50301304815846926</v>
      </c>
      <c r="AF77" s="313">
        <v>0</v>
      </c>
      <c r="AG77" s="313">
        <v>5.0301304815846928</v>
      </c>
      <c r="AH77" s="313">
        <v>20.522932364865543</v>
      </c>
      <c r="AI77" s="313">
        <v>0</v>
      </c>
      <c r="AJ77" s="313">
        <v>0</v>
      </c>
      <c r="AK77" s="313">
        <v>0</v>
      </c>
      <c r="AL77" s="313">
        <v>2.7162704600557341</v>
      </c>
      <c r="AM77" s="313">
        <v>0</v>
      </c>
      <c r="AN77" s="313">
        <v>96.679107856057783</v>
      </c>
      <c r="AO77" s="313">
        <v>15.090391444754077</v>
      </c>
      <c r="AP77" s="343"/>
      <c r="AR77" s="343"/>
      <c r="AT77" s="343"/>
      <c r="AU77" s="347"/>
    </row>
    <row r="78" spans="2:47" s="301" customFormat="1" ht="20.25" customHeight="1" x14ac:dyDescent="0.2">
      <c r="B78" s="316"/>
      <c r="C78" s="302" t="s">
        <v>65</v>
      </c>
      <c r="E78" s="313">
        <v>715.10842516885873</v>
      </c>
      <c r="F78" s="313">
        <v>61.144685389264133</v>
      </c>
      <c r="G78" s="313">
        <v>22.609313899751157</v>
      </c>
      <c r="H78" s="313">
        <v>0</v>
      </c>
      <c r="I78" s="313">
        <v>0.14219694276573056</v>
      </c>
      <c r="J78" s="313">
        <v>24.884464984002843</v>
      </c>
      <c r="K78" s="313">
        <v>0</v>
      </c>
      <c r="L78" s="313">
        <v>0</v>
      </c>
      <c r="M78" s="313">
        <v>291.07714184145038</v>
      </c>
      <c r="N78" s="313">
        <v>38.819765375044433</v>
      </c>
      <c r="O78" s="313">
        <v>45.360824742268044</v>
      </c>
      <c r="P78" s="313">
        <v>27.017419125488804</v>
      </c>
      <c r="Q78" s="313">
        <v>5.6878777106292215</v>
      </c>
      <c r="R78" s="313">
        <v>0.56878777106292222</v>
      </c>
      <c r="S78" s="313">
        <v>1.4219694276573054</v>
      </c>
      <c r="T78" s="313">
        <v>0</v>
      </c>
      <c r="U78" s="313">
        <v>0</v>
      </c>
      <c r="V78" s="313">
        <v>0</v>
      </c>
      <c r="W78" s="313">
        <v>17.774617845716318</v>
      </c>
      <c r="X78" s="313">
        <v>1.279772484891575</v>
      </c>
      <c r="Y78" s="313">
        <v>27.586206896551719</v>
      </c>
      <c r="Z78" s="313">
        <v>0</v>
      </c>
      <c r="AA78" s="313">
        <v>36.971205119089937</v>
      </c>
      <c r="AB78" s="313">
        <v>0</v>
      </c>
      <c r="AC78" s="313">
        <v>0</v>
      </c>
      <c r="AD78" s="313">
        <v>14.219694276573053</v>
      </c>
      <c r="AE78" s="313">
        <v>8.5318165659438332</v>
      </c>
      <c r="AF78" s="313">
        <v>7.1098471382865265</v>
      </c>
      <c r="AG78" s="313">
        <v>5.6878777106292215</v>
      </c>
      <c r="AH78" s="313">
        <v>0</v>
      </c>
      <c r="AI78" s="313">
        <v>0</v>
      </c>
      <c r="AJ78" s="313">
        <v>0</v>
      </c>
      <c r="AK78" s="313">
        <v>0</v>
      </c>
      <c r="AL78" s="313">
        <v>1.4219694276573054</v>
      </c>
      <c r="AM78" s="313">
        <v>0</v>
      </c>
      <c r="AN78" s="313">
        <v>75.79097049413437</v>
      </c>
      <c r="AO78" s="313">
        <v>0</v>
      </c>
      <c r="AP78" s="343"/>
      <c r="AR78" s="343"/>
      <c r="AT78" s="343"/>
      <c r="AU78" s="347"/>
    </row>
    <row r="79" spans="2:47" s="301" customFormat="1" ht="20.25" customHeight="1" x14ac:dyDescent="0.2">
      <c r="B79" s="316"/>
      <c r="C79" s="302" t="s">
        <v>66</v>
      </c>
      <c r="E79" s="313">
        <v>8285.5902777777756</v>
      </c>
      <c r="F79" s="313">
        <v>1148.7268518518517</v>
      </c>
      <c r="G79" s="313">
        <v>156.53935185185185</v>
      </c>
      <c r="H79" s="313">
        <v>46.296296296296298</v>
      </c>
      <c r="I79" s="313">
        <v>13.599537037037038</v>
      </c>
      <c r="J79" s="313">
        <v>245.94907407407408</v>
      </c>
      <c r="K79" s="313">
        <v>118.63425925925925</v>
      </c>
      <c r="L79" s="313">
        <v>179.39814814814815</v>
      </c>
      <c r="M79" s="313">
        <v>3299.1898148148152</v>
      </c>
      <c r="N79" s="313">
        <v>168.11342592592595</v>
      </c>
      <c r="O79" s="313">
        <v>874.42129629629619</v>
      </c>
      <c r="P79" s="313">
        <v>237.2685185185185</v>
      </c>
      <c r="Q79" s="313">
        <v>144.67592592592592</v>
      </c>
      <c r="R79" s="313">
        <v>43.981481481481481</v>
      </c>
      <c r="S79" s="313">
        <v>49.18981481481481</v>
      </c>
      <c r="T79" s="313">
        <v>0</v>
      </c>
      <c r="U79" s="313">
        <v>15.625</v>
      </c>
      <c r="V79" s="313">
        <v>8.6805555555555554</v>
      </c>
      <c r="W79" s="313">
        <v>162.03703703703704</v>
      </c>
      <c r="X79" s="313">
        <v>0</v>
      </c>
      <c r="Y79" s="313">
        <v>254.91898148148144</v>
      </c>
      <c r="Z79" s="313">
        <v>0</v>
      </c>
      <c r="AA79" s="313">
        <v>101.5625</v>
      </c>
      <c r="AB79" s="313">
        <v>0</v>
      </c>
      <c r="AC79" s="313">
        <v>0</v>
      </c>
      <c r="AD79" s="313">
        <v>100.11574074074075</v>
      </c>
      <c r="AE79" s="313">
        <v>41.087962962962955</v>
      </c>
      <c r="AF79" s="313">
        <v>31.828703703703706</v>
      </c>
      <c r="AG79" s="313">
        <v>28.935185185185183</v>
      </c>
      <c r="AH79" s="313">
        <v>0</v>
      </c>
      <c r="AI79" s="313">
        <v>5.7870370370370372</v>
      </c>
      <c r="AJ79" s="313">
        <v>18.518518518518519</v>
      </c>
      <c r="AK79" s="313">
        <v>5.7870370370370372</v>
      </c>
      <c r="AL79" s="313">
        <v>21.99074074074074</v>
      </c>
      <c r="AM79" s="313">
        <v>0</v>
      </c>
      <c r="AN79" s="313">
        <v>486.68981481481478</v>
      </c>
      <c r="AO79" s="313">
        <v>276.04166666666669</v>
      </c>
      <c r="AP79" s="343"/>
      <c r="AR79" s="343"/>
      <c r="AT79" s="343"/>
      <c r="AU79" s="347"/>
    </row>
    <row r="80" spans="2:47" s="301" customFormat="1" ht="20.25" customHeight="1" x14ac:dyDescent="0.2">
      <c r="B80" s="316"/>
      <c r="C80" s="302" t="s">
        <v>232</v>
      </c>
      <c r="E80" s="313">
        <v>0</v>
      </c>
      <c r="F80" s="313">
        <v>0</v>
      </c>
      <c r="G80" s="313">
        <v>0</v>
      </c>
      <c r="H80" s="313">
        <v>0</v>
      </c>
      <c r="I80" s="313">
        <v>0</v>
      </c>
      <c r="J80" s="313">
        <v>0</v>
      </c>
      <c r="K80" s="313">
        <v>0</v>
      </c>
      <c r="L80" s="313">
        <v>0</v>
      </c>
      <c r="M80" s="313">
        <v>0</v>
      </c>
      <c r="N80" s="313">
        <v>0</v>
      </c>
      <c r="O80" s="313">
        <v>0</v>
      </c>
      <c r="P80" s="313">
        <v>0</v>
      </c>
      <c r="Q80" s="313">
        <v>0</v>
      </c>
      <c r="R80" s="313">
        <v>0</v>
      </c>
      <c r="S80" s="313">
        <v>0</v>
      </c>
      <c r="T80" s="313">
        <v>0</v>
      </c>
      <c r="U80" s="313">
        <v>0</v>
      </c>
      <c r="V80" s="313">
        <v>0</v>
      </c>
      <c r="W80" s="313">
        <v>0</v>
      </c>
      <c r="X80" s="313">
        <v>0</v>
      </c>
      <c r="Y80" s="313">
        <v>0</v>
      </c>
      <c r="Z80" s="313">
        <v>0</v>
      </c>
      <c r="AA80" s="313">
        <v>0</v>
      </c>
      <c r="AB80" s="313">
        <v>0</v>
      </c>
      <c r="AC80" s="313">
        <v>0</v>
      </c>
      <c r="AD80" s="313">
        <v>0</v>
      </c>
      <c r="AE80" s="313">
        <v>0</v>
      </c>
      <c r="AF80" s="313">
        <v>0</v>
      </c>
      <c r="AG80" s="313">
        <v>0</v>
      </c>
      <c r="AH80" s="313">
        <v>0</v>
      </c>
      <c r="AI80" s="313">
        <v>0</v>
      </c>
      <c r="AJ80" s="313">
        <v>0</v>
      </c>
      <c r="AK80" s="313">
        <v>0</v>
      </c>
      <c r="AL80" s="313">
        <v>0</v>
      </c>
      <c r="AM80" s="313">
        <v>0</v>
      </c>
      <c r="AN80" s="313">
        <v>0</v>
      </c>
      <c r="AO80" s="313">
        <v>0</v>
      </c>
      <c r="AP80" s="343"/>
      <c r="AR80" s="343"/>
      <c r="AT80" s="343"/>
      <c r="AU80" s="347"/>
    </row>
    <row r="81" spans="2:48" s="301" customFormat="1" ht="20.25" customHeight="1" x14ac:dyDescent="0.2">
      <c r="B81" s="316"/>
      <c r="C81" s="302" t="s">
        <v>67</v>
      </c>
      <c r="E81" s="313">
        <v>1832.9005651443408</v>
      </c>
      <c r="F81" s="313">
        <v>45.822514128608525</v>
      </c>
      <c r="G81" s="313">
        <v>19.092714220253551</v>
      </c>
      <c r="H81" s="313">
        <v>15.27417137620284</v>
      </c>
      <c r="I81" s="313">
        <v>0</v>
      </c>
      <c r="J81" s="313">
        <v>22.911257064304262</v>
      </c>
      <c r="K81" s="313">
        <v>15.27417137620284</v>
      </c>
      <c r="L81" s="313">
        <v>0</v>
      </c>
      <c r="M81" s="313">
        <v>460.51626699251563</v>
      </c>
      <c r="N81" s="313">
        <v>84.007942569115627</v>
      </c>
      <c r="O81" s="313">
        <v>482.66381548800979</v>
      </c>
      <c r="P81" s="313">
        <v>21.383839926683976</v>
      </c>
      <c r="Q81" s="313">
        <v>7.6370856881014202</v>
      </c>
      <c r="R81" s="313">
        <v>0</v>
      </c>
      <c r="S81" s="313">
        <v>0</v>
      </c>
      <c r="T81" s="313">
        <v>0</v>
      </c>
      <c r="U81" s="313">
        <v>15.27417137620284</v>
      </c>
      <c r="V81" s="313">
        <v>0</v>
      </c>
      <c r="W81" s="313">
        <v>15.27417137620284</v>
      </c>
      <c r="X81" s="313">
        <v>0</v>
      </c>
      <c r="Y81" s="313">
        <v>22.911257064304262</v>
      </c>
      <c r="Z81" s="313">
        <v>0</v>
      </c>
      <c r="AA81" s="313">
        <v>0</v>
      </c>
      <c r="AB81" s="313">
        <v>15.27417137620284</v>
      </c>
      <c r="AC81" s="313">
        <v>0</v>
      </c>
      <c r="AD81" s="313">
        <v>30.548342752405681</v>
      </c>
      <c r="AE81" s="313">
        <v>7.6370856881014202</v>
      </c>
      <c r="AF81" s="313">
        <v>7.6370856881014202</v>
      </c>
      <c r="AG81" s="313">
        <v>22.911257064304262</v>
      </c>
      <c r="AH81" s="313">
        <v>245.91415915686576</v>
      </c>
      <c r="AI81" s="313">
        <v>0</v>
      </c>
      <c r="AJ81" s="313">
        <v>0</v>
      </c>
      <c r="AK81" s="313">
        <v>0</v>
      </c>
      <c r="AL81" s="313">
        <v>29.784634183595536</v>
      </c>
      <c r="AM81" s="313">
        <v>0</v>
      </c>
      <c r="AN81" s="313">
        <v>217.6569421108905</v>
      </c>
      <c r="AO81" s="313">
        <v>27.493508477165115</v>
      </c>
      <c r="AP81" s="343"/>
      <c r="AR81" s="343"/>
      <c r="AT81" s="343"/>
      <c r="AU81" s="347"/>
    </row>
    <row r="82" spans="2:48" s="301" customFormat="1" ht="40.5" customHeight="1" x14ac:dyDescent="0.2">
      <c r="B82" s="504" t="s">
        <v>125</v>
      </c>
      <c r="C82" s="504"/>
      <c r="E82" s="313">
        <v>831.94376240045904</v>
      </c>
      <c r="F82" s="313">
        <v>69.433576710611277</v>
      </c>
      <c r="G82" s="313">
        <v>31.389013305703809</v>
      </c>
      <c r="H82" s="313">
        <v>0.71951892964364028</v>
      </c>
      <c r="I82" s="313">
        <v>0.59360311695600321</v>
      </c>
      <c r="J82" s="313">
        <v>29.752107740764526</v>
      </c>
      <c r="K82" s="313">
        <v>0.50366325075054819</v>
      </c>
      <c r="L82" s="313">
        <v>4.1012578989687496</v>
      </c>
      <c r="M82" s="313">
        <v>319.07066935047226</v>
      </c>
      <c r="N82" s="313">
        <v>34.950632007439829</v>
      </c>
      <c r="O82" s="313">
        <v>53.51422039224574</v>
      </c>
      <c r="P82" s="313">
        <v>51.733411041377735</v>
      </c>
      <c r="Q82" s="313">
        <v>25.417006189661596</v>
      </c>
      <c r="R82" s="313">
        <v>1.0792783944654603</v>
      </c>
      <c r="S82" s="313">
        <v>8.6702031022058659</v>
      </c>
      <c r="T82" s="313">
        <v>0</v>
      </c>
      <c r="U82" s="313">
        <v>1.2051942071530974</v>
      </c>
      <c r="V82" s="313">
        <v>0</v>
      </c>
      <c r="W82" s="313">
        <v>15.18184941548081</v>
      </c>
      <c r="X82" s="313">
        <v>0</v>
      </c>
      <c r="Y82" s="313">
        <v>20.542265441325931</v>
      </c>
      <c r="Z82" s="313">
        <v>0</v>
      </c>
      <c r="AA82" s="313">
        <v>10.612904212243693</v>
      </c>
      <c r="AB82" s="313">
        <v>0</v>
      </c>
      <c r="AC82" s="313">
        <v>0</v>
      </c>
      <c r="AD82" s="313">
        <v>8.4543474233127736</v>
      </c>
      <c r="AE82" s="313">
        <v>1.7628213776269186</v>
      </c>
      <c r="AF82" s="313">
        <v>3.1478953171909261</v>
      </c>
      <c r="AG82" s="313">
        <v>6.3677425273462163</v>
      </c>
      <c r="AH82" s="313">
        <v>18.221816893225188</v>
      </c>
      <c r="AI82" s="313">
        <v>0.17987973241091007</v>
      </c>
      <c r="AJ82" s="313">
        <v>0.66555500992036731</v>
      </c>
      <c r="AK82" s="313">
        <v>8.9939866205455035E-2</v>
      </c>
      <c r="AL82" s="313">
        <v>2.3024605748596492</v>
      </c>
      <c r="AM82" s="313">
        <v>1.2591581268763705</v>
      </c>
      <c r="AN82" s="313">
        <v>87.043802513639378</v>
      </c>
      <c r="AO82" s="313">
        <v>23.977968330374313</v>
      </c>
      <c r="AP82" s="343"/>
      <c r="AR82" s="343"/>
      <c r="AT82" s="343"/>
      <c r="AU82" s="347"/>
    </row>
    <row r="83" spans="2:48" s="301" customFormat="1" ht="20.25" customHeight="1" x14ac:dyDescent="0.2">
      <c r="B83" s="316"/>
      <c r="C83" s="302" t="s">
        <v>68</v>
      </c>
      <c r="E83" s="313">
        <v>634.18273415345368</v>
      </c>
      <c r="F83" s="313">
        <v>84.231468074268093</v>
      </c>
      <c r="G83" s="313">
        <v>31.045312518801666</v>
      </c>
      <c r="H83" s="313">
        <v>0.80220445785017236</v>
      </c>
      <c r="I83" s="313">
        <v>0.80220445785017236</v>
      </c>
      <c r="J83" s="313">
        <v>20.335883006501867</v>
      </c>
      <c r="K83" s="313">
        <v>0</v>
      </c>
      <c r="L83" s="313">
        <v>4.011022289250862</v>
      </c>
      <c r="M83" s="313">
        <v>222.57162683053028</v>
      </c>
      <c r="N83" s="313">
        <v>11.070421518332379</v>
      </c>
      <c r="O83" s="313">
        <v>36.740964169537889</v>
      </c>
      <c r="P83" s="313">
        <v>30.884871627231632</v>
      </c>
      <c r="Q83" s="313">
        <v>9.9473352773421375</v>
      </c>
      <c r="R83" s="313">
        <v>1.2033066867752584</v>
      </c>
      <c r="S83" s="313">
        <v>5.4951005362736804</v>
      </c>
      <c r="T83" s="313">
        <v>0</v>
      </c>
      <c r="U83" s="313">
        <v>0.80220445785017236</v>
      </c>
      <c r="V83" s="313">
        <v>0</v>
      </c>
      <c r="W83" s="313">
        <v>17.247395843778705</v>
      </c>
      <c r="X83" s="313">
        <v>0</v>
      </c>
      <c r="Y83" s="313">
        <v>20.696875012534445</v>
      </c>
      <c r="Z83" s="313">
        <v>0</v>
      </c>
      <c r="AA83" s="313">
        <v>18.450702530553965</v>
      </c>
      <c r="AB83" s="313">
        <v>0</v>
      </c>
      <c r="AC83" s="313">
        <v>0</v>
      </c>
      <c r="AD83" s="313">
        <v>5.2143289760261204</v>
      </c>
      <c r="AE83" s="313">
        <v>1.4840782470228189</v>
      </c>
      <c r="AF83" s="313">
        <v>0</v>
      </c>
      <c r="AG83" s="313">
        <v>7.1797298977590414</v>
      </c>
      <c r="AH83" s="313">
        <v>2.8077156024756031</v>
      </c>
      <c r="AI83" s="313">
        <v>0.40110222892508618</v>
      </c>
      <c r="AJ83" s="313">
        <v>0.68187378917264641</v>
      </c>
      <c r="AK83" s="313">
        <v>0</v>
      </c>
      <c r="AL83" s="313">
        <v>4.7330063013160171</v>
      </c>
      <c r="AM83" s="313">
        <v>0</v>
      </c>
      <c r="AN83" s="313">
        <v>87.801277911701362</v>
      </c>
      <c r="AO83" s="313">
        <v>7.5407219037916198</v>
      </c>
      <c r="AP83" s="343"/>
      <c r="AR83" s="343"/>
      <c r="AT83" s="343"/>
      <c r="AU83" s="347"/>
    </row>
    <row r="84" spans="2:48" s="301" customFormat="1" ht="20.25" customHeight="1" x14ac:dyDescent="0.2">
      <c r="B84" s="316"/>
      <c r="C84" s="302" t="s">
        <v>69</v>
      </c>
      <c r="E84" s="313">
        <v>678.56229214632901</v>
      </c>
      <c r="F84" s="313">
        <v>22.384241493988231</v>
      </c>
      <c r="G84" s="313">
        <v>21.211733606207893</v>
      </c>
      <c r="H84" s="313">
        <v>1.0659162616184872</v>
      </c>
      <c r="I84" s="313">
        <v>1.3856911401040335</v>
      </c>
      <c r="J84" s="313">
        <v>18.013984821352434</v>
      </c>
      <c r="K84" s="313">
        <v>0</v>
      </c>
      <c r="L84" s="313">
        <v>0</v>
      </c>
      <c r="M84" s="313">
        <v>193.14402660526989</v>
      </c>
      <c r="N84" s="313">
        <v>93.907222648588728</v>
      </c>
      <c r="O84" s="313">
        <v>101.47522810608</v>
      </c>
      <c r="P84" s="313">
        <v>20.252408970751258</v>
      </c>
      <c r="Q84" s="313">
        <v>34.10932037179159</v>
      </c>
      <c r="R84" s="313">
        <v>0</v>
      </c>
      <c r="S84" s="313">
        <v>5.3295813080924361</v>
      </c>
      <c r="T84" s="313">
        <v>0</v>
      </c>
      <c r="U84" s="313">
        <v>3.1977487848554618</v>
      </c>
      <c r="V84" s="313">
        <v>0</v>
      </c>
      <c r="W84" s="313">
        <v>5.542764560416134</v>
      </c>
      <c r="X84" s="313">
        <v>0</v>
      </c>
      <c r="Y84" s="313">
        <v>5.0098064296068907</v>
      </c>
      <c r="Z84" s="313">
        <v>0</v>
      </c>
      <c r="AA84" s="313">
        <v>0</v>
      </c>
      <c r="AB84" s="313">
        <v>0</v>
      </c>
      <c r="AC84" s="313">
        <v>0</v>
      </c>
      <c r="AD84" s="313">
        <v>7.4614138313294118</v>
      </c>
      <c r="AE84" s="313">
        <v>0</v>
      </c>
      <c r="AF84" s="313">
        <v>11.725078877803361</v>
      </c>
      <c r="AG84" s="313">
        <v>4.2636650464739487</v>
      </c>
      <c r="AH84" s="313">
        <v>34.855461754924534</v>
      </c>
      <c r="AI84" s="313">
        <v>0</v>
      </c>
      <c r="AJ84" s="313">
        <v>0.53295813080924359</v>
      </c>
      <c r="AK84" s="313">
        <v>0</v>
      </c>
      <c r="AL84" s="313">
        <v>0</v>
      </c>
      <c r="AM84" s="313">
        <v>0</v>
      </c>
      <c r="AN84" s="313">
        <v>67.259316108126555</v>
      </c>
      <c r="AO84" s="313">
        <v>26.434723288138485</v>
      </c>
      <c r="AP84" s="343"/>
      <c r="AR84" s="343"/>
      <c r="AT84" s="343"/>
      <c r="AU84" s="347"/>
    </row>
    <row r="85" spans="2:48" s="301" customFormat="1" ht="20.25" customHeight="1" x14ac:dyDescent="0.2">
      <c r="B85" s="316"/>
      <c r="C85" s="302" t="s">
        <v>70</v>
      </c>
      <c r="E85" s="313">
        <v>1249.7699896672279</v>
      </c>
      <c r="F85" s="313">
        <v>94.835029512095005</v>
      </c>
      <c r="G85" s="313">
        <v>40.198728927514892</v>
      </c>
      <c r="H85" s="313">
        <v>0.70772410083652981</v>
      </c>
      <c r="I85" s="313">
        <v>0</v>
      </c>
      <c r="J85" s="313">
        <v>55.627114325751243</v>
      </c>
      <c r="K85" s="313">
        <v>1.9816274823422837</v>
      </c>
      <c r="L85" s="313">
        <v>9.0588684907075834</v>
      </c>
      <c r="M85" s="313">
        <v>570.14253563390844</v>
      </c>
      <c r="N85" s="313">
        <v>33.970756840153435</v>
      </c>
      <c r="O85" s="313">
        <v>41.968039179606222</v>
      </c>
      <c r="P85" s="313">
        <v>87.474698863395091</v>
      </c>
      <c r="Q85" s="313">
        <v>41.401859898936998</v>
      </c>
      <c r="R85" s="313">
        <v>0</v>
      </c>
      <c r="S85" s="313">
        <v>16.631516369658453</v>
      </c>
      <c r="T85" s="313">
        <v>0</v>
      </c>
      <c r="U85" s="313">
        <v>1.2031309714221008</v>
      </c>
      <c r="V85" s="313">
        <v>0</v>
      </c>
      <c r="W85" s="313">
        <v>15.003750937734434</v>
      </c>
      <c r="X85" s="313">
        <v>0</v>
      </c>
      <c r="Y85" s="313">
        <v>31.493722487225579</v>
      </c>
      <c r="Z85" s="313">
        <v>0</v>
      </c>
      <c r="AA85" s="313">
        <v>8.4926892100383586</v>
      </c>
      <c r="AB85" s="313">
        <v>0</v>
      </c>
      <c r="AC85" s="313">
        <v>0</v>
      </c>
      <c r="AD85" s="313">
        <v>12.739033815057537</v>
      </c>
      <c r="AE85" s="313">
        <v>4.3171170151028324</v>
      </c>
      <c r="AF85" s="313">
        <v>1.4154482016730596</v>
      </c>
      <c r="AG85" s="313">
        <v>5.6617928066922385</v>
      </c>
      <c r="AH85" s="313">
        <v>34.395391300655355</v>
      </c>
      <c r="AI85" s="313">
        <v>0</v>
      </c>
      <c r="AJ85" s="313">
        <v>0.70772410083652981</v>
      </c>
      <c r="AK85" s="313">
        <v>0.35386205041826491</v>
      </c>
      <c r="AL85" s="313">
        <v>0</v>
      </c>
      <c r="AM85" s="313">
        <v>4.9540687058557094</v>
      </c>
      <c r="AN85" s="313">
        <v>83.652988718877836</v>
      </c>
      <c r="AO85" s="313">
        <v>51.380769720732069</v>
      </c>
      <c r="AP85" s="343"/>
      <c r="AR85" s="343"/>
      <c r="AT85" s="343"/>
      <c r="AU85" s="347"/>
    </row>
    <row r="86" spans="2:48" s="301" customFormat="1" ht="20.25" customHeight="1" x14ac:dyDescent="0.2">
      <c r="B86" s="316"/>
      <c r="C86" s="302" t="s">
        <v>71</v>
      </c>
      <c r="E86" s="313">
        <v>897.06293706293695</v>
      </c>
      <c r="F86" s="313">
        <v>29.37062937062937</v>
      </c>
      <c r="G86" s="313">
        <v>28.53146853146853</v>
      </c>
      <c r="H86" s="313">
        <v>0</v>
      </c>
      <c r="I86" s="313">
        <v>0</v>
      </c>
      <c r="J86" s="313">
        <v>26.853146853146853</v>
      </c>
      <c r="K86" s="313">
        <v>0</v>
      </c>
      <c r="L86" s="313">
        <v>0</v>
      </c>
      <c r="M86" s="313">
        <v>324.61538461538458</v>
      </c>
      <c r="N86" s="313">
        <v>42.7972027972028</v>
      </c>
      <c r="O86" s="313">
        <v>71.888111888111894</v>
      </c>
      <c r="P86" s="313">
        <v>95.104895104895107</v>
      </c>
      <c r="Q86" s="313">
        <v>36.36363636363636</v>
      </c>
      <c r="R86" s="313">
        <v>4.1958041958041958</v>
      </c>
      <c r="S86" s="313">
        <v>8.3916083916083917</v>
      </c>
      <c r="T86" s="313">
        <v>0</v>
      </c>
      <c r="U86" s="313">
        <v>0</v>
      </c>
      <c r="V86" s="313">
        <v>0</v>
      </c>
      <c r="W86" s="313">
        <v>20.97902097902098</v>
      </c>
      <c r="X86" s="313">
        <v>0</v>
      </c>
      <c r="Y86" s="313">
        <v>18.741258741258743</v>
      </c>
      <c r="Z86" s="313">
        <v>0</v>
      </c>
      <c r="AA86" s="313">
        <v>1.3986013986013985</v>
      </c>
      <c r="AB86" s="313">
        <v>0</v>
      </c>
      <c r="AC86" s="313">
        <v>0</v>
      </c>
      <c r="AD86" s="313">
        <v>12.587412587412587</v>
      </c>
      <c r="AE86" s="313">
        <v>0</v>
      </c>
      <c r="AF86" s="313">
        <v>6.2937062937062933</v>
      </c>
      <c r="AG86" s="313">
        <v>7.6923076923076925</v>
      </c>
      <c r="AH86" s="313">
        <v>18.18181818181818</v>
      </c>
      <c r="AI86" s="313">
        <v>0</v>
      </c>
      <c r="AJ86" s="313">
        <v>0.69930069930069927</v>
      </c>
      <c r="AK86" s="313">
        <v>0</v>
      </c>
      <c r="AL86" s="313">
        <v>1.3986013986013985</v>
      </c>
      <c r="AM86" s="313">
        <v>0</v>
      </c>
      <c r="AN86" s="313">
        <v>117.06293706293705</v>
      </c>
      <c r="AO86" s="313">
        <v>23.91608391608392</v>
      </c>
      <c r="AP86" s="343"/>
      <c r="AR86" s="343"/>
      <c r="AT86" s="343"/>
      <c r="AU86" s="347"/>
    </row>
    <row r="87" spans="2:48" s="301" customFormat="1" ht="40.5" customHeight="1" x14ac:dyDescent="0.2">
      <c r="B87" s="504" t="s">
        <v>72</v>
      </c>
      <c r="C87" s="504"/>
      <c r="E87" s="313">
        <v>1650.4453889451643</v>
      </c>
      <c r="F87" s="313">
        <v>141.23998788625613</v>
      </c>
      <c r="G87" s="313">
        <v>51.078749778088742</v>
      </c>
      <c r="H87" s="313">
        <v>2.8717927296650969</v>
      </c>
      <c r="I87" s="313">
        <v>0.613519355882998</v>
      </c>
      <c r="J87" s="313">
        <v>44.369197673325743</v>
      </c>
      <c r="K87" s="313">
        <v>1.448949968149208</v>
      </c>
      <c r="L87" s="313">
        <v>6.5790160715964037</v>
      </c>
      <c r="M87" s="313">
        <v>583.62660428784761</v>
      </c>
      <c r="N87" s="313">
        <v>81.8330391921386</v>
      </c>
      <c r="O87" s="313">
        <v>134.59570379807639</v>
      </c>
      <c r="P87" s="313">
        <v>87.58967825478544</v>
      </c>
      <c r="Q87" s="313">
        <v>46.614417443791183</v>
      </c>
      <c r="R87" s="313">
        <v>1.2923067283492935</v>
      </c>
      <c r="S87" s="313">
        <v>18.679706346139788</v>
      </c>
      <c r="T87" s="313">
        <v>1.6447540178991009</v>
      </c>
      <c r="U87" s="313">
        <v>3.8247057717812423</v>
      </c>
      <c r="V87" s="313">
        <v>0.91375223216616719</v>
      </c>
      <c r="W87" s="313">
        <v>39.474096429578424</v>
      </c>
      <c r="X87" s="313">
        <v>0</v>
      </c>
      <c r="Y87" s="313">
        <v>43.233534184776367</v>
      </c>
      <c r="Z87" s="313">
        <v>0</v>
      </c>
      <c r="AA87" s="313">
        <v>20.415835587255508</v>
      </c>
      <c r="AB87" s="313">
        <v>1.1748242984993578</v>
      </c>
      <c r="AC87" s="313">
        <v>2.3757558036320345</v>
      </c>
      <c r="AD87" s="313">
        <v>15.586002360091481</v>
      </c>
      <c r="AE87" s="313">
        <v>5.1039588968138769</v>
      </c>
      <c r="AF87" s="313">
        <v>4.6992971939974311</v>
      </c>
      <c r="AG87" s="313">
        <v>12.283440720976618</v>
      </c>
      <c r="AH87" s="313">
        <v>47.045186353240943</v>
      </c>
      <c r="AI87" s="313">
        <v>2.5976670600152465</v>
      </c>
      <c r="AJ87" s="313">
        <v>2.5454526467486085</v>
      </c>
      <c r="AK87" s="313">
        <v>5.9263359057634268</v>
      </c>
      <c r="AL87" s="313">
        <v>8.5762173790453122</v>
      </c>
      <c r="AM87" s="313">
        <v>1.2531459183993148</v>
      </c>
      <c r="AN87" s="313">
        <v>177.08518259380318</v>
      </c>
      <c r="AO87" s="313">
        <v>52.253574076588102</v>
      </c>
      <c r="AP87" s="343"/>
      <c r="AR87" s="343"/>
      <c r="AT87" s="343"/>
      <c r="AU87" s="347"/>
    </row>
    <row r="88" spans="2:48" s="301" customFormat="1" ht="20.25" customHeight="1" x14ac:dyDescent="0.2">
      <c r="B88" s="316"/>
      <c r="C88" s="302" t="s">
        <v>73</v>
      </c>
      <c r="E88" s="313">
        <v>1543.7217206150319</v>
      </c>
      <c r="F88" s="313">
        <v>106.75604926572312</v>
      </c>
      <c r="G88" s="313">
        <v>47.674619261131149</v>
      </c>
      <c r="H88" s="313">
        <v>2.632340940798652</v>
      </c>
      <c r="I88" s="313">
        <v>0.55571642083527106</v>
      </c>
      <c r="J88" s="313">
        <v>34.044942834329234</v>
      </c>
      <c r="K88" s="313">
        <v>2.632340940798652</v>
      </c>
      <c r="L88" s="313">
        <v>14.741109268472453</v>
      </c>
      <c r="M88" s="313">
        <v>543.49065957689504</v>
      </c>
      <c r="N88" s="313">
        <v>63.439416673247521</v>
      </c>
      <c r="O88" s="313">
        <v>144.69100704589925</v>
      </c>
      <c r="P88" s="313">
        <v>107.34101391923392</v>
      </c>
      <c r="Q88" s="313">
        <v>54.664946870585347</v>
      </c>
      <c r="R88" s="313">
        <v>2.6030927081231119</v>
      </c>
      <c r="S88" s="313">
        <v>26.645139967417467</v>
      </c>
      <c r="T88" s="313">
        <v>3.6852773171181132</v>
      </c>
      <c r="U88" s="313">
        <v>2.7200856388252741</v>
      </c>
      <c r="V88" s="313">
        <v>0.29248232675540581</v>
      </c>
      <c r="W88" s="313">
        <v>32.875013527307615</v>
      </c>
      <c r="X88" s="313">
        <v>0</v>
      </c>
      <c r="Y88" s="313">
        <v>38.432177735660325</v>
      </c>
      <c r="Z88" s="313">
        <v>0</v>
      </c>
      <c r="AA88" s="313">
        <v>13.454187030748669</v>
      </c>
      <c r="AB88" s="313">
        <v>0.87744698026621737</v>
      </c>
      <c r="AC88" s="313">
        <v>0.87744698026621737</v>
      </c>
      <c r="AD88" s="313">
        <v>13.454187030748669</v>
      </c>
      <c r="AE88" s="313">
        <v>4.738213693437574</v>
      </c>
      <c r="AF88" s="313">
        <v>4.3872349013310865</v>
      </c>
      <c r="AG88" s="313">
        <v>12.576740050482449</v>
      </c>
      <c r="AH88" s="313">
        <v>53.085542306106156</v>
      </c>
      <c r="AI88" s="313">
        <v>3.0710644309317612</v>
      </c>
      <c r="AJ88" s="313">
        <v>3.3635467576871672</v>
      </c>
      <c r="AK88" s="313">
        <v>0</v>
      </c>
      <c r="AL88" s="313">
        <v>10.295377901790285</v>
      </c>
      <c r="AM88" s="313">
        <v>2.2228656833410843</v>
      </c>
      <c r="AN88" s="313">
        <v>152.55878163561968</v>
      </c>
      <c r="AO88" s="313">
        <v>38.841652993117897</v>
      </c>
      <c r="AP88" s="343"/>
      <c r="AR88" s="343"/>
      <c r="AT88" s="343"/>
      <c r="AU88" s="347"/>
    </row>
    <row r="89" spans="2:48" s="301" customFormat="1" ht="20.25" customHeight="1" x14ac:dyDescent="0.2">
      <c r="B89" s="316"/>
      <c r="C89" s="302" t="s">
        <v>233</v>
      </c>
      <c r="E89" s="313">
        <v>1291.5713531585429</v>
      </c>
      <c r="F89" s="313">
        <v>134.48631256127297</v>
      </c>
      <c r="G89" s="313">
        <v>66.991779995475213</v>
      </c>
      <c r="H89" s="313">
        <v>0</v>
      </c>
      <c r="I89" s="313">
        <v>0</v>
      </c>
      <c r="J89" s="313">
        <v>23.252306377416353</v>
      </c>
      <c r="K89" s="313">
        <v>0</v>
      </c>
      <c r="L89" s="313">
        <v>0</v>
      </c>
      <c r="M89" s="313">
        <v>346.64789723737465</v>
      </c>
      <c r="N89" s="313">
        <v>129.08172243030592</v>
      </c>
      <c r="O89" s="313">
        <v>221.21113094190696</v>
      </c>
      <c r="P89" s="313">
        <v>45.876172041929564</v>
      </c>
      <c r="Q89" s="313">
        <v>33.935798496769813</v>
      </c>
      <c r="R89" s="313">
        <v>0</v>
      </c>
      <c r="S89" s="313">
        <v>7.9183529825796235</v>
      </c>
      <c r="T89" s="313">
        <v>0</v>
      </c>
      <c r="U89" s="313">
        <v>0</v>
      </c>
      <c r="V89" s="313">
        <v>0</v>
      </c>
      <c r="W89" s="313">
        <v>23.126618234835725</v>
      </c>
      <c r="X89" s="313">
        <v>0</v>
      </c>
      <c r="Y89" s="313">
        <v>16.967899248384906</v>
      </c>
      <c r="Z89" s="313">
        <v>0</v>
      </c>
      <c r="AA89" s="313">
        <v>3.7706442774188682</v>
      </c>
      <c r="AB89" s="313">
        <v>3.7706442774188682</v>
      </c>
      <c r="AC89" s="313">
        <v>15.082577109675473</v>
      </c>
      <c r="AD89" s="313">
        <v>12.568814258062893</v>
      </c>
      <c r="AE89" s="313">
        <v>1.2568814258062895</v>
      </c>
      <c r="AF89" s="313">
        <v>9.0495462658052848</v>
      </c>
      <c r="AG89" s="313">
        <v>2.513762851612579</v>
      </c>
      <c r="AH89" s="313">
        <v>24.886252230964534</v>
      </c>
      <c r="AI89" s="313">
        <v>0</v>
      </c>
      <c r="AJ89" s="313">
        <v>3.7706442774188682</v>
      </c>
      <c r="AK89" s="313">
        <v>0</v>
      </c>
      <c r="AL89" s="313">
        <v>1.2568814258062895</v>
      </c>
      <c r="AM89" s="313">
        <v>1.2568814258062895</v>
      </c>
      <c r="AN89" s="313">
        <v>110.60556547095348</v>
      </c>
      <c r="AO89" s="313">
        <v>52.286267313541643</v>
      </c>
      <c r="AP89" s="343"/>
      <c r="AR89" s="343"/>
      <c r="AT89" s="343"/>
      <c r="AU89" s="347"/>
    </row>
    <row r="90" spans="2:48" s="301" customFormat="1" ht="20.25" customHeight="1" x14ac:dyDescent="0.2">
      <c r="B90" s="316"/>
      <c r="C90" s="302" t="s">
        <v>74</v>
      </c>
      <c r="E90" s="313">
        <v>1778.8643874952588</v>
      </c>
      <c r="F90" s="313">
        <v>135.44996478300916</v>
      </c>
      <c r="G90" s="313">
        <v>69.011757056943168</v>
      </c>
      <c r="H90" s="313">
        <v>1.3544996478300915</v>
      </c>
      <c r="I90" s="313">
        <v>0.67724982391504573</v>
      </c>
      <c r="J90" s="313">
        <v>58.040309909519422</v>
      </c>
      <c r="K90" s="313">
        <v>0.74497480630655044</v>
      </c>
      <c r="L90" s="313">
        <v>0</v>
      </c>
      <c r="M90" s="313">
        <v>591.91634610175004</v>
      </c>
      <c r="N90" s="313">
        <v>121.63406837514222</v>
      </c>
      <c r="O90" s="313">
        <v>111.001246139676</v>
      </c>
      <c r="P90" s="313">
        <v>68.944032074551657</v>
      </c>
      <c r="Q90" s="313">
        <v>49.439237145798337</v>
      </c>
      <c r="R90" s="313">
        <v>0</v>
      </c>
      <c r="S90" s="313">
        <v>13.612721460692422</v>
      </c>
      <c r="T90" s="313">
        <v>0</v>
      </c>
      <c r="U90" s="313">
        <v>4.0634989434902744</v>
      </c>
      <c r="V90" s="313">
        <v>0</v>
      </c>
      <c r="W90" s="313">
        <v>32.033916671181665</v>
      </c>
      <c r="X90" s="313">
        <v>0</v>
      </c>
      <c r="Y90" s="313">
        <v>37.655090209676544</v>
      </c>
      <c r="Z90" s="313">
        <v>0</v>
      </c>
      <c r="AA90" s="313">
        <v>29.392642357912987</v>
      </c>
      <c r="AB90" s="313">
        <v>2.0317494717451372</v>
      </c>
      <c r="AC90" s="313">
        <v>0</v>
      </c>
      <c r="AD90" s="313">
        <v>20.994744541366419</v>
      </c>
      <c r="AE90" s="313">
        <v>8.1269978869805488</v>
      </c>
      <c r="AF90" s="313">
        <v>6.6370482743674488</v>
      </c>
      <c r="AG90" s="313">
        <v>16.998970580267649</v>
      </c>
      <c r="AH90" s="313">
        <v>93.189575770710292</v>
      </c>
      <c r="AI90" s="313">
        <v>2.7089992956601829</v>
      </c>
      <c r="AJ90" s="313">
        <v>3.3862491195752287</v>
      </c>
      <c r="AK90" s="313">
        <v>14.222246302215961</v>
      </c>
      <c r="AL90" s="313">
        <v>13.206371566343392</v>
      </c>
      <c r="AM90" s="313">
        <v>0</v>
      </c>
      <c r="AN90" s="313">
        <v>213.46914449802242</v>
      </c>
      <c r="AO90" s="313">
        <v>58.92073468060898</v>
      </c>
      <c r="AP90" s="343"/>
      <c r="AR90" s="343"/>
      <c r="AT90" s="343"/>
      <c r="AU90" s="347"/>
    </row>
    <row r="91" spans="2:48" s="301" customFormat="1" ht="20.25" customHeight="1" x14ac:dyDescent="0.2">
      <c r="B91" s="316"/>
      <c r="C91" s="302" t="s">
        <v>75</v>
      </c>
      <c r="E91" s="313">
        <v>942.63267328114318</v>
      </c>
      <c r="F91" s="313">
        <v>60.702474149118764</v>
      </c>
      <c r="G91" s="313">
        <v>28.955777898717574</v>
      </c>
      <c r="H91" s="313">
        <v>2.7909183516836213</v>
      </c>
      <c r="I91" s="313">
        <v>0</v>
      </c>
      <c r="J91" s="313">
        <v>27.002135052539039</v>
      </c>
      <c r="K91" s="313">
        <v>0.69772958792090534</v>
      </c>
      <c r="L91" s="313">
        <v>0</v>
      </c>
      <c r="M91" s="313">
        <v>250.06628431085247</v>
      </c>
      <c r="N91" s="313">
        <v>74.587292948744789</v>
      </c>
      <c r="O91" s="313">
        <v>81.145951075201296</v>
      </c>
      <c r="P91" s="313">
        <v>52.399492052859991</v>
      </c>
      <c r="Q91" s="313">
        <v>23.37394119535033</v>
      </c>
      <c r="R91" s="313">
        <v>0.69772958792090534</v>
      </c>
      <c r="S91" s="313">
        <v>6.000474456119786</v>
      </c>
      <c r="T91" s="313">
        <v>0</v>
      </c>
      <c r="U91" s="313">
        <v>6.2795662912881491</v>
      </c>
      <c r="V91" s="313">
        <v>4.1863775275254325</v>
      </c>
      <c r="W91" s="313">
        <v>35.793527860342444</v>
      </c>
      <c r="X91" s="313">
        <v>0</v>
      </c>
      <c r="Y91" s="313">
        <v>25.327584041528866</v>
      </c>
      <c r="Z91" s="313">
        <v>0</v>
      </c>
      <c r="AA91" s="313">
        <v>10.46594381881358</v>
      </c>
      <c r="AB91" s="313">
        <v>0</v>
      </c>
      <c r="AC91" s="313">
        <v>0</v>
      </c>
      <c r="AD91" s="313">
        <v>9.489122395724312</v>
      </c>
      <c r="AE91" s="313">
        <v>6.2097933324960586</v>
      </c>
      <c r="AF91" s="313">
        <v>2.7909183516836213</v>
      </c>
      <c r="AG91" s="313">
        <v>10.46594381881358</v>
      </c>
      <c r="AH91" s="313">
        <v>0</v>
      </c>
      <c r="AI91" s="313">
        <v>3.070010186851984</v>
      </c>
      <c r="AJ91" s="313">
        <v>0</v>
      </c>
      <c r="AK91" s="313">
        <v>12.559132582576298</v>
      </c>
      <c r="AL91" s="313">
        <v>0</v>
      </c>
      <c r="AM91" s="313">
        <v>0.69772958792090534</v>
      </c>
      <c r="AN91" s="313">
        <v>141.98797114190424</v>
      </c>
      <c r="AO91" s="313">
        <v>64.888851676644194</v>
      </c>
      <c r="AP91" s="343"/>
      <c r="AR91" s="343"/>
      <c r="AT91" s="343"/>
      <c r="AU91" s="347"/>
    </row>
    <row r="92" spans="2:48" s="301" customFormat="1" ht="20.25" customHeight="1" x14ac:dyDescent="0.2">
      <c r="B92" s="316"/>
      <c r="C92" s="302" t="s">
        <v>76</v>
      </c>
      <c r="E92" s="313">
        <v>4401.1858812999953</v>
      </c>
      <c r="F92" s="313">
        <v>602.26361619212776</v>
      </c>
      <c r="G92" s="313">
        <v>58.921146351923326</v>
      </c>
      <c r="H92" s="313">
        <v>13.052152672894408</v>
      </c>
      <c r="I92" s="313">
        <v>3.3562678301728481</v>
      </c>
      <c r="J92" s="313">
        <v>150.28621506218417</v>
      </c>
      <c r="K92" s="313">
        <v>0</v>
      </c>
      <c r="L92" s="313">
        <v>0</v>
      </c>
      <c r="M92" s="313">
        <v>2059.6296917827372</v>
      </c>
      <c r="N92" s="313">
        <v>38.783539370886245</v>
      </c>
      <c r="O92" s="313">
        <v>149.54037776659024</v>
      </c>
      <c r="P92" s="313">
        <v>168.93214745203332</v>
      </c>
      <c r="Q92" s="313">
        <v>68.430571870746405</v>
      </c>
      <c r="R92" s="313">
        <v>0</v>
      </c>
      <c r="S92" s="313">
        <v>31.698085062743566</v>
      </c>
      <c r="T92" s="313">
        <v>0</v>
      </c>
      <c r="U92" s="313">
        <v>9.322966194924577</v>
      </c>
      <c r="V92" s="313">
        <v>0</v>
      </c>
      <c r="W92" s="313">
        <v>136.11530644589882</v>
      </c>
      <c r="X92" s="313">
        <v>0</v>
      </c>
      <c r="Y92" s="313">
        <v>176.01760176017603</v>
      </c>
      <c r="Z92" s="313">
        <v>0</v>
      </c>
      <c r="AA92" s="313">
        <v>91.365068710260857</v>
      </c>
      <c r="AB92" s="313">
        <v>0</v>
      </c>
      <c r="AC92" s="313">
        <v>5.9666983647517293</v>
      </c>
      <c r="AD92" s="313">
        <v>35.054352892916413</v>
      </c>
      <c r="AE92" s="313">
        <v>1.8645932389849156</v>
      </c>
      <c r="AF92" s="313">
        <v>0</v>
      </c>
      <c r="AG92" s="313">
        <v>16.781339150864241</v>
      </c>
      <c r="AH92" s="313">
        <v>40.088754638175686</v>
      </c>
      <c r="AI92" s="313">
        <v>1.8645932389849156</v>
      </c>
      <c r="AJ92" s="313">
        <v>0</v>
      </c>
      <c r="AK92" s="313">
        <v>11.933396729503459</v>
      </c>
      <c r="AL92" s="313">
        <v>18.645932389849154</v>
      </c>
      <c r="AM92" s="313">
        <v>0</v>
      </c>
      <c r="AN92" s="313">
        <v>425.68663646025624</v>
      </c>
      <c r="AO92" s="313">
        <v>85.584829669407625</v>
      </c>
      <c r="AP92" s="343"/>
      <c r="AR92" s="343"/>
      <c r="AT92" s="343"/>
      <c r="AU92" s="347"/>
    </row>
    <row r="93" spans="2:48" s="301" customFormat="1" ht="45" customHeight="1" x14ac:dyDescent="0.2">
      <c r="B93" s="504" t="s">
        <v>77</v>
      </c>
      <c r="C93" s="504"/>
      <c r="E93" s="313">
        <v>397.51323118167738</v>
      </c>
      <c r="F93" s="313">
        <v>13.866740622616653</v>
      </c>
      <c r="G93" s="313">
        <v>14.097852966326931</v>
      </c>
      <c r="H93" s="313">
        <v>0</v>
      </c>
      <c r="I93" s="313">
        <v>4.6222468742055517E-2</v>
      </c>
      <c r="J93" s="313">
        <v>9.2444937484111023</v>
      </c>
      <c r="K93" s="313">
        <v>0.92444937484111023</v>
      </c>
      <c r="L93" s="313">
        <v>7.2569275925027146</v>
      </c>
      <c r="M93" s="313">
        <v>127.29667891562086</v>
      </c>
      <c r="N93" s="313">
        <v>11.971619404192376</v>
      </c>
      <c r="O93" s="313">
        <v>29.073932838752917</v>
      </c>
      <c r="P93" s="313">
        <v>45.43668677344057</v>
      </c>
      <c r="Q93" s="313">
        <v>24.590353370773535</v>
      </c>
      <c r="R93" s="313">
        <v>0.87822690609905474</v>
      </c>
      <c r="S93" s="313">
        <v>18.95121218424276</v>
      </c>
      <c r="T93" s="313">
        <v>0</v>
      </c>
      <c r="U93" s="313">
        <v>0</v>
      </c>
      <c r="V93" s="313">
        <v>0</v>
      </c>
      <c r="W93" s="313">
        <v>6.3324782176616043</v>
      </c>
      <c r="X93" s="313">
        <v>0</v>
      </c>
      <c r="Y93" s="313">
        <v>8.7822690609905472</v>
      </c>
      <c r="Z93" s="313">
        <v>0</v>
      </c>
      <c r="AA93" s="313">
        <v>3.2355728119438858</v>
      </c>
      <c r="AB93" s="313">
        <v>0</v>
      </c>
      <c r="AC93" s="313">
        <v>0</v>
      </c>
      <c r="AD93" s="313">
        <v>4.8995816866578838</v>
      </c>
      <c r="AE93" s="313">
        <v>3.2355728119438858</v>
      </c>
      <c r="AF93" s="313">
        <v>0</v>
      </c>
      <c r="AG93" s="313">
        <v>7.3031500612447706</v>
      </c>
      <c r="AH93" s="313">
        <v>7.7653747486653257</v>
      </c>
      <c r="AI93" s="313">
        <v>0</v>
      </c>
      <c r="AJ93" s="313">
        <v>0</v>
      </c>
      <c r="AK93" s="313">
        <v>0</v>
      </c>
      <c r="AL93" s="313">
        <v>0</v>
      </c>
      <c r="AM93" s="313">
        <v>0</v>
      </c>
      <c r="AN93" s="313">
        <v>43.26423074256396</v>
      </c>
      <c r="AO93" s="313">
        <v>9.0596038734428816</v>
      </c>
      <c r="AP93" s="161"/>
      <c r="AQ93" s="343"/>
      <c r="AS93" s="343"/>
      <c r="AU93" s="343"/>
      <c r="AV93" s="347"/>
    </row>
    <row r="94" spans="2:48" s="301" customFormat="1" ht="19.5" customHeight="1" x14ac:dyDescent="0.2">
      <c r="B94" s="316"/>
      <c r="C94" s="302" t="s">
        <v>78</v>
      </c>
      <c r="E94" s="313">
        <v>324.91364421416233</v>
      </c>
      <c r="F94" s="313">
        <v>20.239637305699482</v>
      </c>
      <c r="G94" s="313">
        <v>21.45401554404145</v>
      </c>
      <c r="H94" s="313">
        <v>0</v>
      </c>
      <c r="I94" s="313">
        <v>0</v>
      </c>
      <c r="J94" s="313">
        <v>12.81843696027634</v>
      </c>
      <c r="K94" s="313">
        <v>0</v>
      </c>
      <c r="L94" s="313">
        <v>21.184153713298791</v>
      </c>
      <c r="M94" s="313">
        <v>115.23100172711572</v>
      </c>
      <c r="N94" s="313">
        <v>13.088298791018998</v>
      </c>
      <c r="O94" s="313">
        <v>41.018998272884282</v>
      </c>
      <c r="P94" s="313">
        <v>7.825993091537133</v>
      </c>
      <c r="Q94" s="313">
        <v>0.26986183074265979</v>
      </c>
      <c r="R94" s="313">
        <v>2.5636873920552676</v>
      </c>
      <c r="S94" s="313">
        <v>0</v>
      </c>
      <c r="T94" s="313">
        <v>0</v>
      </c>
      <c r="U94" s="313">
        <v>0</v>
      </c>
      <c r="V94" s="313">
        <v>0</v>
      </c>
      <c r="W94" s="313">
        <v>8.3657167530224523</v>
      </c>
      <c r="X94" s="313">
        <v>0</v>
      </c>
      <c r="Y94" s="313">
        <v>13.088298791018998</v>
      </c>
      <c r="Z94" s="313">
        <v>0</v>
      </c>
      <c r="AA94" s="313">
        <v>4.0479274611398965</v>
      </c>
      <c r="AB94" s="313">
        <v>0</v>
      </c>
      <c r="AC94" s="313">
        <v>0</v>
      </c>
      <c r="AD94" s="313">
        <v>5.2623056994818649</v>
      </c>
      <c r="AE94" s="313">
        <v>0</v>
      </c>
      <c r="AF94" s="313">
        <v>0</v>
      </c>
      <c r="AG94" s="313">
        <v>1.3493091537132986</v>
      </c>
      <c r="AH94" s="313">
        <v>0</v>
      </c>
      <c r="AI94" s="313">
        <v>0</v>
      </c>
      <c r="AJ94" s="313">
        <v>0</v>
      </c>
      <c r="AK94" s="313">
        <v>0</v>
      </c>
      <c r="AL94" s="313">
        <v>0</v>
      </c>
      <c r="AM94" s="313">
        <v>0</v>
      </c>
      <c r="AN94" s="313">
        <v>33.462867012089809</v>
      </c>
      <c r="AO94" s="313">
        <v>3.6431347150259072</v>
      </c>
      <c r="AP94" s="161"/>
      <c r="AQ94" s="343"/>
      <c r="AS94" s="343"/>
      <c r="AU94" s="343"/>
      <c r="AV94" s="347"/>
    </row>
    <row r="95" spans="2:48" s="301" customFormat="1" ht="20.25" customHeight="1" x14ac:dyDescent="0.2">
      <c r="B95" s="316"/>
      <c r="C95" s="302" t="s">
        <v>79</v>
      </c>
      <c r="E95" s="313">
        <v>435.34200923836227</v>
      </c>
      <c r="F95" s="313">
        <v>10.546075805192888</v>
      </c>
      <c r="G95" s="313">
        <v>10.26484711705441</v>
      </c>
      <c r="H95" s="313">
        <v>0</v>
      </c>
      <c r="I95" s="313">
        <v>7.0307172034619253E-2</v>
      </c>
      <c r="J95" s="313">
        <v>7.3822530636350221</v>
      </c>
      <c r="K95" s="313">
        <v>1.4061434406923852</v>
      </c>
      <c r="L95" s="313">
        <v>0</v>
      </c>
      <c r="M95" s="313">
        <v>133.58362686577658</v>
      </c>
      <c r="N95" s="313">
        <v>11.389761869608318</v>
      </c>
      <c r="O95" s="313">
        <v>22.849830911251257</v>
      </c>
      <c r="P95" s="313">
        <v>65.034134132022814</v>
      </c>
      <c r="Q95" s="313">
        <v>37.262801178348205</v>
      </c>
      <c r="R95" s="313">
        <v>0</v>
      </c>
      <c r="S95" s="313">
        <v>28.82594053419389</v>
      </c>
      <c r="T95" s="313">
        <v>0</v>
      </c>
      <c r="U95" s="313">
        <v>0</v>
      </c>
      <c r="V95" s="313">
        <v>0</v>
      </c>
      <c r="W95" s="313">
        <v>5.2730379025964442</v>
      </c>
      <c r="X95" s="313">
        <v>0</v>
      </c>
      <c r="Y95" s="313">
        <v>6.5385669992195901</v>
      </c>
      <c r="Z95" s="313">
        <v>0</v>
      </c>
      <c r="AA95" s="313">
        <v>2.8122868813847703</v>
      </c>
      <c r="AB95" s="313">
        <v>0</v>
      </c>
      <c r="AC95" s="313">
        <v>0</v>
      </c>
      <c r="AD95" s="313">
        <v>4.7105805263194904</v>
      </c>
      <c r="AE95" s="313">
        <v>4.9215020424233478</v>
      </c>
      <c r="AF95" s="313">
        <v>0</v>
      </c>
      <c r="AG95" s="313">
        <v>10.40546146112365</v>
      </c>
      <c r="AH95" s="313">
        <v>11.811604901816034</v>
      </c>
      <c r="AI95" s="313">
        <v>0</v>
      </c>
      <c r="AJ95" s="313">
        <v>0</v>
      </c>
      <c r="AK95" s="313">
        <v>0</v>
      </c>
      <c r="AL95" s="313">
        <v>0</v>
      </c>
      <c r="AM95" s="313">
        <v>0</v>
      </c>
      <c r="AN95" s="313">
        <v>48.371334359818043</v>
      </c>
      <c r="AO95" s="313">
        <v>11.881912073850653</v>
      </c>
      <c r="AP95" s="161"/>
      <c r="AQ95" s="343"/>
      <c r="AS95" s="343"/>
      <c r="AU95" s="343"/>
      <c r="AV95" s="347"/>
    </row>
    <row r="96" spans="2:48" s="301" customFormat="1" ht="42.75" customHeight="1" x14ac:dyDescent="0.2">
      <c r="B96" s="504" t="s">
        <v>183</v>
      </c>
      <c r="C96" s="504"/>
      <c r="E96" s="313"/>
      <c r="F96" s="313"/>
      <c r="G96" s="313"/>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313"/>
      <c r="AP96" s="343"/>
      <c r="AR96" s="343"/>
      <c r="AT96" s="343"/>
    </row>
    <row r="97" spans="2:46" s="301" customFormat="1" ht="40.5" customHeight="1" x14ac:dyDescent="0.2">
      <c r="B97" s="501" t="s">
        <v>80</v>
      </c>
      <c r="C97" s="501"/>
      <c r="E97" s="313">
        <v>813.83088525230505</v>
      </c>
      <c r="F97" s="313">
        <v>66.13094421391321</v>
      </c>
      <c r="G97" s="313">
        <v>27.527778086800879</v>
      </c>
      <c r="H97" s="313">
        <v>0.37082772456399932</v>
      </c>
      <c r="I97" s="313">
        <v>6.1804620760666548E-2</v>
      </c>
      <c r="J97" s="313">
        <v>21.940640370036625</v>
      </c>
      <c r="K97" s="313">
        <v>2.7441251617735949</v>
      </c>
      <c r="L97" s="313">
        <v>14.981440072385572</v>
      </c>
      <c r="M97" s="313">
        <v>306.34078326231986</v>
      </c>
      <c r="N97" s="313">
        <v>18.664995469721298</v>
      </c>
      <c r="O97" s="313">
        <v>59.82687289632522</v>
      </c>
      <c r="P97" s="313">
        <v>44.066694602355248</v>
      </c>
      <c r="Q97" s="313">
        <v>20.791074423888226</v>
      </c>
      <c r="R97" s="313">
        <v>2.0271915609498627</v>
      </c>
      <c r="S97" s="313">
        <v>9.3943023556213152</v>
      </c>
      <c r="T97" s="313">
        <v>0</v>
      </c>
      <c r="U97" s="313">
        <v>0.71693360082373192</v>
      </c>
      <c r="V97" s="313">
        <v>0</v>
      </c>
      <c r="W97" s="313">
        <v>22.237302549687822</v>
      </c>
      <c r="X97" s="313">
        <v>0</v>
      </c>
      <c r="Y97" s="313">
        <v>28.986367136752616</v>
      </c>
      <c r="Z97" s="313">
        <v>0</v>
      </c>
      <c r="AA97" s="313">
        <v>13.238549766934774</v>
      </c>
      <c r="AB97" s="313">
        <v>0.1236092415213331</v>
      </c>
      <c r="AC97" s="313">
        <v>0.1236092415213331</v>
      </c>
      <c r="AD97" s="313">
        <v>9.8022128526417145</v>
      </c>
      <c r="AE97" s="313">
        <v>1.8541386228199965</v>
      </c>
      <c r="AF97" s="313">
        <v>1.112483173691998</v>
      </c>
      <c r="AG97" s="313">
        <v>9.6415208386639808</v>
      </c>
      <c r="AH97" s="313">
        <v>6.2793494692837211</v>
      </c>
      <c r="AI97" s="313">
        <v>3.0778701138811941</v>
      </c>
      <c r="AJ97" s="313">
        <v>0.75401637328013194</v>
      </c>
      <c r="AK97" s="313">
        <v>4.9443696608533247E-2</v>
      </c>
      <c r="AL97" s="313">
        <v>3.634111700727193</v>
      </c>
      <c r="AM97" s="313">
        <v>0</v>
      </c>
      <c r="AN97" s="313">
        <v>104.40036538891793</v>
      </c>
      <c r="AO97" s="313">
        <v>12.929526663131441</v>
      </c>
      <c r="AP97" s="343"/>
      <c r="AR97" s="343"/>
      <c r="AT97" s="343"/>
    </row>
    <row r="98" spans="2:46" s="301" customFormat="1" ht="40.5" customHeight="1" x14ac:dyDescent="0.2">
      <c r="B98" s="501" t="s">
        <v>128</v>
      </c>
      <c r="C98" s="501"/>
      <c r="E98" s="313">
        <v>1182.6602141877179</v>
      </c>
      <c r="F98" s="313">
        <v>111.39399482618578</v>
      </c>
      <c r="G98" s="313">
        <v>29.159016292736865</v>
      </c>
      <c r="H98" s="313">
        <v>2.0476837284225327</v>
      </c>
      <c r="I98" s="313">
        <v>1.1330516630604681</v>
      </c>
      <c r="J98" s="313">
        <v>35.50683585084672</v>
      </c>
      <c r="K98" s="313">
        <v>0</v>
      </c>
      <c r="L98" s="313">
        <v>6.5389367060959547</v>
      </c>
      <c r="M98" s="313">
        <v>422.23238480072627</v>
      </c>
      <c r="N98" s="313">
        <v>47.410703925409706</v>
      </c>
      <c r="O98" s="313">
        <v>93.374378016067496</v>
      </c>
      <c r="P98" s="313">
        <v>59.81966731965025</v>
      </c>
      <c r="Q98" s="313">
        <v>23.28898960459227</v>
      </c>
      <c r="R98" s="313">
        <v>2.8121523203669447</v>
      </c>
      <c r="S98" s="313">
        <v>11.576238678015384</v>
      </c>
      <c r="T98" s="313">
        <v>0</v>
      </c>
      <c r="U98" s="313">
        <v>2.9623157937845974</v>
      </c>
      <c r="V98" s="313">
        <v>4.231879705406568</v>
      </c>
      <c r="W98" s="313">
        <v>28.039615854532549</v>
      </c>
      <c r="X98" s="313">
        <v>0</v>
      </c>
      <c r="Y98" s="313">
        <v>24.108063095961285</v>
      </c>
      <c r="Z98" s="313">
        <v>0</v>
      </c>
      <c r="AA98" s="313">
        <v>21.705447521278845</v>
      </c>
      <c r="AB98" s="313">
        <v>1.0920979884920174</v>
      </c>
      <c r="AC98" s="313">
        <v>1.7746592312995284</v>
      </c>
      <c r="AD98" s="313">
        <v>14.129017726115475</v>
      </c>
      <c r="AE98" s="313">
        <v>4.9144409482140787</v>
      </c>
      <c r="AF98" s="313">
        <v>2.115939852703284</v>
      </c>
      <c r="AG98" s="313">
        <v>11.180353157187028</v>
      </c>
      <c r="AH98" s="313">
        <v>10.361279665818016</v>
      </c>
      <c r="AI98" s="313">
        <v>3.0715255926337992</v>
      </c>
      <c r="AJ98" s="313">
        <v>1.5425884087449748</v>
      </c>
      <c r="AK98" s="313">
        <v>3.0032694683530479</v>
      </c>
      <c r="AL98" s="313">
        <v>0.81907349136901308</v>
      </c>
      <c r="AM98" s="313">
        <v>0.13651224856150218</v>
      </c>
      <c r="AN98" s="313">
        <v>167.39131918611398</v>
      </c>
      <c r="AO98" s="313">
        <v>33.786781518971793</v>
      </c>
      <c r="AP98" s="343"/>
      <c r="AR98" s="343"/>
      <c r="AT98" s="343"/>
    </row>
    <row r="99" spans="2:46" s="301" customFormat="1" ht="40.5" customHeight="1" x14ac:dyDescent="0.2">
      <c r="B99" s="501" t="s">
        <v>81</v>
      </c>
      <c r="C99" s="501"/>
      <c r="E99" s="313">
        <v>1185.2841379214437</v>
      </c>
      <c r="F99" s="313">
        <v>121.67903157397043</v>
      </c>
      <c r="G99" s="313">
        <v>36.555857628579972</v>
      </c>
      <c r="H99" s="313">
        <v>1.3037039097211116</v>
      </c>
      <c r="I99" s="313">
        <v>0.59970379847171129</v>
      </c>
      <c r="J99" s="313">
        <v>37.859561538301087</v>
      </c>
      <c r="K99" s="313">
        <v>0.41718525111075572</v>
      </c>
      <c r="L99" s="313">
        <v>10.533927590546583</v>
      </c>
      <c r="M99" s="313">
        <v>457.53054143692509</v>
      </c>
      <c r="N99" s="313">
        <v>41.579463360705326</v>
      </c>
      <c r="O99" s="313">
        <v>72.990036225585968</v>
      </c>
      <c r="P99" s="313">
        <v>55.963663164628258</v>
      </c>
      <c r="Q99" s="313">
        <v>27.447312979328469</v>
      </c>
      <c r="R99" s="313">
        <v>2.2249880059240308</v>
      </c>
      <c r="S99" s="313">
        <v>11.046717795036887</v>
      </c>
      <c r="T99" s="313">
        <v>0</v>
      </c>
      <c r="U99" s="313">
        <v>1.555753332267193</v>
      </c>
      <c r="V99" s="313">
        <v>0</v>
      </c>
      <c r="W99" s="313">
        <v>27.021436368819572</v>
      </c>
      <c r="X99" s="313">
        <v>0</v>
      </c>
      <c r="Y99" s="313">
        <v>34.556844967007592</v>
      </c>
      <c r="Z99" s="313">
        <v>0</v>
      </c>
      <c r="AA99" s="313">
        <v>13.42815027012745</v>
      </c>
      <c r="AB99" s="313">
        <v>0.43456796990703722</v>
      </c>
      <c r="AC99" s="313">
        <v>0.26074078194422234</v>
      </c>
      <c r="AD99" s="313">
        <v>12.115755001008198</v>
      </c>
      <c r="AE99" s="313">
        <v>3.4330869622655942</v>
      </c>
      <c r="AF99" s="313">
        <v>4.4847414494406248</v>
      </c>
      <c r="AG99" s="313">
        <v>9.9516065108711533</v>
      </c>
      <c r="AH99" s="313">
        <v>23.292843187017194</v>
      </c>
      <c r="AI99" s="313">
        <v>1.4080002224988004</v>
      </c>
      <c r="AJ99" s="313">
        <v>1.8164941142114157</v>
      </c>
      <c r="AK99" s="313">
        <v>6.083951578698521E-2</v>
      </c>
      <c r="AL99" s="313">
        <v>5.9883466253189734</v>
      </c>
      <c r="AM99" s="313">
        <v>0.69530875185125962</v>
      </c>
      <c r="AN99" s="313">
        <v>126.25937797679059</v>
      </c>
      <c r="AO99" s="313">
        <v>40.788549655474519</v>
      </c>
      <c r="AP99" s="343"/>
      <c r="AR99" s="343"/>
      <c r="AT99" s="343"/>
    </row>
    <row r="100" spans="2:46" s="301" customFormat="1" ht="20.25" customHeight="1" x14ac:dyDescent="0.2">
      <c r="B100" s="323"/>
      <c r="C100" s="322" t="s">
        <v>82</v>
      </c>
      <c r="E100" s="313">
        <v>1515.6203490845737</v>
      </c>
      <c r="F100" s="313">
        <v>170.52305508701889</v>
      </c>
      <c r="G100" s="313">
        <v>41.386315440744923</v>
      </c>
      <c r="H100" s="313">
        <v>1.8498556271767335</v>
      </c>
      <c r="I100" s="313">
        <v>0.6054072961669309</v>
      </c>
      <c r="J100" s="313">
        <v>45.439180951195766</v>
      </c>
      <c r="K100" s="313">
        <v>0.33633738675940611</v>
      </c>
      <c r="L100" s="313">
        <v>16.547799428562783</v>
      </c>
      <c r="M100" s="313">
        <v>586.97600737251548</v>
      </c>
      <c r="N100" s="313">
        <v>47.776725789173639</v>
      </c>
      <c r="O100" s="313">
        <v>91.197882419812956</v>
      </c>
      <c r="P100" s="313">
        <v>59.918505451188189</v>
      </c>
      <c r="Q100" s="313">
        <v>29.345436994758181</v>
      </c>
      <c r="R100" s="313">
        <v>3.2961063902421799</v>
      </c>
      <c r="S100" s="313">
        <v>13.26850990765857</v>
      </c>
      <c r="T100" s="313">
        <v>0</v>
      </c>
      <c r="U100" s="313">
        <v>1.8834893658526739</v>
      </c>
      <c r="V100" s="313">
        <v>0</v>
      </c>
      <c r="W100" s="313">
        <v>38.090209050502743</v>
      </c>
      <c r="X100" s="313">
        <v>0</v>
      </c>
      <c r="Y100" s="313">
        <v>47.659007703807838</v>
      </c>
      <c r="Z100" s="313">
        <v>0</v>
      </c>
      <c r="AA100" s="313">
        <v>16.06011021776164</v>
      </c>
      <c r="AB100" s="313">
        <v>0.84084346689851519</v>
      </c>
      <c r="AC100" s="313">
        <v>0.50450608013910914</v>
      </c>
      <c r="AD100" s="313">
        <v>15.538787268284564</v>
      </c>
      <c r="AE100" s="313">
        <v>4.9946101933771807</v>
      </c>
      <c r="AF100" s="313">
        <v>5.7345524442478739</v>
      </c>
      <c r="AG100" s="313">
        <v>13.30214364633451</v>
      </c>
      <c r="AH100" s="313">
        <v>28.033721186396498</v>
      </c>
      <c r="AI100" s="313">
        <v>2.5561641393714862</v>
      </c>
      <c r="AJ100" s="313">
        <v>2.892501526130892</v>
      </c>
      <c r="AK100" s="313">
        <v>3.3633738675940612E-2</v>
      </c>
      <c r="AL100" s="313">
        <v>9.4342636986013417</v>
      </c>
      <c r="AM100" s="313">
        <v>0.16816869337970305</v>
      </c>
      <c r="AN100" s="313">
        <v>162.9218301462563</v>
      </c>
      <c r="AO100" s="313">
        <v>56.504680975580229</v>
      </c>
      <c r="AP100" s="343"/>
      <c r="AR100" s="343"/>
      <c r="AT100" s="343"/>
    </row>
    <row r="101" spans="2:46" s="301" customFormat="1" ht="20.25" customHeight="1" x14ac:dyDescent="0.2">
      <c r="B101" s="323"/>
      <c r="C101" s="322" t="s">
        <v>83</v>
      </c>
      <c r="E101" s="313">
        <v>831.94376240045904</v>
      </c>
      <c r="F101" s="313">
        <v>69.433576710611277</v>
      </c>
      <c r="G101" s="313">
        <v>31.389013305703809</v>
      </c>
      <c r="H101" s="313">
        <v>0.71951892964364028</v>
      </c>
      <c r="I101" s="313">
        <v>0.59360311695600321</v>
      </c>
      <c r="J101" s="313">
        <v>29.752107740764526</v>
      </c>
      <c r="K101" s="313">
        <v>0.50366325075054819</v>
      </c>
      <c r="L101" s="313">
        <v>4.1012578989687496</v>
      </c>
      <c r="M101" s="313">
        <v>319.07066935047226</v>
      </c>
      <c r="N101" s="313">
        <v>34.950632007439829</v>
      </c>
      <c r="O101" s="313">
        <v>53.51422039224574</v>
      </c>
      <c r="P101" s="313">
        <v>51.733411041377735</v>
      </c>
      <c r="Q101" s="313">
        <v>25.417006189661596</v>
      </c>
      <c r="R101" s="313">
        <v>1.0792783944654603</v>
      </c>
      <c r="S101" s="313">
        <v>8.6702031022058659</v>
      </c>
      <c r="T101" s="313">
        <v>0</v>
      </c>
      <c r="U101" s="313">
        <v>1.2051942071530974</v>
      </c>
      <c r="V101" s="313">
        <v>0</v>
      </c>
      <c r="W101" s="313">
        <v>15.18184941548081</v>
      </c>
      <c r="X101" s="313">
        <v>0</v>
      </c>
      <c r="Y101" s="313">
        <v>20.542265441325931</v>
      </c>
      <c r="Z101" s="313">
        <v>0</v>
      </c>
      <c r="AA101" s="313">
        <v>10.612904212243693</v>
      </c>
      <c r="AB101" s="313">
        <v>0</v>
      </c>
      <c r="AC101" s="313">
        <v>0</v>
      </c>
      <c r="AD101" s="313">
        <v>8.4543474233127736</v>
      </c>
      <c r="AE101" s="313">
        <v>1.7628213776269186</v>
      </c>
      <c r="AF101" s="313">
        <v>3.1478953171909261</v>
      </c>
      <c r="AG101" s="313">
        <v>6.3677425273462163</v>
      </c>
      <c r="AH101" s="313">
        <v>18.221816893225188</v>
      </c>
      <c r="AI101" s="313">
        <v>0.17987973241091007</v>
      </c>
      <c r="AJ101" s="313">
        <v>0.66555500992036731</v>
      </c>
      <c r="AK101" s="313">
        <v>8.9939866205455035E-2</v>
      </c>
      <c r="AL101" s="313">
        <v>2.3024605748596492</v>
      </c>
      <c r="AM101" s="313">
        <v>1.2591581268763705</v>
      </c>
      <c r="AN101" s="313">
        <v>87.043802513639378</v>
      </c>
      <c r="AO101" s="313">
        <v>23.977968330374313</v>
      </c>
      <c r="AP101" s="343"/>
      <c r="AR101" s="343"/>
      <c r="AT101" s="343"/>
    </row>
    <row r="102" spans="2:46" s="301" customFormat="1" ht="40.5" customHeight="1" x14ac:dyDescent="0.2">
      <c r="B102" s="501" t="s">
        <v>84</v>
      </c>
      <c r="C102" s="501"/>
      <c r="E102" s="313">
        <v>993.51600550247224</v>
      </c>
      <c r="F102" s="313">
        <v>118.97237610142395</v>
      </c>
      <c r="G102" s="313">
        <v>23.526787374056585</v>
      </c>
      <c r="H102" s="313">
        <v>2.1563743168383094</v>
      </c>
      <c r="I102" s="313">
        <v>0.26768784622820391</v>
      </c>
      <c r="J102" s="313">
        <v>28.010558798379002</v>
      </c>
      <c r="K102" s="313">
        <v>1.2417741755586125</v>
      </c>
      <c r="L102" s="313">
        <v>13.600029743094025</v>
      </c>
      <c r="M102" s="313">
        <v>423.08064096367633</v>
      </c>
      <c r="N102" s="313">
        <v>28.278246644607208</v>
      </c>
      <c r="O102" s="313">
        <v>54.102688032122543</v>
      </c>
      <c r="P102" s="313">
        <v>35.409153437186298</v>
      </c>
      <c r="Q102" s="313">
        <v>15.273078782020299</v>
      </c>
      <c r="R102" s="313">
        <v>3.4204558129159386</v>
      </c>
      <c r="S102" s="313">
        <v>6.1122058222106554</v>
      </c>
      <c r="T102" s="313">
        <v>0</v>
      </c>
      <c r="U102" s="313">
        <v>3.2940476633081759</v>
      </c>
      <c r="V102" s="313">
        <v>0</v>
      </c>
      <c r="W102" s="313">
        <v>27.073651336580287</v>
      </c>
      <c r="X102" s="313">
        <v>7.4357735063389968E-2</v>
      </c>
      <c r="Y102" s="313">
        <v>32.338178979068296</v>
      </c>
      <c r="Z102" s="313">
        <v>7.4357735063389968E-2</v>
      </c>
      <c r="AA102" s="313">
        <v>11.109045618470462</v>
      </c>
      <c r="AB102" s="313">
        <v>0.5205041454437298</v>
      </c>
      <c r="AC102" s="313">
        <v>7.4357735063389968E-2</v>
      </c>
      <c r="AD102" s="313">
        <v>9.6739413317470344</v>
      </c>
      <c r="AE102" s="313">
        <v>1.2566457225712904</v>
      </c>
      <c r="AF102" s="313">
        <v>3.3237907573335321</v>
      </c>
      <c r="AG102" s="313">
        <v>5.747852920400045</v>
      </c>
      <c r="AH102" s="313">
        <v>8.9824143956575089</v>
      </c>
      <c r="AI102" s="313">
        <v>2.3497044280031232</v>
      </c>
      <c r="AJ102" s="313">
        <v>1.7027921329516302</v>
      </c>
      <c r="AK102" s="313">
        <v>0.63204074803881471</v>
      </c>
      <c r="AL102" s="313">
        <v>3.0040524965609547</v>
      </c>
      <c r="AM102" s="313">
        <v>1.8812506971037661</v>
      </c>
      <c r="AN102" s="313">
        <v>103.74391196044169</v>
      </c>
      <c r="AO102" s="313">
        <v>23.207049113284011</v>
      </c>
      <c r="AP102" s="343"/>
      <c r="AR102" s="343"/>
      <c r="AT102" s="343"/>
    </row>
    <row r="103" spans="2:46" s="301" customFormat="1" ht="40.5" customHeight="1" x14ac:dyDescent="0.2">
      <c r="B103" s="501" t="s">
        <v>129</v>
      </c>
      <c r="C103" s="501"/>
      <c r="E103" s="313">
        <v>1287.0640360510472</v>
      </c>
      <c r="F103" s="313">
        <v>132.91930170030673</v>
      </c>
      <c r="G103" s="313">
        <v>33.89252849623206</v>
      </c>
      <c r="H103" s="313">
        <v>4.165562161548074</v>
      </c>
      <c r="I103" s="313">
        <v>0.54909683038588253</v>
      </c>
      <c r="J103" s="313">
        <v>37.395387586624757</v>
      </c>
      <c r="K103" s="313">
        <v>0.96565304654068984</v>
      </c>
      <c r="L103" s="313">
        <v>10.944067860794485</v>
      </c>
      <c r="M103" s="313">
        <v>494.07354110652477</v>
      </c>
      <c r="N103" s="313">
        <v>30.38966940583936</v>
      </c>
      <c r="O103" s="313">
        <v>74.184875222478894</v>
      </c>
      <c r="P103" s="313">
        <v>67.198091415155062</v>
      </c>
      <c r="Q103" s="313">
        <v>28.363691445450073</v>
      </c>
      <c r="R103" s="313">
        <v>1.7608967319271407</v>
      </c>
      <c r="S103" s="313">
        <v>11.985458401181505</v>
      </c>
      <c r="T103" s="313">
        <v>0</v>
      </c>
      <c r="U103" s="313">
        <v>3.7490059453932671</v>
      </c>
      <c r="V103" s="313">
        <v>0</v>
      </c>
      <c r="W103" s="313">
        <v>33.797856628924144</v>
      </c>
      <c r="X103" s="313">
        <v>0.15147498769265727</v>
      </c>
      <c r="Y103" s="313">
        <v>46.180936872798881</v>
      </c>
      <c r="Z103" s="313">
        <v>0</v>
      </c>
      <c r="AA103" s="313">
        <v>18.139129776195706</v>
      </c>
      <c r="AB103" s="313">
        <v>0.94671867307910784</v>
      </c>
      <c r="AC103" s="313">
        <v>0.56803120384746475</v>
      </c>
      <c r="AD103" s="313">
        <v>10.186692922331201</v>
      </c>
      <c r="AE103" s="313">
        <v>1.5526186238497368</v>
      </c>
      <c r="AF103" s="313">
        <v>2.9726966334683982</v>
      </c>
      <c r="AG103" s="313">
        <v>7.1003900480933089</v>
      </c>
      <c r="AH103" s="313">
        <v>9.3725148634831665</v>
      </c>
      <c r="AI103" s="313">
        <v>0.77630931192486841</v>
      </c>
      <c r="AJ103" s="313">
        <v>2.9726966334683982</v>
      </c>
      <c r="AK103" s="313">
        <v>0.94671867307910784</v>
      </c>
      <c r="AL103" s="313">
        <v>14.939220661188321</v>
      </c>
      <c r="AM103" s="313">
        <v>1.0603249138486006</v>
      </c>
      <c r="AN103" s="313">
        <v>168.57272692846593</v>
      </c>
      <c r="AO103" s="313">
        <v>34.290150338925287</v>
      </c>
      <c r="AP103" s="343"/>
      <c r="AR103" s="343"/>
      <c r="AT103" s="343"/>
    </row>
    <row r="104" spans="2:46" s="301" customFormat="1" ht="40.5" customHeight="1" x14ac:dyDescent="0.2">
      <c r="B104" s="501" t="s">
        <v>85</v>
      </c>
      <c r="C104" s="501"/>
      <c r="E104" s="313">
        <v>1707.2969574546105</v>
      </c>
      <c r="F104" s="313">
        <v>177.0028282387394</v>
      </c>
      <c r="G104" s="313">
        <v>54.242802202194326</v>
      </c>
      <c r="H104" s="313">
        <v>16.621770967222123</v>
      </c>
      <c r="I104" s="313">
        <v>8.9072390984655954</v>
      </c>
      <c r="J104" s="313">
        <v>45.741591096821182</v>
      </c>
      <c r="K104" s="313">
        <v>18.93105517793542</v>
      </c>
      <c r="L104" s="313">
        <v>26.303000927520202</v>
      </c>
      <c r="M104" s="313">
        <v>607.6082032880654</v>
      </c>
      <c r="N104" s="313">
        <v>75.749597461309975</v>
      </c>
      <c r="O104" s="313">
        <v>143.45476530947582</v>
      </c>
      <c r="P104" s="313">
        <v>72.653634013980053</v>
      </c>
      <c r="Q104" s="313">
        <v>36.85972874792386</v>
      </c>
      <c r="R104" s="313">
        <v>3.4766146908540927</v>
      </c>
      <c r="S104" s="313">
        <v>13.855705264279811</v>
      </c>
      <c r="T104" s="313">
        <v>0</v>
      </c>
      <c r="U104" s="313">
        <v>8.1966901105538117</v>
      </c>
      <c r="V104" s="313">
        <v>1.015069982731122</v>
      </c>
      <c r="W104" s="313">
        <v>34.804212032893346</v>
      </c>
      <c r="X104" s="313">
        <v>0.24107912089864145</v>
      </c>
      <c r="Y104" s="313">
        <v>42.937460269526461</v>
      </c>
      <c r="Z104" s="313">
        <v>0</v>
      </c>
      <c r="AA104" s="313">
        <v>18.04286894304569</v>
      </c>
      <c r="AB104" s="313">
        <v>1.1419537305725123</v>
      </c>
      <c r="AC104" s="313">
        <v>0</v>
      </c>
      <c r="AD104" s="313">
        <v>18.728041181389202</v>
      </c>
      <c r="AE104" s="313">
        <v>6.1792385198757058</v>
      </c>
      <c r="AF104" s="313">
        <v>7.0547363799812963</v>
      </c>
      <c r="AG104" s="313">
        <v>12.358477039751408</v>
      </c>
      <c r="AH104" s="313">
        <v>33.807127556084602</v>
      </c>
      <c r="AI104" s="313">
        <v>3.4363369142930602</v>
      </c>
      <c r="AJ104" s="313">
        <v>2.6011168307485</v>
      </c>
      <c r="AK104" s="313">
        <v>0.88818623488973159</v>
      </c>
      <c r="AL104" s="313">
        <v>10.67092319346092</v>
      </c>
      <c r="AM104" s="313">
        <v>0.92625135924214874</v>
      </c>
      <c r="AN104" s="313">
        <v>161.71333662385186</v>
      </c>
      <c r="AO104" s="313">
        <v>40.158706191800007</v>
      </c>
      <c r="AP104" s="343"/>
      <c r="AR104" s="343"/>
      <c r="AT104" s="343"/>
    </row>
    <row r="105" spans="2:46" s="301" customFormat="1" ht="20.25" customHeight="1" x14ac:dyDescent="0.2">
      <c r="B105" s="322"/>
      <c r="C105" s="322" t="s">
        <v>86</v>
      </c>
      <c r="E105" s="313">
        <v>1304.6918998698854</v>
      </c>
      <c r="F105" s="313">
        <v>71.854426815295284</v>
      </c>
      <c r="G105" s="313">
        <v>51.754607422368082</v>
      </c>
      <c r="H105" s="313">
        <v>1.456508651661391</v>
      </c>
      <c r="I105" s="313">
        <v>0.92245547938554762</v>
      </c>
      <c r="J105" s="313">
        <v>32.771444662381299</v>
      </c>
      <c r="K105" s="313">
        <v>0.58260346066455626</v>
      </c>
      <c r="L105" s="313">
        <v>0</v>
      </c>
      <c r="M105" s="313">
        <v>443.06993183539515</v>
      </c>
      <c r="N105" s="313">
        <v>91.420193035946639</v>
      </c>
      <c r="O105" s="313">
        <v>116.9576447284097</v>
      </c>
      <c r="P105" s="313">
        <v>59.134251257452476</v>
      </c>
      <c r="Q105" s="313">
        <v>38.403278115472006</v>
      </c>
      <c r="R105" s="313">
        <v>2.330413842658225</v>
      </c>
      <c r="S105" s="313">
        <v>11.603518924902414</v>
      </c>
      <c r="T105" s="313">
        <v>0</v>
      </c>
      <c r="U105" s="313">
        <v>3.5927213407647645</v>
      </c>
      <c r="V105" s="313">
        <v>0</v>
      </c>
      <c r="W105" s="313">
        <v>29.324374186782666</v>
      </c>
      <c r="X105" s="313">
        <v>0</v>
      </c>
      <c r="Y105" s="313">
        <v>33.159846969490999</v>
      </c>
      <c r="Z105" s="313">
        <v>0</v>
      </c>
      <c r="AA105" s="313">
        <v>11.166566329403997</v>
      </c>
      <c r="AB105" s="313">
        <v>1.456508651661391</v>
      </c>
      <c r="AC105" s="313">
        <v>0</v>
      </c>
      <c r="AD105" s="313">
        <v>15.633192861165597</v>
      </c>
      <c r="AE105" s="313">
        <v>5.340531722758433</v>
      </c>
      <c r="AF105" s="313">
        <v>7.1854426815295289</v>
      </c>
      <c r="AG105" s="313">
        <v>13.011477288175092</v>
      </c>
      <c r="AH105" s="313">
        <v>6.8232301319775877</v>
      </c>
      <c r="AI105" s="313">
        <v>0.24721848304266619</v>
      </c>
      <c r="AJ105" s="313">
        <v>2.621715572990504</v>
      </c>
      <c r="AK105" s="313">
        <v>0.97100576777426062</v>
      </c>
      <c r="AL105" s="313">
        <v>6.6513895092536854</v>
      </c>
      <c r="AM105" s="313">
        <v>2.8159167265453555</v>
      </c>
      <c r="AN105" s="313">
        <v>182.69473520672713</v>
      </c>
      <c r="AO105" s="313">
        <v>39.034431864525281</v>
      </c>
      <c r="AP105" s="343"/>
      <c r="AR105" s="343"/>
      <c r="AT105" s="343"/>
    </row>
    <row r="106" spans="2:46" s="301" customFormat="1" ht="20.25" customHeight="1" x14ac:dyDescent="0.2">
      <c r="B106" s="322"/>
      <c r="C106" s="322" t="s">
        <v>87</v>
      </c>
      <c r="E106" s="313">
        <v>1849.7434514412928</v>
      </c>
      <c r="F106" s="313">
        <v>214.2055927070468</v>
      </c>
      <c r="G106" s="313">
        <v>55.123155332551171</v>
      </c>
      <c r="H106" s="313">
        <v>21.98742250721892</v>
      </c>
      <c r="I106" s="313">
        <v>11.732351228461344</v>
      </c>
      <c r="J106" s="313">
        <v>50.330584332930798</v>
      </c>
      <c r="K106" s="313">
        <v>25.422957273971875</v>
      </c>
      <c r="L106" s="313">
        <v>35.609317857394394</v>
      </c>
      <c r="M106" s="313">
        <v>665.82381547055661</v>
      </c>
      <c r="N106" s="313">
        <v>70.205152958596656</v>
      </c>
      <c r="O106" s="313">
        <v>152.82976409900525</v>
      </c>
      <c r="P106" s="313">
        <v>77.436953642611627</v>
      </c>
      <c r="Q106" s="313">
        <v>36.313602484578738</v>
      </c>
      <c r="R106" s="313">
        <v>3.8821542864308403</v>
      </c>
      <c r="S106" s="313">
        <v>14.652555780201356</v>
      </c>
      <c r="T106" s="313">
        <v>0</v>
      </c>
      <c r="U106" s="313">
        <v>9.8256294329134537</v>
      </c>
      <c r="V106" s="313">
        <v>1.3742139067011825</v>
      </c>
      <c r="W106" s="313">
        <v>36.743044330422862</v>
      </c>
      <c r="X106" s="313">
        <v>0.32637580284153078</v>
      </c>
      <c r="Y106" s="313">
        <v>46.396897024998673</v>
      </c>
      <c r="Z106" s="313">
        <v>0</v>
      </c>
      <c r="AA106" s="313">
        <v>20.475787209847617</v>
      </c>
      <c r="AB106" s="313">
        <v>1.0306604300258868</v>
      </c>
      <c r="AC106" s="313">
        <v>0</v>
      </c>
      <c r="AD106" s="313">
        <v>19.823035604164556</v>
      </c>
      <c r="AE106" s="313">
        <v>6.4759830353293228</v>
      </c>
      <c r="AF106" s="313">
        <v>7.0084909241760291</v>
      </c>
      <c r="AG106" s="313">
        <v>12.127437726637933</v>
      </c>
      <c r="AH106" s="313">
        <v>26.983897424107013</v>
      </c>
      <c r="AI106" s="313">
        <v>3.1891184312503942</v>
      </c>
      <c r="AJ106" s="313">
        <v>2.5938287488984817</v>
      </c>
      <c r="AK106" s="313">
        <v>0.85888369168823897</v>
      </c>
      <c r="AL106" s="313">
        <v>12.093082378970404</v>
      </c>
      <c r="AM106" s="313">
        <v>0.2576651075064717</v>
      </c>
      <c r="AN106" s="313">
        <v>154.28986637487526</v>
      </c>
      <c r="AO106" s="313">
        <v>40.556487921518638</v>
      </c>
      <c r="AP106" s="343"/>
      <c r="AR106" s="343"/>
      <c r="AT106" s="343"/>
    </row>
    <row r="107" spans="2:46" s="301" customFormat="1" ht="40.5" customHeight="1" x14ac:dyDescent="0.2">
      <c r="B107" s="501" t="s">
        <v>88</v>
      </c>
      <c r="C107" s="501"/>
      <c r="E107" s="313">
        <v>1650.4453889451643</v>
      </c>
      <c r="F107" s="313">
        <v>141.23998788625613</v>
      </c>
      <c r="G107" s="313">
        <v>51.078749778088742</v>
      </c>
      <c r="H107" s="313">
        <v>2.8717927296650969</v>
      </c>
      <c r="I107" s="313">
        <v>0.613519355882998</v>
      </c>
      <c r="J107" s="313">
        <v>44.369197673325743</v>
      </c>
      <c r="K107" s="313">
        <v>1.448949968149208</v>
      </c>
      <c r="L107" s="313">
        <v>6.5790160715964037</v>
      </c>
      <c r="M107" s="313">
        <v>583.62660428784761</v>
      </c>
      <c r="N107" s="313">
        <v>81.8330391921386</v>
      </c>
      <c r="O107" s="313">
        <v>134.59570379807639</v>
      </c>
      <c r="P107" s="313">
        <v>87.58967825478544</v>
      </c>
      <c r="Q107" s="313">
        <v>46.614417443791183</v>
      </c>
      <c r="R107" s="313">
        <v>1.2923067283492935</v>
      </c>
      <c r="S107" s="313">
        <v>18.679706346139788</v>
      </c>
      <c r="T107" s="313">
        <v>1.6447540178991009</v>
      </c>
      <c r="U107" s="313">
        <v>3.8247057717812423</v>
      </c>
      <c r="V107" s="313">
        <v>0.91375223216616719</v>
      </c>
      <c r="W107" s="313">
        <v>39.474096429578424</v>
      </c>
      <c r="X107" s="313">
        <v>0</v>
      </c>
      <c r="Y107" s="313">
        <v>43.233534184776367</v>
      </c>
      <c r="Z107" s="313">
        <v>0</v>
      </c>
      <c r="AA107" s="313">
        <v>20.415835587255508</v>
      </c>
      <c r="AB107" s="313">
        <v>1.1748242984993578</v>
      </c>
      <c r="AC107" s="313">
        <v>2.3757558036320345</v>
      </c>
      <c r="AD107" s="313">
        <v>15.586002360091481</v>
      </c>
      <c r="AE107" s="313">
        <v>5.1039588968138769</v>
      </c>
      <c r="AF107" s="313">
        <v>4.6992971939974311</v>
      </c>
      <c r="AG107" s="313">
        <v>12.283440720976618</v>
      </c>
      <c r="AH107" s="313">
        <v>44.548770644288446</v>
      </c>
      <c r="AI107" s="313">
        <v>2.4598239062745284</v>
      </c>
      <c r="AJ107" s="313">
        <v>2.5454526467486085</v>
      </c>
      <c r="AK107" s="313">
        <v>5.9263359057634268</v>
      </c>
      <c r="AL107" s="313">
        <v>8.5762173790453122</v>
      </c>
      <c r="AM107" s="313">
        <v>1.2531459183993148</v>
      </c>
      <c r="AN107" s="313">
        <v>177.08518259380318</v>
      </c>
      <c r="AO107" s="313">
        <v>52.253574076588102</v>
      </c>
      <c r="AP107" s="343"/>
      <c r="AR107" s="343"/>
      <c r="AT107" s="343"/>
    </row>
    <row r="108" spans="2:46" s="301" customFormat="1" ht="40.5" customHeight="1" x14ac:dyDescent="0.2">
      <c r="B108" s="501" t="s">
        <v>89</v>
      </c>
      <c r="C108" s="501"/>
      <c r="E108" s="313">
        <v>1332.1967309149488</v>
      </c>
      <c r="F108" s="313">
        <v>85.006399358153928</v>
      </c>
      <c r="G108" s="313">
        <v>51.242621635561328</v>
      </c>
      <c r="H108" s="313">
        <v>0.63675205511725785</v>
      </c>
      <c r="I108" s="313">
        <v>0.58899565098346363</v>
      </c>
      <c r="J108" s="313">
        <v>34.193585359796749</v>
      </c>
      <c r="K108" s="313">
        <v>2.387820206689717</v>
      </c>
      <c r="L108" s="313">
        <v>6.1446573318815387</v>
      </c>
      <c r="M108" s="313">
        <v>499.1817736091744</v>
      </c>
      <c r="N108" s="313">
        <v>62.751915031805773</v>
      </c>
      <c r="O108" s="313">
        <v>94.048278540818984</v>
      </c>
      <c r="P108" s="313">
        <v>69.64475602845009</v>
      </c>
      <c r="Q108" s="313">
        <v>33.731940119836736</v>
      </c>
      <c r="R108" s="313">
        <v>3.565811508656644</v>
      </c>
      <c r="S108" s="313">
        <v>11.334186581087188</v>
      </c>
      <c r="T108" s="313">
        <v>0</v>
      </c>
      <c r="U108" s="313">
        <v>1.8147433570841851</v>
      </c>
      <c r="V108" s="313">
        <v>0</v>
      </c>
      <c r="W108" s="313">
        <v>30.723286659407695</v>
      </c>
      <c r="X108" s="313">
        <v>3.18376027558629E-2</v>
      </c>
      <c r="Y108" s="313">
        <v>36.37446114857336</v>
      </c>
      <c r="Z108" s="313">
        <v>0</v>
      </c>
      <c r="AA108" s="313">
        <v>30.834718269053212</v>
      </c>
      <c r="AB108" s="313">
        <v>0.31837602755862893</v>
      </c>
      <c r="AC108" s="313">
        <v>0</v>
      </c>
      <c r="AD108" s="313">
        <v>13.228523945061033</v>
      </c>
      <c r="AE108" s="313">
        <v>1.560042535037282</v>
      </c>
      <c r="AF108" s="313">
        <v>6.6540589759753441</v>
      </c>
      <c r="AG108" s="313">
        <v>10.060682470852674</v>
      </c>
      <c r="AH108" s="313">
        <v>10.580951074226112</v>
      </c>
      <c r="AI108" s="313">
        <v>4.9938133574618568</v>
      </c>
      <c r="AJ108" s="313">
        <v>1.5759613364152132</v>
      </c>
      <c r="AK108" s="313">
        <v>3.5021363031449182</v>
      </c>
      <c r="AL108" s="313">
        <v>3.6135679127904385</v>
      </c>
      <c r="AM108" s="313">
        <v>0</v>
      </c>
      <c r="AN108" s="313">
        <v>183.12989105172338</v>
      </c>
      <c r="AO108" s="313">
        <v>34.257260565308478</v>
      </c>
      <c r="AP108" s="343"/>
      <c r="AR108" s="343"/>
      <c r="AT108" s="343"/>
    </row>
    <row r="109" spans="2:46" s="301" customFormat="1" ht="20.25" customHeight="1" x14ac:dyDescent="0.2">
      <c r="B109" s="322"/>
      <c r="C109" s="322" t="s">
        <v>90</v>
      </c>
      <c r="E109" s="313">
        <v>1370.9690866041956</v>
      </c>
      <c r="F109" s="313">
        <v>92.95694801080468</v>
      </c>
      <c r="G109" s="313">
        <v>53.314769733551209</v>
      </c>
      <c r="H109" s="313">
        <v>0.83369460099376402</v>
      </c>
      <c r="I109" s="313">
        <v>0</v>
      </c>
      <c r="J109" s="313">
        <v>34.973488511688402</v>
      </c>
      <c r="K109" s="313">
        <v>0.41684730049688201</v>
      </c>
      <c r="L109" s="313">
        <v>7.920098709440758</v>
      </c>
      <c r="M109" s="313">
        <v>535.31530329809584</v>
      </c>
      <c r="N109" s="313">
        <v>58.900523560209436</v>
      </c>
      <c r="O109" s="313">
        <v>69.446760262780529</v>
      </c>
      <c r="P109" s="313">
        <v>68.446326741588024</v>
      </c>
      <c r="Q109" s="313">
        <v>20.383832994297528</v>
      </c>
      <c r="R109" s="313">
        <v>5.5857538266582187</v>
      </c>
      <c r="S109" s="313">
        <v>7.4615666788941866</v>
      </c>
      <c r="T109" s="313">
        <v>0</v>
      </c>
      <c r="U109" s="313">
        <v>1.0421182512422049</v>
      </c>
      <c r="V109" s="313">
        <v>0</v>
      </c>
      <c r="W109" s="313">
        <v>35.765498382632472</v>
      </c>
      <c r="X109" s="313">
        <v>0</v>
      </c>
      <c r="Y109" s="313">
        <v>42.059892620135393</v>
      </c>
      <c r="Z109" s="313">
        <v>0</v>
      </c>
      <c r="AA109" s="313">
        <v>33.556207689998999</v>
      </c>
      <c r="AB109" s="313">
        <v>0.83369460099376402</v>
      </c>
      <c r="AC109" s="313">
        <v>0</v>
      </c>
      <c r="AD109" s="313">
        <v>12.088571714409579</v>
      </c>
      <c r="AE109" s="313">
        <v>1.667389201987528</v>
      </c>
      <c r="AF109" s="313">
        <v>3.3347784039750561</v>
      </c>
      <c r="AG109" s="313">
        <v>10.796345082869243</v>
      </c>
      <c r="AH109" s="313">
        <v>3.9925785011390591</v>
      </c>
      <c r="AI109" s="313">
        <v>0.46971511778106578</v>
      </c>
      <c r="AJ109" s="313">
        <v>1.3755960916397105</v>
      </c>
      <c r="AK109" s="313">
        <v>5.0021676059625841</v>
      </c>
      <c r="AL109" s="313">
        <v>6.5445026178010464</v>
      </c>
      <c r="AM109" s="313">
        <v>0</v>
      </c>
      <c r="AN109" s="313">
        <v>211.96685230266448</v>
      </c>
      <c r="AO109" s="313">
        <v>33.931370260446194</v>
      </c>
      <c r="AP109" s="343"/>
      <c r="AR109" s="343"/>
      <c r="AT109" s="343"/>
    </row>
    <row r="110" spans="2:46" s="301" customFormat="1" ht="20.25" customHeight="1" x14ac:dyDescent="0.2">
      <c r="B110" s="322"/>
      <c r="C110" s="322" t="s">
        <v>91</v>
      </c>
      <c r="E110" s="313">
        <v>1308.2422506773255</v>
      </c>
      <c r="F110" s="313">
        <v>80.094361975008496</v>
      </c>
      <c r="G110" s="313">
        <v>49.962399431355784</v>
      </c>
      <c r="H110" s="313">
        <v>0.5150762827974823</v>
      </c>
      <c r="I110" s="313">
        <v>0.9528911231753423</v>
      </c>
      <c r="J110" s="313">
        <v>33.711742709095219</v>
      </c>
      <c r="K110" s="313">
        <v>3.605533979582376</v>
      </c>
      <c r="L110" s="313">
        <v>5.0477475714153268</v>
      </c>
      <c r="M110" s="313">
        <v>476.85762261390909</v>
      </c>
      <c r="N110" s="313">
        <v>65.131395959741639</v>
      </c>
      <c r="O110" s="313">
        <v>109.24767958134601</v>
      </c>
      <c r="P110" s="313">
        <v>70.385174044275971</v>
      </c>
      <c r="Q110" s="313">
        <v>41.978717047994806</v>
      </c>
      <c r="R110" s="313">
        <v>2.3178432725886702</v>
      </c>
      <c r="S110" s="313">
        <v>13.726782936552903</v>
      </c>
      <c r="T110" s="313">
        <v>0</v>
      </c>
      <c r="U110" s="313">
        <v>2.2920894584487965</v>
      </c>
      <c r="V110" s="313">
        <v>0</v>
      </c>
      <c r="W110" s="313">
        <v>27.608088757945051</v>
      </c>
      <c r="X110" s="313">
        <v>5.1507628279748238E-2</v>
      </c>
      <c r="Y110" s="313">
        <v>32.861866842479365</v>
      </c>
      <c r="Z110" s="313">
        <v>0</v>
      </c>
      <c r="AA110" s="313">
        <v>29.153317606337499</v>
      </c>
      <c r="AB110" s="313">
        <v>0</v>
      </c>
      <c r="AC110" s="313">
        <v>0</v>
      </c>
      <c r="AD110" s="313">
        <v>13.932813449671897</v>
      </c>
      <c r="AE110" s="313">
        <v>1.4937212201126986</v>
      </c>
      <c r="AF110" s="313">
        <v>8.7047891792774497</v>
      </c>
      <c r="AG110" s="313">
        <v>9.6061726741730453</v>
      </c>
      <c r="AH110" s="313">
        <v>6.588372573087053</v>
      </c>
      <c r="AI110" s="313">
        <v>4.5240982396807921</v>
      </c>
      <c r="AJ110" s="313">
        <v>1.6997517332316916</v>
      </c>
      <c r="AK110" s="313">
        <v>2.5753814139874112</v>
      </c>
      <c r="AL110" s="313">
        <v>1.802766989791188</v>
      </c>
      <c r="AM110" s="313">
        <v>0</v>
      </c>
      <c r="AN110" s="313">
        <v>165.31373296385195</v>
      </c>
      <c r="AO110" s="313">
        <v>34.458603319151571</v>
      </c>
      <c r="AP110" s="343"/>
      <c r="AR110" s="343"/>
      <c r="AT110" s="343"/>
    </row>
    <row r="111" spans="2:46" s="301" customFormat="1" ht="40.5" customHeight="1" x14ac:dyDescent="0.2">
      <c r="B111" s="501" t="s">
        <v>92</v>
      </c>
      <c r="C111" s="501"/>
      <c r="E111" s="313">
        <v>1264.6895708601012</v>
      </c>
      <c r="F111" s="313">
        <v>89.260775050702549</v>
      </c>
      <c r="G111" s="313">
        <v>45.763857684725274</v>
      </c>
      <c r="H111" s="313">
        <v>1.2144323136150006</v>
      </c>
      <c r="I111" s="313">
        <v>0.76914046528950053</v>
      </c>
      <c r="J111" s="313">
        <v>31.372834768387516</v>
      </c>
      <c r="K111" s="313">
        <v>2.4895862429107516</v>
      </c>
      <c r="L111" s="313">
        <v>11.840715057746255</v>
      </c>
      <c r="M111" s="313">
        <v>470.26867290884877</v>
      </c>
      <c r="N111" s="313">
        <v>91.973007217776043</v>
      </c>
      <c r="O111" s="313">
        <v>114.50072663533432</v>
      </c>
      <c r="P111" s="313">
        <v>53.799351493144535</v>
      </c>
      <c r="Q111" s="313">
        <v>22.912289650203014</v>
      </c>
      <c r="R111" s="313">
        <v>1.619243084820001</v>
      </c>
      <c r="S111" s="313">
        <v>8.8653558893895035</v>
      </c>
      <c r="T111" s="313">
        <v>0</v>
      </c>
      <c r="U111" s="313">
        <v>2.9348780912362518</v>
      </c>
      <c r="V111" s="313">
        <v>0.20240538560250013</v>
      </c>
      <c r="W111" s="313">
        <v>33.154002161689512</v>
      </c>
      <c r="X111" s="313">
        <v>0</v>
      </c>
      <c r="Y111" s="313">
        <v>36.068639714365517</v>
      </c>
      <c r="Z111" s="313">
        <v>0</v>
      </c>
      <c r="AA111" s="313">
        <v>11.537106979342505</v>
      </c>
      <c r="AB111" s="313">
        <v>0.6072161568075003</v>
      </c>
      <c r="AC111" s="313">
        <v>0.80962154241000051</v>
      </c>
      <c r="AD111" s="313">
        <v>15.160163381627259</v>
      </c>
      <c r="AE111" s="313">
        <v>3.4408915552425019</v>
      </c>
      <c r="AF111" s="313">
        <v>2.9753591683567517</v>
      </c>
      <c r="AG111" s="313">
        <v>9.1082423521125051</v>
      </c>
      <c r="AH111" s="313">
        <v>14.029648912671307</v>
      </c>
      <c r="AI111" s="313">
        <v>2.3114928164489288</v>
      </c>
      <c r="AJ111" s="313">
        <v>1.9228511632237513</v>
      </c>
      <c r="AK111" s="313">
        <v>0.20240538560250013</v>
      </c>
      <c r="AL111" s="313">
        <v>3.7849807107667521</v>
      </c>
      <c r="AM111" s="313">
        <v>0.93106477377150043</v>
      </c>
      <c r="AN111" s="313">
        <v>142.08858069295508</v>
      </c>
      <c r="AO111" s="313">
        <v>26.353181205445509</v>
      </c>
      <c r="AP111" s="343"/>
      <c r="AR111" s="343"/>
      <c r="AT111" s="343"/>
    </row>
    <row r="112" spans="2:46" s="301" customFormat="1" ht="20.25" customHeight="1" x14ac:dyDescent="0.2">
      <c r="B112" s="322"/>
      <c r="C112" s="322" t="s">
        <v>93</v>
      </c>
      <c r="D112" s="352"/>
      <c r="E112" s="313">
        <v>1401.1779057123458</v>
      </c>
      <c r="F112" s="313">
        <v>104.87445423885985</v>
      </c>
      <c r="G112" s="313">
        <v>47.773073759859578</v>
      </c>
      <c r="H112" s="313">
        <v>1.6559124353504187</v>
      </c>
      <c r="I112" s="313">
        <v>0.74516059590768846</v>
      </c>
      <c r="J112" s="313">
        <v>35.326131954142262</v>
      </c>
      <c r="K112" s="313">
        <v>3.3946204924683583</v>
      </c>
      <c r="L112" s="313">
        <v>16.145146244666581</v>
      </c>
      <c r="M112" s="313">
        <v>540.21383349248492</v>
      </c>
      <c r="N112" s="313">
        <v>77.469103433810417</v>
      </c>
      <c r="O112" s="313">
        <v>120.55042529351047</v>
      </c>
      <c r="P112" s="313">
        <v>59.281665185544995</v>
      </c>
      <c r="Q112" s="313">
        <v>27.708934751530343</v>
      </c>
      <c r="R112" s="313">
        <v>1.6559124353504187</v>
      </c>
      <c r="S112" s="313">
        <v>10.846226451545242</v>
      </c>
      <c r="T112" s="313">
        <v>0</v>
      </c>
      <c r="U112" s="313">
        <v>4.0017883854301788</v>
      </c>
      <c r="V112" s="313">
        <v>0.27598540589173642</v>
      </c>
      <c r="W112" s="313">
        <v>37.00964293008186</v>
      </c>
      <c r="X112" s="313">
        <v>0</v>
      </c>
      <c r="Y112" s="313">
        <v>42.115372939078981</v>
      </c>
      <c r="Z112" s="313">
        <v>0</v>
      </c>
      <c r="AA112" s="313">
        <v>12.971314076911614</v>
      </c>
      <c r="AB112" s="313">
        <v>0.82795621767520933</v>
      </c>
      <c r="AC112" s="313">
        <v>1.1039416235669457</v>
      </c>
      <c r="AD112" s="313">
        <v>14.323642565781119</v>
      </c>
      <c r="AE112" s="313">
        <v>3.3118248707008373</v>
      </c>
      <c r="AF112" s="313">
        <v>4.0569854666085252</v>
      </c>
      <c r="AG112" s="313">
        <v>8.8867300697139147</v>
      </c>
      <c r="AH112" s="313">
        <v>12.24967583476411</v>
      </c>
      <c r="AI112" s="313">
        <v>2.3114928164489288</v>
      </c>
      <c r="AJ112" s="313">
        <v>2.6218613559714963</v>
      </c>
      <c r="AK112" s="313">
        <v>0.27598540589173642</v>
      </c>
      <c r="AL112" s="313">
        <v>5.1609270901754716</v>
      </c>
      <c r="AM112" s="313">
        <v>1.2695328671019874</v>
      </c>
      <c r="AN112" s="313">
        <v>158.25003173832167</v>
      </c>
      <c r="AO112" s="313">
        <v>24.562701124364544</v>
      </c>
      <c r="AP112" s="343"/>
      <c r="AR112" s="343"/>
      <c r="AT112" s="343"/>
    </row>
    <row r="113" spans="1:46" s="301" customFormat="1" ht="20.25" customHeight="1" x14ac:dyDescent="0.2">
      <c r="B113" s="322"/>
      <c r="C113" s="322" t="s">
        <v>94</v>
      </c>
      <c r="E113" s="313">
        <v>889.23474035833578</v>
      </c>
      <c r="F113" s="313">
        <v>46.310355299119344</v>
      </c>
      <c r="G113" s="313">
        <v>40.236866079562709</v>
      </c>
      <c r="H113" s="313">
        <v>0</v>
      </c>
      <c r="I113" s="313">
        <v>0.83510476768903752</v>
      </c>
      <c r="J113" s="313">
        <v>20.498026116003643</v>
      </c>
      <c r="K113" s="313">
        <v>0</v>
      </c>
      <c r="L113" s="313">
        <v>0</v>
      </c>
      <c r="M113" s="313">
        <v>277.86213179471605</v>
      </c>
      <c r="N113" s="313">
        <v>131.87063467962344</v>
      </c>
      <c r="O113" s="313">
        <v>97.859095050106291</v>
      </c>
      <c r="P113" s="313">
        <v>38.718493774673554</v>
      </c>
      <c r="Q113" s="313">
        <v>9.7175827512906174</v>
      </c>
      <c r="R113" s="313">
        <v>1.5183723048891589</v>
      </c>
      <c r="S113" s="313">
        <v>3.4163376860006078</v>
      </c>
      <c r="T113" s="313">
        <v>0</v>
      </c>
      <c r="U113" s="313">
        <v>0</v>
      </c>
      <c r="V113" s="313">
        <v>0</v>
      </c>
      <c r="W113" s="313">
        <v>22.547828727604006</v>
      </c>
      <c r="X113" s="313">
        <v>0</v>
      </c>
      <c r="Y113" s="313">
        <v>19.435165502581235</v>
      </c>
      <c r="Z113" s="313">
        <v>0</v>
      </c>
      <c r="AA113" s="313">
        <v>7.591861524445795</v>
      </c>
      <c r="AB113" s="313">
        <v>0</v>
      </c>
      <c r="AC113" s="313">
        <v>0</v>
      </c>
      <c r="AD113" s="313">
        <v>17.461281506225326</v>
      </c>
      <c r="AE113" s="313">
        <v>3.7959307622228975</v>
      </c>
      <c r="AF113" s="313">
        <v>0</v>
      </c>
      <c r="AG113" s="313">
        <v>9.7175827512906174</v>
      </c>
      <c r="AH113" s="313">
        <v>1.7799730779071967</v>
      </c>
      <c r="AI113" s="313">
        <v>0</v>
      </c>
      <c r="AJ113" s="313">
        <v>0</v>
      </c>
      <c r="AK113" s="313">
        <v>0</v>
      </c>
      <c r="AL113" s="313">
        <v>0</v>
      </c>
      <c r="AM113" s="313">
        <v>0</v>
      </c>
      <c r="AN113" s="313">
        <v>97.631339204372907</v>
      </c>
      <c r="AO113" s="313">
        <v>31.278469480716677</v>
      </c>
      <c r="AP113" s="343"/>
      <c r="AR113" s="343"/>
      <c r="AT113" s="343"/>
    </row>
    <row r="114" spans="1:46" s="301" customFormat="1" ht="40.5" customHeight="1" x14ac:dyDescent="0.2">
      <c r="B114" s="501" t="s">
        <v>130</v>
      </c>
      <c r="C114" s="501"/>
      <c r="E114" s="313">
        <v>981.6067111551788</v>
      </c>
      <c r="F114" s="313">
        <v>49.019061730595695</v>
      </c>
      <c r="G114" s="313">
        <v>34.313343211416985</v>
      </c>
      <c r="H114" s="313">
        <v>3.3422087543587971</v>
      </c>
      <c r="I114" s="313">
        <v>0.55703479239313292</v>
      </c>
      <c r="J114" s="313">
        <v>27.628925702699391</v>
      </c>
      <c r="K114" s="313">
        <v>1.5596974187007719</v>
      </c>
      <c r="L114" s="313">
        <v>0</v>
      </c>
      <c r="M114" s="313">
        <v>374.99582223905708</v>
      </c>
      <c r="N114" s="313">
        <v>38.323993716647543</v>
      </c>
      <c r="O114" s="313">
        <v>73.194371720457667</v>
      </c>
      <c r="P114" s="313">
        <v>42.780272055792601</v>
      </c>
      <c r="Q114" s="313">
        <v>17.825113356580253</v>
      </c>
      <c r="R114" s="313">
        <v>0</v>
      </c>
      <c r="S114" s="313">
        <v>4.4562783391450633</v>
      </c>
      <c r="T114" s="313">
        <v>0</v>
      </c>
      <c r="U114" s="313">
        <v>4.6790922561023169</v>
      </c>
      <c r="V114" s="313">
        <v>0</v>
      </c>
      <c r="W114" s="313">
        <v>27.071890910306262</v>
      </c>
      <c r="X114" s="313">
        <v>0</v>
      </c>
      <c r="Y114" s="313">
        <v>26.849076993349005</v>
      </c>
      <c r="Z114" s="313">
        <v>0</v>
      </c>
      <c r="AA114" s="313">
        <v>13.034614141999308</v>
      </c>
      <c r="AB114" s="313">
        <v>0</v>
      </c>
      <c r="AC114" s="313">
        <v>0</v>
      </c>
      <c r="AD114" s="313">
        <v>13.368835017435188</v>
      </c>
      <c r="AE114" s="313">
        <v>0</v>
      </c>
      <c r="AF114" s="313">
        <v>0</v>
      </c>
      <c r="AG114" s="313">
        <v>15.374160270050467</v>
      </c>
      <c r="AH114" s="313">
        <v>2.8182907066863949</v>
      </c>
      <c r="AI114" s="313">
        <v>3.7082772456399925E-2</v>
      </c>
      <c r="AJ114" s="313">
        <v>0</v>
      </c>
      <c r="AK114" s="313">
        <v>0</v>
      </c>
      <c r="AL114" s="313">
        <v>6.2387896748030878</v>
      </c>
      <c r="AM114" s="313">
        <v>5.5703479239313287</v>
      </c>
      <c r="AN114" s="313">
        <v>159.08913670747876</v>
      </c>
      <c r="AO114" s="313">
        <v>16.59963681331536</v>
      </c>
      <c r="AP114" s="343"/>
      <c r="AR114" s="343"/>
      <c r="AT114" s="343"/>
    </row>
    <row r="115" spans="1:46" s="297" customFormat="1" ht="17.25" x14ac:dyDescent="0.15">
      <c r="A115" s="326"/>
      <c r="B115" s="326"/>
      <c r="C115" s="326"/>
      <c r="D115" s="326"/>
      <c r="E115" s="326"/>
      <c r="F115" s="326"/>
      <c r="G115" s="326"/>
      <c r="H115" s="326"/>
      <c r="I115" s="326"/>
      <c r="J115" s="326"/>
      <c r="K115" s="326"/>
      <c r="L115" s="326"/>
      <c r="M115" s="326"/>
      <c r="N115" s="326"/>
      <c r="O115" s="326"/>
      <c r="P115" s="326"/>
      <c r="Q115" s="326"/>
      <c r="R115" s="326"/>
      <c r="S115" s="326"/>
      <c r="T115" s="326"/>
      <c r="U115" s="326"/>
      <c r="V115" s="326"/>
      <c r="W115" s="326"/>
      <c r="X115" s="326"/>
      <c r="Y115" s="328"/>
      <c r="Z115" s="328"/>
      <c r="AA115" s="328"/>
      <c r="AB115" s="328"/>
      <c r="AC115" s="328"/>
      <c r="AD115" s="328"/>
      <c r="AE115" s="328"/>
      <c r="AF115" s="328"/>
      <c r="AG115" s="328"/>
      <c r="AH115" s="328"/>
      <c r="AI115" s="328"/>
      <c r="AJ115" s="328"/>
      <c r="AK115" s="328"/>
      <c r="AL115" s="328"/>
      <c r="AM115" s="328"/>
      <c r="AN115" s="328"/>
      <c r="AO115" s="328"/>
      <c r="AP115" s="343"/>
      <c r="AR115" s="338"/>
      <c r="AT115" s="338"/>
    </row>
    <row r="116" spans="1:46" s="297" customFormat="1" ht="17.25" x14ac:dyDescent="0.15">
      <c r="E116" s="1"/>
      <c r="Y116" s="329"/>
      <c r="Z116" s="329"/>
      <c r="AA116" s="329"/>
      <c r="AB116" s="329"/>
      <c r="AC116" s="329"/>
      <c r="AD116" s="329"/>
      <c r="AE116" s="329"/>
      <c r="AF116" s="329"/>
      <c r="AG116" s="329"/>
      <c r="AH116" s="329"/>
      <c r="AI116" s="329"/>
      <c r="AJ116" s="329"/>
      <c r="AK116" s="329"/>
      <c r="AL116" s="329"/>
      <c r="AM116" s="329"/>
      <c r="AN116" s="329"/>
      <c r="AO116" s="329"/>
      <c r="AP116" s="343"/>
      <c r="AR116" s="338"/>
      <c r="AT116" s="338"/>
    </row>
    <row r="117" spans="1:46" s="297" customFormat="1" ht="15.75" customHeight="1" x14ac:dyDescent="0.15">
      <c r="E117" s="1"/>
      <c r="AO117" s="290" t="s">
        <v>339</v>
      </c>
      <c r="AP117" s="343"/>
      <c r="AR117" s="338"/>
      <c r="AT117" s="338"/>
    </row>
    <row r="118" spans="1:46" s="297" customFormat="1" ht="17.25" x14ac:dyDescent="0.15">
      <c r="X118" s="290"/>
      <c r="AP118" s="343"/>
      <c r="AR118" s="338"/>
      <c r="AT118" s="338"/>
    </row>
    <row r="119" spans="1:46" s="297" customFormat="1" ht="14.25" x14ac:dyDescent="0.15">
      <c r="AP119" s="353"/>
      <c r="AR119" s="338"/>
      <c r="AT119" s="338"/>
    </row>
    <row r="120" spans="1:46" s="297" customFormat="1" ht="14.25" x14ac:dyDescent="0.15">
      <c r="AP120" s="354"/>
      <c r="AR120" s="338"/>
      <c r="AT120" s="338"/>
    </row>
    <row r="121" spans="1:46" s="297" customFormat="1" ht="17.25" customHeight="1" x14ac:dyDescent="0.15">
      <c r="AP121" s="354"/>
      <c r="AR121" s="338"/>
      <c r="AT121" s="338"/>
    </row>
    <row r="122" spans="1:46" s="329" customFormat="1" ht="17.25" customHeight="1" x14ac:dyDescent="0.15">
      <c r="E122" s="355"/>
      <c r="F122" s="356"/>
      <c r="G122" s="356"/>
      <c r="H122" s="356"/>
      <c r="I122" s="356"/>
      <c r="J122" s="356"/>
      <c r="K122" s="356"/>
      <c r="L122" s="356"/>
      <c r="M122" s="356"/>
      <c r="N122" s="356"/>
      <c r="O122" s="356"/>
      <c r="P122" s="356"/>
      <c r="Q122" s="356"/>
      <c r="R122" s="356"/>
      <c r="S122" s="356"/>
      <c r="T122" s="356"/>
      <c r="U122" s="356"/>
      <c r="V122" s="356"/>
      <c r="W122" s="356"/>
      <c r="X122" s="356"/>
      <c r="Y122" s="357"/>
      <c r="AP122" s="330"/>
      <c r="AR122" s="358"/>
      <c r="AT122" s="358"/>
    </row>
    <row r="123" spans="1:46" s="329" customFormat="1" ht="17.25" x14ac:dyDescent="0.15">
      <c r="E123" s="356"/>
      <c r="F123" s="356"/>
      <c r="G123" s="356"/>
      <c r="H123" s="356"/>
      <c r="I123" s="356"/>
      <c r="J123" s="356"/>
      <c r="K123" s="356"/>
      <c r="L123" s="356"/>
      <c r="M123" s="356"/>
      <c r="N123" s="356"/>
      <c r="O123" s="356"/>
      <c r="P123" s="356"/>
      <c r="Q123" s="356"/>
      <c r="R123" s="356"/>
      <c r="S123" s="356"/>
      <c r="T123" s="356"/>
      <c r="U123" s="356"/>
      <c r="V123" s="356"/>
      <c r="W123" s="356"/>
      <c r="X123" s="356"/>
      <c r="Y123" s="356"/>
      <c r="Z123" s="356"/>
      <c r="AA123" s="356"/>
      <c r="AB123" s="356"/>
      <c r="AC123" s="356"/>
      <c r="AD123" s="356"/>
      <c r="AE123" s="356"/>
      <c r="AF123" s="356"/>
      <c r="AG123" s="356"/>
      <c r="AH123" s="356"/>
      <c r="AI123" s="356"/>
      <c r="AJ123" s="356"/>
      <c r="AK123" s="356"/>
      <c r="AL123" s="356"/>
      <c r="AM123" s="356"/>
      <c r="AN123" s="356"/>
      <c r="AO123" s="356"/>
      <c r="AP123" s="330"/>
      <c r="AR123" s="358"/>
      <c r="AT123" s="358"/>
    </row>
    <row r="124" spans="1:46" ht="14.25" x14ac:dyDescent="0.15">
      <c r="AP124" s="301"/>
    </row>
    <row r="125" spans="1:46" ht="17.25" x14ac:dyDescent="0.2">
      <c r="AP125" s="359"/>
    </row>
    <row r="126" spans="1:46" ht="17.25" x14ac:dyDescent="0.2">
      <c r="AP126" s="359"/>
    </row>
  </sheetData>
  <mergeCells count="64">
    <mergeCell ref="F4:G4"/>
    <mergeCell ref="H4:I4"/>
    <mergeCell ref="J4:J5"/>
    <mergeCell ref="K4:K5"/>
    <mergeCell ref="L4:L5"/>
    <mergeCell ref="AO4:AO5"/>
    <mergeCell ref="B6:C6"/>
    <mergeCell ref="AE4:AE5"/>
    <mergeCell ref="AF4:AF5"/>
    <mergeCell ref="AG4:AG5"/>
    <mergeCell ref="AH4:AH5"/>
    <mergeCell ref="AI4:AI5"/>
    <mergeCell ref="AJ4:AJ5"/>
    <mergeCell ref="Y4:Y5"/>
    <mergeCell ref="Z4:Z5"/>
    <mergeCell ref="AA4:AA5"/>
    <mergeCell ref="AB4:AB5"/>
    <mergeCell ref="AC4:AC5"/>
    <mergeCell ref="AD4:AD5"/>
    <mergeCell ref="S4:S5"/>
    <mergeCell ref="T4:T5"/>
    <mergeCell ref="B32:C32"/>
    <mergeCell ref="AK4:AK5"/>
    <mergeCell ref="AL4:AL5"/>
    <mergeCell ref="AM4:AM5"/>
    <mergeCell ref="AN4:AN5"/>
    <mergeCell ref="U4:U5"/>
    <mergeCell ref="V4:V5"/>
    <mergeCell ref="W4:W5"/>
    <mergeCell ref="X4:X5"/>
    <mergeCell ref="M4:M5"/>
    <mergeCell ref="N4:N5"/>
    <mergeCell ref="O4:O5"/>
    <mergeCell ref="P4:P5"/>
    <mergeCell ref="Q4:Q5"/>
    <mergeCell ref="R4:R5"/>
    <mergeCell ref="E3:E5"/>
    <mergeCell ref="B7:C7"/>
    <mergeCell ref="B18:C18"/>
    <mergeCell ref="B20:C20"/>
    <mergeCell ref="B22:C22"/>
    <mergeCell ref="B24:C24"/>
    <mergeCell ref="B96:C96"/>
    <mergeCell ref="B38:C38"/>
    <mergeCell ref="B47:C47"/>
    <mergeCell ref="B53:C53"/>
    <mergeCell ref="B58:C58"/>
    <mergeCell ref="B62:C62"/>
    <mergeCell ref="B66:C66"/>
    <mergeCell ref="B69:C69"/>
    <mergeCell ref="B76:C76"/>
    <mergeCell ref="B82:C82"/>
    <mergeCell ref="B87:C87"/>
    <mergeCell ref="B93:C93"/>
    <mergeCell ref="B107:C107"/>
    <mergeCell ref="B108:C108"/>
    <mergeCell ref="B111:C111"/>
    <mergeCell ref="B114:C114"/>
    <mergeCell ref="B97:C97"/>
    <mergeCell ref="B98:C98"/>
    <mergeCell ref="B99:C99"/>
    <mergeCell ref="B102:C102"/>
    <mergeCell ref="B103:C103"/>
    <mergeCell ref="B104:C104"/>
  </mergeCells>
  <phoneticPr fontId="18"/>
  <printOptions horizontalCentered="1"/>
  <pageMargins left="0.70866141732283472" right="0.51181102362204722" top="0.55118110236220474" bottom="0.55118110236220474" header="0.31496062992125984" footer="0.31496062992125984"/>
  <pageSetup paperSize="9" scale="45" fitToHeight="0" pageOrder="overThenDown" orientation="portrait" r:id="rId1"/>
  <headerFooter alignWithMargins="0"/>
  <rowBreaks count="1" manualBreakCount="1">
    <brk id="61" max="38" man="1"/>
  </rowBreaks>
  <colBreaks count="2" manualBreakCount="2">
    <brk id="14" max="114" man="1"/>
    <brk id="27" max="11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32D94-067D-4C0B-A05C-4FF5C225D560}">
  <dimension ref="A1:AV136"/>
  <sheetViews>
    <sheetView view="pageBreakPreview" topLeftCell="E1" zoomScale="70" zoomScaleNormal="100" zoomScaleSheetLayoutView="70" workbookViewId="0">
      <selection activeCell="E3" sqref="E3:E4"/>
    </sheetView>
  </sheetViews>
  <sheetFormatPr defaultRowHeight="13.5" x14ac:dyDescent="0.15"/>
  <cols>
    <col min="1" max="1" width="1.625" style="1" customWidth="1"/>
    <col min="2" max="2" width="2.625" style="1" customWidth="1"/>
    <col min="3" max="3" width="18.625" style="1" customWidth="1"/>
    <col min="4" max="4" width="1.625" style="1" customWidth="1"/>
    <col min="5" max="46" width="9.875" style="1" customWidth="1"/>
    <col min="47" max="16384" width="9" style="1"/>
  </cols>
  <sheetData>
    <row r="1" spans="1:47" x14ac:dyDescent="0.15">
      <c r="E1" s="1" t="s">
        <v>401</v>
      </c>
    </row>
    <row r="2" spans="1:47" x14ac:dyDescent="0.15">
      <c r="W2" s="369"/>
      <c r="AT2" s="370"/>
      <c r="AU2" s="369" t="s">
        <v>402</v>
      </c>
    </row>
    <row r="3" spans="1:47" ht="15.75" customHeight="1" x14ac:dyDescent="0.15">
      <c r="A3" s="2"/>
      <c r="B3" s="2"/>
      <c r="C3" s="2"/>
      <c r="D3" s="3"/>
      <c r="E3" s="435" t="s">
        <v>96</v>
      </c>
      <c r="F3" s="432" t="s">
        <v>403</v>
      </c>
      <c r="G3" s="31"/>
      <c r="H3" s="32"/>
      <c r="I3" s="432" t="s">
        <v>404</v>
      </c>
      <c r="J3" s="31"/>
      <c r="K3" s="32"/>
      <c r="L3" s="522" t="s">
        <v>405</v>
      </c>
      <c r="M3" s="522" t="s">
        <v>406</v>
      </c>
      <c r="N3" s="522" t="s">
        <v>407</v>
      </c>
      <c r="O3" s="522" t="s">
        <v>408</v>
      </c>
      <c r="P3" s="522" t="s">
        <v>409</v>
      </c>
      <c r="Q3" s="522" t="s">
        <v>410</v>
      </c>
      <c r="R3" s="522" t="s">
        <v>411</v>
      </c>
      <c r="S3" s="522" t="s">
        <v>412</v>
      </c>
      <c r="T3" s="522" t="s">
        <v>413</v>
      </c>
      <c r="U3" s="522" t="s">
        <v>414</v>
      </c>
      <c r="V3" s="522" t="s">
        <v>415</v>
      </c>
      <c r="W3" s="522" t="s">
        <v>416</v>
      </c>
      <c r="X3" s="522" t="s">
        <v>417</v>
      </c>
      <c r="Y3" s="522" t="s">
        <v>418</v>
      </c>
      <c r="Z3" s="523" t="s">
        <v>419</v>
      </c>
      <c r="AA3" s="522" t="s">
        <v>420</v>
      </c>
      <c r="AB3" s="522" t="s">
        <v>421</v>
      </c>
      <c r="AC3" s="522" t="s">
        <v>422</v>
      </c>
      <c r="AD3" s="523" t="s">
        <v>423</v>
      </c>
      <c r="AE3" s="522" t="s">
        <v>424</v>
      </c>
      <c r="AF3" s="524" t="s">
        <v>425</v>
      </c>
      <c r="AG3" s="522" t="s">
        <v>426</v>
      </c>
      <c r="AH3" s="522" t="s">
        <v>427</v>
      </c>
      <c r="AI3" s="522" t="s">
        <v>428</v>
      </c>
      <c r="AJ3" s="522" t="s">
        <v>429</v>
      </c>
      <c r="AK3" s="522" t="s">
        <v>398</v>
      </c>
      <c r="AL3" s="522" t="s">
        <v>430</v>
      </c>
      <c r="AM3" s="522" t="s">
        <v>431</v>
      </c>
      <c r="AN3" s="522" t="s">
        <v>432</v>
      </c>
      <c r="AO3" s="523" t="s">
        <v>433</v>
      </c>
      <c r="AP3" s="522" t="s">
        <v>434</v>
      </c>
      <c r="AQ3" s="522" t="s">
        <v>435</v>
      </c>
      <c r="AR3" s="435" t="s">
        <v>436</v>
      </c>
      <c r="AS3" s="435"/>
      <c r="AT3" s="435"/>
      <c r="AU3" s="435"/>
    </row>
    <row r="4" spans="1:47" ht="29.25" customHeight="1" x14ac:dyDescent="0.15">
      <c r="A4" s="4"/>
      <c r="B4" s="4"/>
      <c r="C4" s="4"/>
      <c r="D4" s="42"/>
      <c r="E4" s="435"/>
      <c r="F4" s="435"/>
      <c r="G4" s="30" t="s">
        <v>437</v>
      </c>
      <c r="H4" s="30" t="s">
        <v>438</v>
      </c>
      <c r="I4" s="435"/>
      <c r="J4" s="30" t="s">
        <v>437</v>
      </c>
      <c r="K4" s="30" t="s">
        <v>438</v>
      </c>
      <c r="L4" s="522"/>
      <c r="M4" s="522"/>
      <c r="N4" s="522"/>
      <c r="O4" s="522"/>
      <c r="P4" s="522"/>
      <c r="Q4" s="522"/>
      <c r="R4" s="522"/>
      <c r="S4" s="522"/>
      <c r="T4" s="522"/>
      <c r="U4" s="522"/>
      <c r="V4" s="522"/>
      <c r="W4" s="522"/>
      <c r="X4" s="522"/>
      <c r="Y4" s="522"/>
      <c r="Z4" s="523"/>
      <c r="AA4" s="522"/>
      <c r="AB4" s="522"/>
      <c r="AC4" s="522"/>
      <c r="AD4" s="523"/>
      <c r="AE4" s="522"/>
      <c r="AF4" s="525"/>
      <c r="AG4" s="522"/>
      <c r="AH4" s="522"/>
      <c r="AI4" s="522"/>
      <c r="AJ4" s="522"/>
      <c r="AK4" s="522"/>
      <c r="AL4" s="522"/>
      <c r="AM4" s="522"/>
      <c r="AN4" s="522"/>
      <c r="AO4" s="523"/>
      <c r="AP4" s="522"/>
      <c r="AQ4" s="522"/>
      <c r="AR4" s="30" t="s">
        <v>406</v>
      </c>
      <c r="AS4" s="30" t="s">
        <v>407</v>
      </c>
      <c r="AT4" s="30" t="s">
        <v>408</v>
      </c>
      <c r="AU4" s="30" t="s">
        <v>409</v>
      </c>
    </row>
    <row r="5" spans="1:47" s="371" customFormat="1" ht="40.5" customHeight="1" x14ac:dyDescent="0.15">
      <c r="B5" s="479" t="s">
        <v>0</v>
      </c>
      <c r="C5" s="479"/>
      <c r="D5" s="372"/>
      <c r="E5" s="373">
        <v>36014.199999999997</v>
      </c>
      <c r="F5" s="374">
        <v>7241.1999999999989</v>
      </c>
      <c r="G5" s="375">
        <v>4790</v>
      </c>
      <c r="H5" s="374">
        <v>2451.1999999999998</v>
      </c>
      <c r="I5" s="374">
        <v>88.8</v>
      </c>
      <c r="J5" s="375">
        <v>52</v>
      </c>
      <c r="K5" s="374">
        <v>36.799999999999997</v>
      </c>
      <c r="L5" s="374">
        <v>158.89999999999998</v>
      </c>
      <c r="M5" s="374">
        <v>207.2</v>
      </c>
      <c r="N5" s="374">
        <v>428.7999999999999</v>
      </c>
      <c r="O5" s="374">
        <v>7406.8999999999987</v>
      </c>
      <c r="P5" s="374">
        <v>3089.8</v>
      </c>
      <c r="Q5" s="374">
        <v>834.19999999999982</v>
      </c>
      <c r="R5" s="374">
        <v>720.00000000000011</v>
      </c>
      <c r="S5" s="374">
        <v>119.69999999999999</v>
      </c>
      <c r="T5" s="374">
        <v>350.20000000000005</v>
      </c>
      <c r="U5" s="374">
        <v>35.1</v>
      </c>
      <c r="V5" s="374">
        <v>5.5</v>
      </c>
      <c r="W5" s="374">
        <v>79.800000000000011</v>
      </c>
      <c r="X5" s="374">
        <v>14.1</v>
      </c>
      <c r="Y5" s="374">
        <v>569.59999999999991</v>
      </c>
      <c r="Z5" s="374">
        <v>64.2</v>
      </c>
      <c r="AA5" s="374">
        <v>691.80000000000018</v>
      </c>
      <c r="AB5" s="374">
        <v>24.200000000000003</v>
      </c>
      <c r="AC5" s="374">
        <v>558.9</v>
      </c>
      <c r="AD5" s="374">
        <v>116.5</v>
      </c>
      <c r="AE5" s="374">
        <v>426.7</v>
      </c>
      <c r="AF5" s="374">
        <v>181.2</v>
      </c>
      <c r="AG5" s="374">
        <v>35.200000000000003</v>
      </c>
      <c r="AH5" s="374">
        <v>95.800000000000011</v>
      </c>
      <c r="AI5" s="374">
        <v>116</v>
      </c>
      <c r="AJ5" s="374">
        <v>883.8</v>
      </c>
      <c r="AK5" s="374">
        <v>158.9</v>
      </c>
      <c r="AL5" s="374">
        <v>131.1</v>
      </c>
      <c r="AM5" s="374">
        <v>12.5</v>
      </c>
      <c r="AN5" s="374">
        <v>105.6</v>
      </c>
      <c r="AO5" s="374">
        <v>29.299999999999997</v>
      </c>
      <c r="AP5" s="374">
        <v>9145.4</v>
      </c>
      <c r="AQ5" s="374">
        <v>1887.3000000000002</v>
      </c>
      <c r="AR5" s="376">
        <v>25.900000000000002</v>
      </c>
      <c r="AS5" s="376">
        <v>56.500000000000007</v>
      </c>
      <c r="AT5" s="376">
        <v>1027.3</v>
      </c>
      <c r="AU5" s="376">
        <v>401.09999999999997</v>
      </c>
    </row>
    <row r="6" spans="1:47" s="371" customFormat="1" ht="40.5" customHeight="1" x14ac:dyDescent="0.15">
      <c r="B6" s="479" t="s">
        <v>1</v>
      </c>
      <c r="C6" s="479"/>
      <c r="D6" s="372"/>
      <c r="E6" s="377">
        <v>8338.8000000000011</v>
      </c>
      <c r="F6" s="378">
        <v>1803.9000000000003</v>
      </c>
      <c r="G6" s="379">
        <v>1151</v>
      </c>
      <c r="H6" s="378">
        <v>652.9</v>
      </c>
      <c r="I6" s="378">
        <v>21</v>
      </c>
      <c r="J6" s="380">
        <v>9</v>
      </c>
      <c r="K6" s="378">
        <v>12</v>
      </c>
      <c r="L6" s="378">
        <v>30.2</v>
      </c>
      <c r="M6" s="378">
        <v>22.5</v>
      </c>
      <c r="N6" s="378">
        <v>88.6</v>
      </c>
      <c r="O6" s="378">
        <v>1916.6</v>
      </c>
      <c r="P6" s="378">
        <v>479.3</v>
      </c>
      <c r="Q6" s="378">
        <v>183.1</v>
      </c>
      <c r="R6" s="378">
        <v>187.7</v>
      </c>
      <c r="S6" s="378">
        <v>30.6</v>
      </c>
      <c r="T6" s="378">
        <v>94.4</v>
      </c>
      <c r="U6" s="378">
        <v>13.3</v>
      </c>
      <c r="V6" s="378">
        <v>5.5</v>
      </c>
      <c r="W6" s="378">
        <v>21.4</v>
      </c>
      <c r="X6" s="378">
        <v>9.1</v>
      </c>
      <c r="Y6" s="378">
        <v>137.6</v>
      </c>
      <c r="Z6" s="378">
        <v>17.5</v>
      </c>
      <c r="AA6" s="378">
        <v>187.7</v>
      </c>
      <c r="AB6" s="378">
        <v>12.9</v>
      </c>
      <c r="AC6" s="378">
        <v>130</v>
      </c>
      <c r="AD6" s="378">
        <v>27.4</v>
      </c>
      <c r="AE6" s="378">
        <v>159.30000000000001</v>
      </c>
      <c r="AF6" s="378">
        <v>30.9</v>
      </c>
      <c r="AG6" s="378">
        <v>3.2</v>
      </c>
      <c r="AH6" s="378">
        <v>26.4</v>
      </c>
      <c r="AI6" s="378">
        <v>43.5</v>
      </c>
      <c r="AJ6" s="378">
        <v>131.19999999999999</v>
      </c>
      <c r="AK6" s="378">
        <v>16</v>
      </c>
      <c r="AL6" s="378">
        <v>52.8</v>
      </c>
      <c r="AM6" s="378">
        <v>0</v>
      </c>
      <c r="AN6" s="378">
        <v>27.5</v>
      </c>
      <c r="AO6" s="378">
        <v>5</v>
      </c>
      <c r="AP6" s="378">
        <v>2024.4</v>
      </c>
      <c r="AQ6" s="378">
        <v>398.3</v>
      </c>
      <c r="AR6" s="381">
        <v>2.5</v>
      </c>
      <c r="AS6" s="381">
        <v>12.1</v>
      </c>
      <c r="AT6" s="381">
        <v>267.60000000000002</v>
      </c>
      <c r="AU6" s="381">
        <v>62.6</v>
      </c>
    </row>
    <row r="7" spans="1:47" s="371" customFormat="1" ht="20.100000000000001" customHeight="1" x14ac:dyDescent="0.15">
      <c r="B7" s="130"/>
      <c r="C7" s="382" t="s">
        <v>2</v>
      </c>
      <c r="D7" s="372"/>
      <c r="E7" s="377">
        <v>384.20000000000005</v>
      </c>
      <c r="F7" s="378">
        <v>63.9</v>
      </c>
      <c r="G7" s="379">
        <v>42</v>
      </c>
      <c r="H7" s="378">
        <v>21.9</v>
      </c>
      <c r="I7" s="378">
        <v>0.6</v>
      </c>
      <c r="J7" s="380">
        <v>0</v>
      </c>
      <c r="K7" s="378">
        <v>0.6</v>
      </c>
      <c r="L7" s="378">
        <v>2.5</v>
      </c>
      <c r="M7" s="378">
        <v>2</v>
      </c>
      <c r="N7" s="378">
        <v>0.3</v>
      </c>
      <c r="O7" s="378">
        <v>96.2</v>
      </c>
      <c r="P7" s="378">
        <v>26.8</v>
      </c>
      <c r="Q7" s="378">
        <v>2</v>
      </c>
      <c r="R7" s="378">
        <v>21.3</v>
      </c>
      <c r="S7" s="378">
        <v>6.3</v>
      </c>
      <c r="T7" s="378">
        <v>1</v>
      </c>
      <c r="U7" s="378">
        <v>5.2</v>
      </c>
      <c r="V7" s="378">
        <v>0</v>
      </c>
      <c r="W7" s="378">
        <v>0.1</v>
      </c>
      <c r="X7" s="378">
        <v>0</v>
      </c>
      <c r="Y7" s="378">
        <v>3.3</v>
      </c>
      <c r="Z7" s="378">
        <v>0</v>
      </c>
      <c r="AA7" s="378">
        <v>4.7</v>
      </c>
      <c r="AB7" s="378">
        <v>0.8</v>
      </c>
      <c r="AC7" s="378">
        <v>11.4</v>
      </c>
      <c r="AD7" s="378">
        <v>0</v>
      </c>
      <c r="AE7" s="378">
        <v>17.899999999999999</v>
      </c>
      <c r="AF7" s="378">
        <v>1.3</v>
      </c>
      <c r="AG7" s="378">
        <v>0.1</v>
      </c>
      <c r="AH7" s="378">
        <v>0</v>
      </c>
      <c r="AI7" s="378">
        <v>1</v>
      </c>
      <c r="AJ7" s="378">
        <v>37</v>
      </c>
      <c r="AK7" s="378">
        <v>0</v>
      </c>
      <c r="AL7" s="378">
        <v>6.3</v>
      </c>
      <c r="AM7" s="378">
        <v>0</v>
      </c>
      <c r="AN7" s="378">
        <v>1</v>
      </c>
      <c r="AO7" s="378">
        <v>0</v>
      </c>
      <c r="AP7" s="378">
        <v>62.9</v>
      </c>
      <c r="AQ7" s="378">
        <v>8.3000000000000007</v>
      </c>
      <c r="AR7" s="381">
        <v>0.2</v>
      </c>
      <c r="AS7" s="381">
        <v>0.1</v>
      </c>
      <c r="AT7" s="381">
        <v>12.3</v>
      </c>
      <c r="AU7" s="383">
        <v>3.2</v>
      </c>
    </row>
    <row r="8" spans="1:47" s="371" customFormat="1" ht="20.100000000000001" customHeight="1" x14ac:dyDescent="0.15">
      <c r="B8" s="130"/>
      <c r="C8" s="382" t="s">
        <v>3</v>
      </c>
      <c r="D8" s="372"/>
      <c r="E8" s="377">
        <v>901.09999999999991</v>
      </c>
      <c r="F8" s="378">
        <v>188.9</v>
      </c>
      <c r="G8" s="379">
        <v>117</v>
      </c>
      <c r="H8" s="378">
        <v>71.900000000000006</v>
      </c>
      <c r="I8" s="378">
        <v>2.5</v>
      </c>
      <c r="J8" s="380">
        <v>1</v>
      </c>
      <c r="K8" s="378">
        <v>1.5</v>
      </c>
      <c r="L8" s="378">
        <v>2</v>
      </c>
      <c r="M8" s="378">
        <v>3</v>
      </c>
      <c r="N8" s="378">
        <v>12.9</v>
      </c>
      <c r="O8" s="378">
        <v>181.3</v>
      </c>
      <c r="P8" s="378">
        <v>59.6</v>
      </c>
      <c r="Q8" s="378">
        <v>21.6</v>
      </c>
      <c r="R8" s="378">
        <v>9.6999999999999993</v>
      </c>
      <c r="S8" s="378">
        <v>7.2</v>
      </c>
      <c r="T8" s="378">
        <v>16.2</v>
      </c>
      <c r="U8" s="378">
        <v>0</v>
      </c>
      <c r="V8" s="378">
        <v>0</v>
      </c>
      <c r="W8" s="378">
        <v>0</v>
      </c>
      <c r="X8" s="378">
        <v>0</v>
      </c>
      <c r="Y8" s="378">
        <v>14.9</v>
      </c>
      <c r="Z8" s="378">
        <v>1.5</v>
      </c>
      <c r="AA8" s="378">
        <v>23.6</v>
      </c>
      <c r="AB8" s="378">
        <v>0</v>
      </c>
      <c r="AC8" s="378">
        <v>11</v>
      </c>
      <c r="AD8" s="378">
        <v>1</v>
      </c>
      <c r="AE8" s="378">
        <v>22</v>
      </c>
      <c r="AF8" s="378">
        <v>5.8</v>
      </c>
      <c r="AG8" s="378">
        <v>0</v>
      </c>
      <c r="AH8" s="378">
        <v>5.4</v>
      </c>
      <c r="AI8" s="378">
        <v>29.5</v>
      </c>
      <c r="AJ8" s="378">
        <v>3</v>
      </c>
      <c r="AK8" s="378">
        <v>9</v>
      </c>
      <c r="AL8" s="378">
        <v>7.7</v>
      </c>
      <c r="AM8" s="378">
        <v>0</v>
      </c>
      <c r="AN8" s="378">
        <v>1.6</v>
      </c>
      <c r="AO8" s="378">
        <v>0</v>
      </c>
      <c r="AP8" s="378">
        <v>210.9</v>
      </c>
      <c r="AQ8" s="378">
        <v>49.3</v>
      </c>
      <c r="AR8" s="381">
        <v>0.3</v>
      </c>
      <c r="AS8" s="381">
        <v>1.7</v>
      </c>
      <c r="AT8" s="381">
        <v>27.2</v>
      </c>
      <c r="AU8" s="383">
        <v>8.6999999999999993</v>
      </c>
    </row>
    <row r="9" spans="1:47" s="371" customFormat="1" ht="20.100000000000001" customHeight="1" x14ac:dyDescent="0.15">
      <c r="B9" s="130"/>
      <c r="C9" s="382" t="s">
        <v>4</v>
      </c>
      <c r="D9" s="372"/>
      <c r="E9" s="377">
        <v>1953</v>
      </c>
      <c r="F9" s="378">
        <v>423.8</v>
      </c>
      <c r="G9" s="379">
        <v>245</v>
      </c>
      <c r="H9" s="378">
        <v>178.8</v>
      </c>
      <c r="I9" s="378">
        <v>4.3</v>
      </c>
      <c r="J9" s="380">
        <v>2</v>
      </c>
      <c r="K9" s="378">
        <v>2.2999999999999998</v>
      </c>
      <c r="L9" s="378">
        <v>3.7</v>
      </c>
      <c r="M9" s="378">
        <v>10.7</v>
      </c>
      <c r="N9" s="378">
        <v>19.600000000000001</v>
      </c>
      <c r="O9" s="378">
        <v>536.9</v>
      </c>
      <c r="P9" s="378">
        <v>67.7</v>
      </c>
      <c r="Q9" s="378">
        <v>81.2</v>
      </c>
      <c r="R9" s="378">
        <v>33</v>
      </c>
      <c r="S9" s="378">
        <v>0</v>
      </c>
      <c r="T9" s="378">
        <v>15.7</v>
      </c>
      <c r="U9" s="378">
        <v>0</v>
      </c>
      <c r="V9" s="378">
        <v>0</v>
      </c>
      <c r="W9" s="378">
        <v>9.1</v>
      </c>
      <c r="X9" s="378">
        <v>0</v>
      </c>
      <c r="Y9" s="378">
        <v>34.4</v>
      </c>
      <c r="Z9" s="378">
        <v>0</v>
      </c>
      <c r="AA9" s="378">
        <v>43.3</v>
      </c>
      <c r="AB9" s="378">
        <v>1</v>
      </c>
      <c r="AC9" s="378">
        <v>25</v>
      </c>
      <c r="AD9" s="378">
        <v>0.6</v>
      </c>
      <c r="AE9" s="378">
        <v>12.5</v>
      </c>
      <c r="AF9" s="378">
        <v>3.9</v>
      </c>
      <c r="AG9" s="378">
        <v>0</v>
      </c>
      <c r="AH9" s="378">
        <v>4.5</v>
      </c>
      <c r="AI9" s="378">
        <v>3</v>
      </c>
      <c r="AJ9" s="378">
        <v>0</v>
      </c>
      <c r="AK9" s="378">
        <v>0</v>
      </c>
      <c r="AL9" s="378">
        <v>12.6</v>
      </c>
      <c r="AM9" s="378">
        <v>0</v>
      </c>
      <c r="AN9" s="378">
        <v>6.6</v>
      </c>
      <c r="AO9" s="378">
        <v>1</v>
      </c>
      <c r="AP9" s="378">
        <v>560</v>
      </c>
      <c r="AQ9" s="378">
        <v>38.9</v>
      </c>
      <c r="AR9" s="381">
        <v>1.2</v>
      </c>
      <c r="AS9" s="381">
        <v>2.6</v>
      </c>
      <c r="AT9" s="381">
        <v>70.099999999999994</v>
      </c>
      <c r="AU9" s="383">
        <v>8.1</v>
      </c>
    </row>
    <row r="10" spans="1:47" s="371" customFormat="1" ht="20.100000000000001" customHeight="1" x14ac:dyDescent="0.15">
      <c r="B10" s="130"/>
      <c r="C10" s="382" t="s">
        <v>5</v>
      </c>
      <c r="D10" s="372"/>
      <c r="E10" s="377">
        <v>851.3</v>
      </c>
      <c r="F10" s="378">
        <v>168.7</v>
      </c>
      <c r="G10" s="379">
        <v>111</v>
      </c>
      <c r="H10" s="378">
        <v>57.7</v>
      </c>
      <c r="I10" s="378">
        <v>0.1</v>
      </c>
      <c r="J10" s="380">
        <v>0</v>
      </c>
      <c r="K10" s="378">
        <v>0.1</v>
      </c>
      <c r="L10" s="378">
        <v>3.8</v>
      </c>
      <c r="M10" s="378">
        <v>1</v>
      </c>
      <c r="N10" s="378">
        <v>4</v>
      </c>
      <c r="O10" s="378">
        <v>140.19999999999999</v>
      </c>
      <c r="P10" s="378">
        <v>61.1</v>
      </c>
      <c r="Q10" s="378">
        <v>19</v>
      </c>
      <c r="R10" s="378">
        <v>46.2</v>
      </c>
      <c r="S10" s="378">
        <v>3.1</v>
      </c>
      <c r="T10" s="378">
        <v>10.8</v>
      </c>
      <c r="U10" s="378">
        <v>0</v>
      </c>
      <c r="V10" s="378">
        <v>0.5</v>
      </c>
      <c r="W10" s="378">
        <v>0</v>
      </c>
      <c r="X10" s="378">
        <v>0</v>
      </c>
      <c r="Y10" s="378">
        <v>10.6</v>
      </c>
      <c r="Z10" s="378">
        <v>1</v>
      </c>
      <c r="AA10" s="378">
        <v>4</v>
      </c>
      <c r="AB10" s="378">
        <v>0.1</v>
      </c>
      <c r="AC10" s="378">
        <v>15.8</v>
      </c>
      <c r="AD10" s="378">
        <v>3.1</v>
      </c>
      <c r="AE10" s="378">
        <v>31</v>
      </c>
      <c r="AF10" s="378">
        <v>2.2000000000000002</v>
      </c>
      <c r="AG10" s="378">
        <v>0.2</v>
      </c>
      <c r="AH10" s="378">
        <v>2</v>
      </c>
      <c r="AI10" s="378">
        <v>2</v>
      </c>
      <c r="AJ10" s="378">
        <v>16.2</v>
      </c>
      <c r="AK10" s="378">
        <v>0</v>
      </c>
      <c r="AL10" s="378">
        <v>5</v>
      </c>
      <c r="AM10" s="378">
        <v>0</v>
      </c>
      <c r="AN10" s="378">
        <v>4</v>
      </c>
      <c r="AO10" s="378">
        <v>0</v>
      </c>
      <c r="AP10" s="378">
        <v>191.8</v>
      </c>
      <c r="AQ10" s="378">
        <v>103.8</v>
      </c>
      <c r="AR10" s="381">
        <v>0.1</v>
      </c>
      <c r="AS10" s="381">
        <v>0.4</v>
      </c>
      <c r="AT10" s="381">
        <v>21.9</v>
      </c>
      <c r="AU10" s="383">
        <v>7.6</v>
      </c>
    </row>
    <row r="11" spans="1:47" s="371" customFormat="1" ht="20.100000000000001" customHeight="1" x14ac:dyDescent="0.15">
      <c r="B11" s="130"/>
      <c r="C11" s="382" t="s">
        <v>6</v>
      </c>
      <c r="D11" s="372"/>
      <c r="E11" s="377">
        <v>645.59999999999991</v>
      </c>
      <c r="F11" s="378">
        <v>165.7</v>
      </c>
      <c r="G11" s="379">
        <v>104</v>
      </c>
      <c r="H11" s="378">
        <v>61.7</v>
      </c>
      <c r="I11" s="378">
        <v>1</v>
      </c>
      <c r="J11" s="380">
        <v>0</v>
      </c>
      <c r="K11" s="378">
        <v>1</v>
      </c>
      <c r="L11" s="378">
        <v>4.5</v>
      </c>
      <c r="M11" s="378">
        <v>0.7</v>
      </c>
      <c r="N11" s="378">
        <v>11.1</v>
      </c>
      <c r="O11" s="378">
        <v>151.9</v>
      </c>
      <c r="P11" s="378">
        <v>31.7</v>
      </c>
      <c r="Q11" s="378">
        <v>8</v>
      </c>
      <c r="R11" s="378">
        <v>22</v>
      </c>
      <c r="S11" s="378">
        <v>0</v>
      </c>
      <c r="T11" s="378">
        <v>1</v>
      </c>
      <c r="U11" s="378">
        <v>0</v>
      </c>
      <c r="V11" s="378">
        <v>0</v>
      </c>
      <c r="W11" s="378">
        <v>1</v>
      </c>
      <c r="X11" s="378">
        <v>1</v>
      </c>
      <c r="Y11" s="378">
        <v>13.6</v>
      </c>
      <c r="Z11" s="378">
        <v>1.1000000000000001</v>
      </c>
      <c r="AA11" s="378">
        <v>14.7</v>
      </c>
      <c r="AB11" s="378">
        <v>0</v>
      </c>
      <c r="AC11" s="378">
        <v>0</v>
      </c>
      <c r="AD11" s="378">
        <v>2</v>
      </c>
      <c r="AE11" s="378">
        <v>19.600000000000001</v>
      </c>
      <c r="AF11" s="378">
        <v>1.5</v>
      </c>
      <c r="AG11" s="378">
        <v>0</v>
      </c>
      <c r="AH11" s="378">
        <v>1</v>
      </c>
      <c r="AI11" s="378">
        <v>1</v>
      </c>
      <c r="AJ11" s="378">
        <v>0</v>
      </c>
      <c r="AK11" s="378">
        <v>0</v>
      </c>
      <c r="AL11" s="378">
        <v>0</v>
      </c>
      <c r="AM11" s="378">
        <v>0</v>
      </c>
      <c r="AN11" s="378">
        <v>0</v>
      </c>
      <c r="AO11" s="378">
        <v>0</v>
      </c>
      <c r="AP11" s="378">
        <v>162.1</v>
      </c>
      <c r="AQ11" s="378">
        <v>29.4</v>
      </c>
      <c r="AR11" s="381">
        <v>0.1</v>
      </c>
      <c r="AS11" s="381">
        <v>1.5</v>
      </c>
      <c r="AT11" s="381">
        <v>23.1</v>
      </c>
      <c r="AU11" s="383">
        <v>4.4000000000000004</v>
      </c>
    </row>
    <row r="12" spans="1:47" s="371" customFormat="1" ht="20.100000000000001" customHeight="1" x14ac:dyDescent="0.15">
      <c r="B12" s="130"/>
      <c r="C12" s="382" t="s">
        <v>7</v>
      </c>
      <c r="D12" s="372"/>
      <c r="E12" s="377">
        <v>293.3</v>
      </c>
      <c r="F12" s="378">
        <v>66.7</v>
      </c>
      <c r="G12" s="379">
        <v>43</v>
      </c>
      <c r="H12" s="378">
        <v>23.7</v>
      </c>
      <c r="I12" s="378">
        <v>0</v>
      </c>
      <c r="J12" s="380">
        <v>0</v>
      </c>
      <c r="K12" s="378">
        <v>0</v>
      </c>
      <c r="L12" s="378">
        <v>1</v>
      </c>
      <c r="M12" s="378">
        <v>0</v>
      </c>
      <c r="N12" s="378">
        <v>0.6</v>
      </c>
      <c r="O12" s="378">
        <v>46.3</v>
      </c>
      <c r="P12" s="378">
        <v>19</v>
      </c>
      <c r="Q12" s="378">
        <v>4</v>
      </c>
      <c r="R12" s="378">
        <v>6</v>
      </c>
      <c r="S12" s="378">
        <v>4.8</v>
      </c>
      <c r="T12" s="378">
        <v>2.2999999999999998</v>
      </c>
      <c r="U12" s="378">
        <v>3</v>
      </c>
      <c r="V12" s="378">
        <v>0</v>
      </c>
      <c r="W12" s="378">
        <v>0</v>
      </c>
      <c r="X12" s="378">
        <v>0</v>
      </c>
      <c r="Y12" s="378">
        <v>5.0999999999999996</v>
      </c>
      <c r="Z12" s="378">
        <v>0.3</v>
      </c>
      <c r="AA12" s="378">
        <v>5.3</v>
      </c>
      <c r="AB12" s="378">
        <v>0</v>
      </c>
      <c r="AC12" s="378">
        <v>0</v>
      </c>
      <c r="AD12" s="378">
        <v>1</v>
      </c>
      <c r="AE12" s="378">
        <v>8</v>
      </c>
      <c r="AF12" s="378">
        <v>2.2999999999999998</v>
      </c>
      <c r="AG12" s="378">
        <v>0</v>
      </c>
      <c r="AH12" s="378">
        <v>0</v>
      </c>
      <c r="AI12" s="378">
        <v>1</v>
      </c>
      <c r="AJ12" s="378">
        <v>24</v>
      </c>
      <c r="AK12" s="378">
        <v>0</v>
      </c>
      <c r="AL12" s="378">
        <v>4</v>
      </c>
      <c r="AM12" s="378">
        <v>0</v>
      </c>
      <c r="AN12" s="378">
        <v>0</v>
      </c>
      <c r="AO12" s="378">
        <v>4</v>
      </c>
      <c r="AP12" s="378">
        <v>55.1</v>
      </c>
      <c r="AQ12" s="378">
        <v>29.5</v>
      </c>
      <c r="AR12" s="381">
        <v>0</v>
      </c>
      <c r="AS12" s="381">
        <v>0.1</v>
      </c>
      <c r="AT12" s="381">
        <v>7.1</v>
      </c>
      <c r="AU12" s="383">
        <v>2.4</v>
      </c>
    </row>
    <row r="13" spans="1:47" s="371" customFormat="1" ht="20.100000000000001" customHeight="1" x14ac:dyDescent="0.15">
      <c r="B13" s="130"/>
      <c r="C13" s="382" t="s">
        <v>8</v>
      </c>
      <c r="D13" s="372"/>
      <c r="E13" s="377">
        <v>1247.9000000000001</v>
      </c>
      <c r="F13" s="378">
        <v>290.10000000000002</v>
      </c>
      <c r="G13" s="379">
        <v>197</v>
      </c>
      <c r="H13" s="378">
        <v>93.1</v>
      </c>
      <c r="I13" s="378">
        <v>6.2</v>
      </c>
      <c r="J13" s="380">
        <v>3</v>
      </c>
      <c r="K13" s="378">
        <v>3.2</v>
      </c>
      <c r="L13" s="378">
        <v>9.1999999999999993</v>
      </c>
      <c r="M13" s="378">
        <v>5.0999999999999996</v>
      </c>
      <c r="N13" s="378">
        <v>14.9</v>
      </c>
      <c r="O13" s="378">
        <v>264.5</v>
      </c>
      <c r="P13" s="378">
        <v>86.8</v>
      </c>
      <c r="Q13" s="378">
        <v>14</v>
      </c>
      <c r="R13" s="378">
        <v>22</v>
      </c>
      <c r="S13" s="378">
        <v>1.6</v>
      </c>
      <c r="T13" s="378">
        <v>18.3</v>
      </c>
      <c r="U13" s="378">
        <v>0</v>
      </c>
      <c r="V13" s="378">
        <v>0</v>
      </c>
      <c r="W13" s="378">
        <v>4.7</v>
      </c>
      <c r="X13" s="378">
        <v>1.1000000000000001</v>
      </c>
      <c r="Y13" s="378">
        <v>24.6</v>
      </c>
      <c r="Z13" s="378">
        <v>1.1000000000000001</v>
      </c>
      <c r="AA13" s="378">
        <v>42.3</v>
      </c>
      <c r="AB13" s="378">
        <v>0</v>
      </c>
      <c r="AC13" s="378">
        <v>16.8</v>
      </c>
      <c r="AD13" s="378">
        <v>4.7</v>
      </c>
      <c r="AE13" s="378">
        <v>23.4</v>
      </c>
      <c r="AF13" s="378">
        <v>0.9</v>
      </c>
      <c r="AG13" s="378">
        <v>0.1</v>
      </c>
      <c r="AH13" s="378">
        <v>10.5</v>
      </c>
      <c r="AI13" s="378">
        <v>4</v>
      </c>
      <c r="AJ13" s="378">
        <v>0</v>
      </c>
      <c r="AK13" s="378">
        <v>3</v>
      </c>
      <c r="AL13" s="378">
        <v>12.5</v>
      </c>
      <c r="AM13" s="378">
        <v>0</v>
      </c>
      <c r="AN13" s="378">
        <v>8</v>
      </c>
      <c r="AO13" s="378">
        <v>0</v>
      </c>
      <c r="AP13" s="378">
        <v>297.2</v>
      </c>
      <c r="AQ13" s="378">
        <v>60.3</v>
      </c>
      <c r="AR13" s="381">
        <v>0.6</v>
      </c>
      <c r="AS13" s="381">
        <v>2.5</v>
      </c>
      <c r="AT13" s="381">
        <v>39.700000000000003</v>
      </c>
      <c r="AU13" s="383">
        <v>11.4</v>
      </c>
    </row>
    <row r="14" spans="1:47" s="371" customFormat="1" ht="20.100000000000001" customHeight="1" x14ac:dyDescent="0.15">
      <c r="B14" s="130"/>
      <c r="C14" s="382" t="s">
        <v>9</v>
      </c>
      <c r="D14" s="372"/>
      <c r="E14" s="377">
        <v>801.80000000000007</v>
      </c>
      <c r="F14" s="378">
        <v>198.9</v>
      </c>
      <c r="G14" s="379">
        <v>132</v>
      </c>
      <c r="H14" s="378">
        <v>66.900000000000006</v>
      </c>
      <c r="I14" s="378">
        <v>4</v>
      </c>
      <c r="J14" s="380">
        <v>2</v>
      </c>
      <c r="K14" s="378">
        <v>2</v>
      </c>
      <c r="L14" s="378">
        <v>2</v>
      </c>
      <c r="M14" s="378">
        <v>0</v>
      </c>
      <c r="N14" s="378">
        <v>18.5</v>
      </c>
      <c r="O14" s="378">
        <v>199.4</v>
      </c>
      <c r="P14" s="378">
        <v>41.7</v>
      </c>
      <c r="Q14" s="378">
        <v>10.8</v>
      </c>
      <c r="R14" s="378">
        <v>9.6</v>
      </c>
      <c r="S14" s="378">
        <v>0</v>
      </c>
      <c r="T14" s="378">
        <v>10.1</v>
      </c>
      <c r="U14" s="378">
        <v>0</v>
      </c>
      <c r="V14" s="378">
        <v>0</v>
      </c>
      <c r="W14" s="378">
        <v>0</v>
      </c>
      <c r="X14" s="378">
        <v>0</v>
      </c>
      <c r="Y14" s="378">
        <v>6.4</v>
      </c>
      <c r="Z14" s="378">
        <v>3</v>
      </c>
      <c r="AA14" s="378">
        <v>9.6999999999999993</v>
      </c>
      <c r="AB14" s="378">
        <v>0</v>
      </c>
      <c r="AC14" s="378">
        <v>19</v>
      </c>
      <c r="AD14" s="378">
        <v>0</v>
      </c>
      <c r="AE14" s="378">
        <v>7.9</v>
      </c>
      <c r="AF14" s="378">
        <v>3.5</v>
      </c>
      <c r="AG14" s="378">
        <v>0.2</v>
      </c>
      <c r="AH14" s="378">
        <v>0</v>
      </c>
      <c r="AI14" s="378">
        <v>0</v>
      </c>
      <c r="AJ14" s="378">
        <v>0</v>
      </c>
      <c r="AK14" s="378">
        <v>2</v>
      </c>
      <c r="AL14" s="378">
        <v>2.2999999999999998</v>
      </c>
      <c r="AM14" s="378">
        <v>0</v>
      </c>
      <c r="AN14" s="378">
        <v>1.3</v>
      </c>
      <c r="AO14" s="378">
        <v>0</v>
      </c>
      <c r="AP14" s="378">
        <v>225.9</v>
      </c>
      <c r="AQ14" s="378">
        <v>25.6</v>
      </c>
      <c r="AR14" s="381">
        <v>0</v>
      </c>
      <c r="AS14" s="381">
        <v>2.2999999999999998</v>
      </c>
      <c r="AT14" s="381">
        <v>26</v>
      </c>
      <c r="AU14" s="383">
        <v>6.1</v>
      </c>
    </row>
    <row r="15" spans="1:47" s="371" customFormat="1" ht="20.100000000000001" customHeight="1" x14ac:dyDescent="0.15">
      <c r="B15" s="130"/>
      <c r="C15" s="382" t="s">
        <v>10</v>
      </c>
      <c r="D15" s="372"/>
      <c r="E15" s="377">
        <v>626.79999999999995</v>
      </c>
      <c r="F15" s="378">
        <v>136.30000000000001</v>
      </c>
      <c r="G15" s="379">
        <v>92</v>
      </c>
      <c r="H15" s="378">
        <v>44.3</v>
      </c>
      <c r="I15" s="378">
        <v>0.1</v>
      </c>
      <c r="J15" s="380">
        <v>0</v>
      </c>
      <c r="K15" s="378">
        <v>0.1</v>
      </c>
      <c r="L15" s="378">
        <v>0.1</v>
      </c>
      <c r="M15" s="378">
        <v>0</v>
      </c>
      <c r="N15" s="378">
        <v>6.7</v>
      </c>
      <c r="O15" s="378">
        <v>170.9</v>
      </c>
      <c r="P15" s="378">
        <v>34.6</v>
      </c>
      <c r="Q15" s="378">
        <v>13.5</v>
      </c>
      <c r="R15" s="378">
        <v>1.1000000000000001</v>
      </c>
      <c r="S15" s="378">
        <v>2.8</v>
      </c>
      <c r="T15" s="378">
        <v>15</v>
      </c>
      <c r="U15" s="378">
        <v>0</v>
      </c>
      <c r="V15" s="378">
        <v>0</v>
      </c>
      <c r="W15" s="378">
        <v>0</v>
      </c>
      <c r="X15" s="378">
        <v>0</v>
      </c>
      <c r="Y15" s="378">
        <v>4.5</v>
      </c>
      <c r="Z15" s="378">
        <v>0</v>
      </c>
      <c r="AA15" s="378">
        <v>11.2</v>
      </c>
      <c r="AB15" s="378">
        <v>0</v>
      </c>
      <c r="AC15" s="378">
        <v>5</v>
      </c>
      <c r="AD15" s="378">
        <v>0</v>
      </c>
      <c r="AE15" s="378">
        <v>1</v>
      </c>
      <c r="AF15" s="378">
        <v>4.5</v>
      </c>
      <c r="AG15" s="378">
        <v>1</v>
      </c>
      <c r="AH15" s="378">
        <v>0</v>
      </c>
      <c r="AI15" s="378">
        <v>0</v>
      </c>
      <c r="AJ15" s="378">
        <v>17.399999999999999</v>
      </c>
      <c r="AK15" s="378">
        <v>0</v>
      </c>
      <c r="AL15" s="378">
        <v>1</v>
      </c>
      <c r="AM15" s="378">
        <v>0</v>
      </c>
      <c r="AN15" s="378">
        <v>2</v>
      </c>
      <c r="AO15" s="378">
        <v>0</v>
      </c>
      <c r="AP15" s="378">
        <v>169.6</v>
      </c>
      <c r="AQ15" s="378">
        <v>28.5</v>
      </c>
      <c r="AR15" s="381">
        <v>0</v>
      </c>
      <c r="AS15" s="381">
        <v>0.9</v>
      </c>
      <c r="AT15" s="381">
        <v>23.4</v>
      </c>
      <c r="AU15" s="383">
        <v>4.5999999999999996</v>
      </c>
    </row>
    <row r="16" spans="1:47" s="371" customFormat="1" ht="20.100000000000001" customHeight="1" x14ac:dyDescent="0.15">
      <c r="B16" s="130"/>
      <c r="C16" s="382" t="s">
        <v>11</v>
      </c>
      <c r="D16" s="372"/>
      <c r="E16" s="377">
        <v>633.80000000000007</v>
      </c>
      <c r="F16" s="378">
        <v>100.9</v>
      </c>
      <c r="G16" s="379">
        <v>68</v>
      </c>
      <c r="H16" s="378">
        <v>32.9</v>
      </c>
      <c r="I16" s="378">
        <v>2.2000000000000002</v>
      </c>
      <c r="J16" s="380">
        <v>1</v>
      </c>
      <c r="K16" s="378">
        <v>1.2</v>
      </c>
      <c r="L16" s="378">
        <v>1.4</v>
      </c>
      <c r="M16" s="378">
        <v>0</v>
      </c>
      <c r="N16" s="378">
        <v>0</v>
      </c>
      <c r="O16" s="378">
        <v>129</v>
      </c>
      <c r="P16" s="378">
        <v>50.3</v>
      </c>
      <c r="Q16" s="378">
        <v>9</v>
      </c>
      <c r="R16" s="378">
        <v>16.8</v>
      </c>
      <c r="S16" s="378">
        <v>4.8</v>
      </c>
      <c r="T16" s="378">
        <v>4</v>
      </c>
      <c r="U16" s="378">
        <v>5.0999999999999996</v>
      </c>
      <c r="V16" s="378">
        <v>5</v>
      </c>
      <c r="W16" s="378">
        <v>6.5</v>
      </c>
      <c r="X16" s="378">
        <v>7</v>
      </c>
      <c r="Y16" s="378">
        <v>20.2</v>
      </c>
      <c r="Z16" s="378">
        <v>9.5</v>
      </c>
      <c r="AA16" s="378">
        <v>28.9</v>
      </c>
      <c r="AB16" s="378">
        <v>11</v>
      </c>
      <c r="AC16" s="378">
        <v>26</v>
      </c>
      <c r="AD16" s="378">
        <v>15</v>
      </c>
      <c r="AE16" s="378">
        <v>16</v>
      </c>
      <c r="AF16" s="378">
        <v>5</v>
      </c>
      <c r="AG16" s="378">
        <v>1.6</v>
      </c>
      <c r="AH16" s="378">
        <v>3</v>
      </c>
      <c r="AI16" s="378">
        <v>2</v>
      </c>
      <c r="AJ16" s="378">
        <v>33.6</v>
      </c>
      <c r="AK16" s="378">
        <v>2</v>
      </c>
      <c r="AL16" s="378">
        <v>1.4</v>
      </c>
      <c r="AM16" s="378">
        <v>0</v>
      </c>
      <c r="AN16" s="378">
        <v>3</v>
      </c>
      <c r="AO16" s="378">
        <v>0</v>
      </c>
      <c r="AP16" s="378">
        <v>88.9</v>
      </c>
      <c r="AQ16" s="378">
        <v>24.7</v>
      </c>
      <c r="AR16" s="381">
        <v>0</v>
      </c>
      <c r="AS16" s="381">
        <v>0</v>
      </c>
      <c r="AT16" s="381">
        <v>16.8</v>
      </c>
      <c r="AU16" s="383">
        <v>6.1</v>
      </c>
    </row>
    <row r="17" spans="2:47" s="371" customFormat="1" ht="45" customHeight="1" x14ac:dyDescent="0.15">
      <c r="B17" s="479" t="s">
        <v>12</v>
      </c>
      <c r="C17" s="479"/>
      <c r="D17" s="372"/>
      <c r="E17" s="377">
        <v>2197.8000000000002</v>
      </c>
      <c r="F17" s="378">
        <v>415.9</v>
      </c>
      <c r="G17" s="379">
        <v>237</v>
      </c>
      <c r="H17" s="378">
        <v>178.9</v>
      </c>
      <c r="I17" s="378">
        <v>7.2</v>
      </c>
      <c r="J17" s="380">
        <v>4</v>
      </c>
      <c r="K17" s="378">
        <v>3.2</v>
      </c>
      <c r="L17" s="378">
        <v>11.9</v>
      </c>
      <c r="M17" s="378">
        <v>11.8</v>
      </c>
      <c r="N17" s="378">
        <v>4</v>
      </c>
      <c r="O17" s="378">
        <v>466.3</v>
      </c>
      <c r="P17" s="378">
        <v>169.5</v>
      </c>
      <c r="Q17" s="378">
        <v>66.8</v>
      </c>
      <c r="R17" s="378">
        <v>60.4</v>
      </c>
      <c r="S17" s="378">
        <v>3.6</v>
      </c>
      <c r="T17" s="378">
        <v>21.1</v>
      </c>
      <c r="U17" s="378">
        <v>2.5</v>
      </c>
      <c r="V17" s="378">
        <v>0</v>
      </c>
      <c r="W17" s="378">
        <v>5</v>
      </c>
      <c r="X17" s="378">
        <v>0</v>
      </c>
      <c r="Y17" s="378">
        <v>47.4</v>
      </c>
      <c r="Z17" s="378">
        <v>3.8</v>
      </c>
      <c r="AA17" s="378">
        <v>54</v>
      </c>
      <c r="AB17" s="378">
        <v>1</v>
      </c>
      <c r="AC17" s="378">
        <v>59.3</v>
      </c>
      <c r="AD17" s="378">
        <v>8</v>
      </c>
      <c r="AE17" s="378">
        <v>22.7</v>
      </c>
      <c r="AF17" s="378">
        <v>16.2</v>
      </c>
      <c r="AG17" s="378">
        <v>2.4</v>
      </c>
      <c r="AH17" s="378">
        <v>3.8</v>
      </c>
      <c r="AI17" s="378">
        <v>5</v>
      </c>
      <c r="AJ17" s="378">
        <v>45.4</v>
      </c>
      <c r="AK17" s="378">
        <v>0</v>
      </c>
      <c r="AL17" s="378">
        <v>5.4</v>
      </c>
      <c r="AM17" s="378">
        <v>4</v>
      </c>
      <c r="AN17" s="378">
        <v>14.3</v>
      </c>
      <c r="AO17" s="378">
        <v>3</v>
      </c>
      <c r="AP17" s="378">
        <v>581</v>
      </c>
      <c r="AQ17" s="378">
        <v>75.099999999999994</v>
      </c>
      <c r="AR17" s="381">
        <v>1.2</v>
      </c>
      <c r="AS17" s="381">
        <v>0.4</v>
      </c>
      <c r="AT17" s="381">
        <v>56.4</v>
      </c>
      <c r="AU17" s="383">
        <v>20.8</v>
      </c>
    </row>
    <row r="18" spans="2:47" s="371" customFormat="1" ht="20.100000000000001" customHeight="1" x14ac:dyDescent="0.15">
      <c r="B18" s="130"/>
      <c r="C18" s="130" t="s">
        <v>13</v>
      </c>
      <c r="D18" s="372"/>
      <c r="E18" s="377">
        <v>2197.8000000000002</v>
      </c>
      <c r="F18" s="378">
        <v>415.9</v>
      </c>
      <c r="G18" s="379">
        <v>237</v>
      </c>
      <c r="H18" s="378">
        <v>178.9</v>
      </c>
      <c r="I18" s="378">
        <v>7.2</v>
      </c>
      <c r="J18" s="380">
        <v>4</v>
      </c>
      <c r="K18" s="378">
        <v>3.2</v>
      </c>
      <c r="L18" s="378">
        <v>11.9</v>
      </c>
      <c r="M18" s="378">
        <v>11.8</v>
      </c>
      <c r="N18" s="378">
        <v>4</v>
      </c>
      <c r="O18" s="378">
        <v>466.3</v>
      </c>
      <c r="P18" s="378">
        <v>169.5</v>
      </c>
      <c r="Q18" s="378">
        <v>66.8</v>
      </c>
      <c r="R18" s="378">
        <v>60.4</v>
      </c>
      <c r="S18" s="378">
        <v>3.6</v>
      </c>
      <c r="T18" s="378">
        <v>21.1</v>
      </c>
      <c r="U18" s="378">
        <v>2.5</v>
      </c>
      <c r="V18" s="378">
        <v>0</v>
      </c>
      <c r="W18" s="378">
        <v>5</v>
      </c>
      <c r="X18" s="378">
        <v>0</v>
      </c>
      <c r="Y18" s="378">
        <v>47.4</v>
      </c>
      <c r="Z18" s="378">
        <v>3.8</v>
      </c>
      <c r="AA18" s="378">
        <v>54</v>
      </c>
      <c r="AB18" s="378">
        <v>1</v>
      </c>
      <c r="AC18" s="378">
        <v>59.3</v>
      </c>
      <c r="AD18" s="378">
        <v>8</v>
      </c>
      <c r="AE18" s="378">
        <v>22.7</v>
      </c>
      <c r="AF18" s="378">
        <v>16.2</v>
      </c>
      <c r="AG18" s="378">
        <v>2.4</v>
      </c>
      <c r="AH18" s="378">
        <v>3.8</v>
      </c>
      <c r="AI18" s="378">
        <v>5</v>
      </c>
      <c r="AJ18" s="378">
        <v>45.4</v>
      </c>
      <c r="AK18" s="378">
        <v>0</v>
      </c>
      <c r="AL18" s="378">
        <v>5.4</v>
      </c>
      <c r="AM18" s="378">
        <v>4</v>
      </c>
      <c r="AN18" s="378">
        <v>14.3</v>
      </c>
      <c r="AO18" s="378">
        <v>3</v>
      </c>
      <c r="AP18" s="378">
        <v>581</v>
      </c>
      <c r="AQ18" s="378">
        <v>75.099999999999994</v>
      </c>
      <c r="AR18" s="381">
        <v>1.2</v>
      </c>
      <c r="AS18" s="381">
        <v>0.4</v>
      </c>
      <c r="AT18" s="381">
        <v>56.4</v>
      </c>
      <c r="AU18" s="383">
        <v>20.8</v>
      </c>
    </row>
    <row r="19" spans="2:47" s="371" customFormat="1" ht="45" customHeight="1" x14ac:dyDescent="0.15">
      <c r="B19" s="479" t="s">
        <v>227</v>
      </c>
      <c r="C19" s="479"/>
      <c r="D19" s="372"/>
      <c r="E19" s="377">
        <v>1773.6000000000001</v>
      </c>
      <c r="F19" s="378">
        <v>370.1</v>
      </c>
      <c r="G19" s="379">
        <v>248</v>
      </c>
      <c r="H19" s="378">
        <v>122.1</v>
      </c>
      <c r="I19" s="378">
        <v>1.2</v>
      </c>
      <c r="J19" s="380">
        <v>1</v>
      </c>
      <c r="K19" s="378">
        <v>0.2</v>
      </c>
      <c r="L19" s="378">
        <v>6.2</v>
      </c>
      <c r="M19" s="378">
        <v>5</v>
      </c>
      <c r="N19" s="378">
        <v>17.8</v>
      </c>
      <c r="O19" s="378">
        <v>375.8</v>
      </c>
      <c r="P19" s="378">
        <v>122</v>
      </c>
      <c r="Q19" s="378">
        <v>48.4</v>
      </c>
      <c r="R19" s="378">
        <v>52.9</v>
      </c>
      <c r="S19" s="378">
        <v>9.1</v>
      </c>
      <c r="T19" s="378">
        <v>9.5</v>
      </c>
      <c r="U19" s="378">
        <v>4.0999999999999996</v>
      </c>
      <c r="V19" s="378">
        <v>0</v>
      </c>
      <c r="W19" s="378">
        <v>0</v>
      </c>
      <c r="X19" s="378">
        <v>0</v>
      </c>
      <c r="Y19" s="378">
        <v>33.700000000000003</v>
      </c>
      <c r="Z19" s="378">
        <v>1.2</v>
      </c>
      <c r="AA19" s="378">
        <v>32.5</v>
      </c>
      <c r="AB19" s="378">
        <v>1.8</v>
      </c>
      <c r="AC19" s="378">
        <v>24.1</v>
      </c>
      <c r="AD19" s="378">
        <v>6</v>
      </c>
      <c r="AE19" s="378">
        <v>17.399999999999999</v>
      </c>
      <c r="AF19" s="378">
        <v>9.6999999999999993</v>
      </c>
      <c r="AG19" s="378">
        <v>3</v>
      </c>
      <c r="AH19" s="378">
        <v>6</v>
      </c>
      <c r="AI19" s="378">
        <v>5</v>
      </c>
      <c r="AJ19" s="378">
        <v>35.9</v>
      </c>
      <c r="AK19" s="378">
        <v>27.1</v>
      </c>
      <c r="AL19" s="378">
        <v>6.6</v>
      </c>
      <c r="AM19" s="378">
        <v>0</v>
      </c>
      <c r="AN19" s="378">
        <v>2</v>
      </c>
      <c r="AO19" s="378">
        <v>2.2000000000000002</v>
      </c>
      <c r="AP19" s="378">
        <v>430.4</v>
      </c>
      <c r="AQ19" s="378">
        <v>106.9</v>
      </c>
      <c r="AR19" s="381">
        <v>0.5</v>
      </c>
      <c r="AS19" s="381">
        <v>2.2999999999999998</v>
      </c>
      <c r="AT19" s="381">
        <v>54.2</v>
      </c>
      <c r="AU19" s="383">
        <v>16.100000000000001</v>
      </c>
    </row>
    <row r="20" spans="2:47" s="371" customFormat="1" ht="20.100000000000001" customHeight="1" x14ac:dyDescent="0.15">
      <c r="B20" s="130"/>
      <c r="C20" s="130" t="s">
        <v>119</v>
      </c>
      <c r="D20" s="372"/>
      <c r="E20" s="377">
        <v>1773.6000000000001</v>
      </c>
      <c r="F20" s="378">
        <v>370.1</v>
      </c>
      <c r="G20" s="379">
        <v>248</v>
      </c>
      <c r="H20" s="378">
        <v>122.1</v>
      </c>
      <c r="I20" s="378">
        <v>1.2</v>
      </c>
      <c r="J20" s="380">
        <v>1</v>
      </c>
      <c r="K20" s="378">
        <v>0.2</v>
      </c>
      <c r="L20" s="378">
        <v>6.2</v>
      </c>
      <c r="M20" s="378">
        <v>5</v>
      </c>
      <c r="N20" s="378">
        <v>17.8</v>
      </c>
      <c r="O20" s="378">
        <v>375.8</v>
      </c>
      <c r="P20" s="378">
        <v>122</v>
      </c>
      <c r="Q20" s="378">
        <v>48.4</v>
      </c>
      <c r="R20" s="378">
        <v>52.9</v>
      </c>
      <c r="S20" s="378">
        <v>9.1</v>
      </c>
      <c r="T20" s="378">
        <v>9.5</v>
      </c>
      <c r="U20" s="378">
        <v>4.0999999999999996</v>
      </c>
      <c r="V20" s="378">
        <v>0</v>
      </c>
      <c r="W20" s="378">
        <v>0</v>
      </c>
      <c r="X20" s="378">
        <v>0</v>
      </c>
      <c r="Y20" s="378">
        <v>33.700000000000003</v>
      </c>
      <c r="Z20" s="378">
        <v>1.2</v>
      </c>
      <c r="AA20" s="378">
        <v>32.5</v>
      </c>
      <c r="AB20" s="378">
        <v>1.8</v>
      </c>
      <c r="AC20" s="378">
        <v>24.1</v>
      </c>
      <c r="AD20" s="378">
        <v>6</v>
      </c>
      <c r="AE20" s="378">
        <v>17.399999999999999</v>
      </c>
      <c r="AF20" s="378">
        <v>9.6999999999999993</v>
      </c>
      <c r="AG20" s="378">
        <v>3</v>
      </c>
      <c r="AH20" s="378">
        <v>6</v>
      </c>
      <c r="AI20" s="378">
        <v>5</v>
      </c>
      <c r="AJ20" s="378">
        <v>35.9</v>
      </c>
      <c r="AK20" s="378">
        <v>27.1</v>
      </c>
      <c r="AL20" s="378">
        <v>6.6</v>
      </c>
      <c r="AM20" s="378">
        <v>0</v>
      </c>
      <c r="AN20" s="378">
        <v>2</v>
      </c>
      <c r="AO20" s="378">
        <v>2.2000000000000002</v>
      </c>
      <c r="AP20" s="378">
        <v>430.4</v>
      </c>
      <c r="AQ20" s="378">
        <v>106.9</v>
      </c>
      <c r="AR20" s="381">
        <v>0.5</v>
      </c>
      <c r="AS20" s="381">
        <v>2.2999999999999998</v>
      </c>
      <c r="AT20" s="381">
        <v>54.2</v>
      </c>
      <c r="AU20" s="383">
        <v>16.100000000000001</v>
      </c>
    </row>
    <row r="21" spans="2:47" s="371" customFormat="1" ht="45" customHeight="1" x14ac:dyDescent="0.15">
      <c r="B21" s="479" t="s">
        <v>14</v>
      </c>
      <c r="C21" s="479"/>
      <c r="D21" s="372"/>
      <c r="E21" s="377">
        <v>2389.1</v>
      </c>
      <c r="F21" s="378">
        <v>472.7</v>
      </c>
      <c r="G21" s="379">
        <v>322</v>
      </c>
      <c r="H21" s="378">
        <v>150.69999999999999</v>
      </c>
      <c r="I21" s="378">
        <v>3.6</v>
      </c>
      <c r="J21" s="379">
        <v>3</v>
      </c>
      <c r="K21" s="378">
        <v>0.6</v>
      </c>
      <c r="L21" s="378">
        <v>15.7</v>
      </c>
      <c r="M21" s="378">
        <v>3.8</v>
      </c>
      <c r="N21" s="378">
        <v>54.5</v>
      </c>
      <c r="O21" s="378">
        <v>509.1</v>
      </c>
      <c r="P21" s="378">
        <v>138.19999999999999</v>
      </c>
      <c r="Q21" s="378">
        <v>66.8</v>
      </c>
      <c r="R21" s="378">
        <v>28.6</v>
      </c>
      <c r="S21" s="378">
        <v>1</v>
      </c>
      <c r="T21" s="378">
        <v>35.9</v>
      </c>
      <c r="U21" s="378">
        <v>1</v>
      </c>
      <c r="V21" s="378">
        <v>0</v>
      </c>
      <c r="W21" s="378">
        <v>5</v>
      </c>
      <c r="X21" s="378">
        <v>1</v>
      </c>
      <c r="Y21" s="378">
        <v>24.6</v>
      </c>
      <c r="Z21" s="378">
        <v>2</v>
      </c>
      <c r="AA21" s="378">
        <v>27.5</v>
      </c>
      <c r="AB21" s="378">
        <v>0</v>
      </c>
      <c r="AC21" s="378">
        <v>46.6</v>
      </c>
      <c r="AD21" s="378">
        <v>12.1</v>
      </c>
      <c r="AE21" s="378">
        <v>30.4</v>
      </c>
      <c r="AF21" s="378">
        <v>11.2</v>
      </c>
      <c r="AG21" s="378">
        <v>1</v>
      </c>
      <c r="AH21" s="378">
        <v>6</v>
      </c>
      <c r="AI21" s="378">
        <v>10</v>
      </c>
      <c r="AJ21" s="378">
        <v>61.7</v>
      </c>
      <c r="AK21" s="378">
        <v>6.2</v>
      </c>
      <c r="AL21" s="378">
        <v>4.2</v>
      </c>
      <c r="AM21" s="378">
        <v>0</v>
      </c>
      <c r="AN21" s="378">
        <v>15.5</v>
      </c>
      <c r="AO21" s="378">
        <v>0</v>
      </c>
      <c r="AP21" s="378">
        <v>665.9</v>
      </c>
      <c r="AQ21" s="378">
        <v>127.3</v>
      </c>
      <c r="AR21" s="381">
        <v>0.8</v>
      </c>
      <c r="AS21" s="381">
        <v>5.7</v>
      </c>
      <c r="AT21" s="381">
        <v>71.099999999999994</v>
      </c>
      <c r="AU21" s="383">
        <v>19</v>
      </c>
    </row>
    <row r="22" spans="2:47" s="371" customFormat="1" ht="20.100000000000001" customHeight="1" x14ac:dyDescent="0.15">
      <c r="B22" s="384"/>
      <c r="C22" s="130" t="s">
        <v>15</v>
      </c>
      <c r="D22" s="372"/>
      <c r="E22" s="377">
        <v>2389.1</v>
      </c>
      <c r="F22" s="378">
        <v>472.7</v>
      </c>
      <c r="G22" s="379">
        <v>322</v>
      </c>
      <c r="H22" s="378">
        <v>150.69999999999999</v>
      </c>
      <c r="I22" s="378">
        <v>3.6</v>
      </c>
      <c r="J22" s="380">
        <v>3</v>
      </c>
      <c r="K22" s="378">
        <v>0.6</v>
      </c>
      <c r="L22" s="378">
        <v>15.7</v>
      </c>
      <c r="M22" s="378">
        <v>3.8</v>
      </c>
      <c r="N22" s="378">
        <v>54.5</v>
      </c>
      <c r="O22" s="378">
        <v>509.1</v>
      </c>
      <c r="P22" s="378">
        <v>138.19999999999999</v>
      </c>
      <c r="Q22" s="378">
        <v>66.8</v>
      </c>
      <c r="R22" s="378">
        <v>28.6</v>
      </c>
      <c r="S22" s="378">
        <v>1</v>
      </c>
      <c r="T22" s="378">
        <v>35.9</v>
      </c>
      <c r="U22" s="378">
        <v>1</v>
      </c>
      <c r="V22" s="378">
        <v>0</v>
      </c>
      <c r="W22" s="378">
        <v>5</v>
      </c>
      <c r="X22" s="378">
        <v>1</v>
      </c>
      <c r="Y22" s="378">
        <v>24.6</v>
      </c>
      <c r="Z22" s="378">
        <v>2</v>
      </c>
      <c r="AA22" s="378">
        <v>27.5</v>
      </c>
      <c r="AB22" s="378">
        <v>0</v>
      </c>
      <c r="AC22" s="378">
        <v>46.6</v>
      </c>
      <c r="AD22" s="378">
        <v>12.1</v>
      </c>
      <c r="AE22" s="378">
        <v>30.4</v>
      </c>
      <c r="AF22" s="378">
        <v>11.2</v>
      </c>
      <c r="AG22" s="378">
        <v>1</v>
      </c>
      <c r="AH22" s="378">
        <v>6</v>
      </c>
      <c r="AI22" s="378">
        <v>10</v>
      </c>
      <c r="AJ22" s="378">
        <v>61.7</v>
      </c>
      <c r="AK22" s="378">
        <v>6.2</v>
      </c>
      <c r="AL22" s="378">
        <v>4.2</v>
      </c>
      <c r="AM22" s="378">
        <v>0</v>
      </c>
      <c r="AN22" s="378">
        <v>15.5</v>
      </c>
      <c r="AO22" s="378">
        <v>0</v>
      </c>
      <c r="AP22" s="378">
        <v>665.9</v>
      </c>
      <c r="AQ22" s="378">
        <v>127.3</v>
      </c>
      <c r="AR22" s="381">
        <v>0.8</v>
      </c>
      <c r="AS22" s="381">
        <v>5.7</v>
      </c>
      <c r="AT22" s="381">
        <v>71.099999999999994</v>
      </c>
      <c r="AU22" s="383">
        <v>19</v>
      </c>
    </row>
    <row r="23" spans="2:47" s="371" customFormat="1" ht="40.5" customHeight="1" x14ac:dyDescent="0.15">
      <c r="B23" s="479" t="s">
        <v>16</v>
      </c>
      <c r="C23" s="479"/>
      <c r="D23" s="372"/>
      <c r="E23" s="377">
        <v>2804.9999999999995</v>
      </c>
      <c r="F23" s="378">
        <v>619.4</v>
      </c>
      <c r="G23" s="379">
        <v>408</v>
      </c>
      <c r="H23" s="378">
        <v>211.4</v>
      </c>
      <c r="I23" s="378">
        <v>5.7</v>
      </c>
      <c r="J23" s="380">
        <v>2</v>
      </c>
      <c r="K23" s="378">
        <v>3.7</v>
      </c>
      <c r="L23" s="378">
        <v>8.8000000000000007</v>
      </c>
      <c r="M23" s="378">
        <v>18.899999999999999</v>
      </c>
      <c r="N23" s="378">
        <v>31.7</v>
      </c>
      <c r="O23" s="378">
        <v>582.1</v>
      </c>
      <c r="P23" s="378">
        <v>185.9</v>
      </c>
      <c r="Q23" s="378">
        <v>53.3</v>
      </c>
      <c r="R23" s="378">
        <v>58.9</v>
      </c>
      <c r="S23" s="378">
        <v>12.5</v>
      </c>
      <c r="T23" s="378">
        <v>23.2</v>
      </c>
      <c r="U23" s="378">
        <v>1</v>
      </c>
      <c r="V23" s="378">
        <v>0</v>
      </c>
      <c r="W23" s="378">
        <v>2.2000000000000002</v>
      </c>
      <c r="X23" s="378">
        <v>0</v>
      </c>
      <c r="Y23" s="378">
        <v>34.4</v>
      </c>
      <c r="Z23" s="378">
        <v>6.2</v>
      </c>
      <c r="AA23" s="378">
        <v>57.3</v>
      </c>
      <c r="AB23" s="378">
        <v>1.1000000000000001</v>
      </c>
      <c r="AC23" s="378">
        <v>44.4</v>
      </c>
      <c r="AD23" s="378">
        <v>8.1</v>
      </c>
      <c r="AE23" s="378">
        <v>32.1</v>
      </c>
      <c r="AF23" s="378">
        <v>15.1</v>
      </c>
      <c r="AG23" s="378">
        <v>2.2000000000000002</v>
      </c>
      <c r="AH23" s="378">
        <v>5</v>
      </c>
      <c r="AI23" s="378">
        <v>15</v>
      </c>
      <c r="AJ23" s="378">
        <v>79.3</v>
      </c>
      <c r="AK23" s="378">
        <v>4</v>
      </c>
      <c r="AL23" s="378">
        <v>9.4</v>
      </c>
      <c r="AM23" s="378">
        <v>4</v>
      </c>
      <c r="AN23" s="378">
        <v>8.6999999999999993</v>
      </c>
      <c r="AO23" s="378">
        <v>2</v>
      </c>
      <c r="AP23" s="378">
        <v>736.9</v>
      </c>
      <c r="AQ23" s="378">
        <v>136.19999999999999</v>
      </c>
      <c r="AR23" s="381">
        <v>2</v>
      </c>
      <c r="AS23" s="381">
        <v>5</v>
      </c>
      <c r="AT23" s="381">
        <v>85.4</v>
      </c>
      <c r="AU23" s="383">
        <v>24.9</v>
      </c>
    </row>
    <row r="24" spans="2:47" s="371" customFormat="1" ht="20.25" customHeight="1" x14ac:dyDescent="0.15">
      <c r="B24" s="130"/>
      <c r="C24" s="130" t="s">
        <v>17</v>
      </c>
      <c r="D24" s="372"/>
      <c r="E24" s="377">
        <v>696.1</v>
      </c>
      <c r="F24" s="378">
        <v>162.5</v>
      </c>
      <c r="G24" s="379">
        <v>100</v>
      </c>
      <c r="H24" s="378">
        <v>62.5</v>
      </c>
      <c r="I24" s="378">
        <v>0.9</v>
      </c>
      <c r="J24" s="380">
        <v>0</v>
      </c>
      <c r="K24" s="378">
        <v>0.9</v>
      </c>
      <c r="L24" s="378">
        <v>1</v>
      </c>
      <c r="M24" s="378">
        <v>5.5</v>
      </c>
      <c r="N24" s="378">
        <v>11.4</v>
      </c>
      <c r="O24" s="378">
        <v>142.80000000000001</v>
      </c>
      <c r="P24" s="378">
        <v>57</v>
      </c>
      <c r="Q24" s="378">
        <v>5.5</v>
      </c>
      <c r="R24" s="378">
        <v>9.4</v>
      </c>
      <c r="S24" s="378">
        <v>0</v>
      </c>
      <c r="T24" s="378">
        <v>2.8</v>
      </c>
      <c r="U24" s="378">
        <v>0</v>
      </c>
      <c r="V24" s="378">
        <v>0</v>
      </c>
      <c r="W24" s="378">
        <v>0</v>
      </c>
      <c r="X24" s="378">
        <v>0</v>
      </c>
      <c r="Y24" s="378">
        <v>10</v>
      </c>
      <c r="Z24" s="378">
        <v>1</v>
      </c>
      <c r="AA24" s="378">
        <v>18.5</v>
      </c>
      <c r="AB24" s="378">
        <v>0</v>
      </c>
      <c r="AC24" s="378">
        <v>16.8</v>
      </c>
      <c r="AD24" s="378">
        <v>1</v>
      </c>
      <c r="AE24" s="378">
        <v>7</v>
      </c>
      <c r="AF24" s="378">
        <v>1.7</v>
      </c>
      <c r="AG24" s="378">
        <v>0</v>
      </c>
      <c r="AH24" s="378">
        <v>1</v>
      </c>
      <c r="AI24" s="378">
        <v>9</v>
      </c>
      <c r="AJ24" s="378">
        <v>0</v>
      </c>
      <c r="AK24" s="378">
        <v>0</v>
      </c>
      <c r="AL24" s="378">
        <v>4.9000000000000004</v>
      </c>
      <c r="AM24" s="378">
        <v>3</v>
      </c>
      <c r="AN24" s="378">
        <v>0</v>
      </c>
      <c r="AO24" s="378">
        <v>0</v>
      </c>
      <c r="AP24" s="378">
        <v>197.8</v>
      </c>
      <c r="AQ24" s="378">
        <v>25.6</v>
      </c>
      <c r="AR24" s="381">
        <v>0.6</v>
      </c>
      <c r="AS24" s="381">
        <v>2</v>
      </c>
      <c r="AT24" s="381">
        <v>21.7</v>
      </c>
      <c r="AU24" s="383">
        <v>6.9</v>
      </c>
    </row>
    <row r="25" spans="2:47" s="371" customFormat="1" ht="20.25" customHeight="1" x14ac:dyDescent="0.15">
      <c r="B25" s="130"/>
      <c r="C25" s="130" t="s">
        <v>18</v>
      </c>
      <c r="D25" s="372"/>
      <c r="E25" s="377">
        <v>277.3</v>
      </c>
      <c r="F25" s="378">
        <v>53.4</v>
      </c>
      <c r="G25" s="379">
        <v>35</v>
      </c>
      <c r="H25" s="378">
        <v>18.399999999999999</v>
      </c>
      <c r="I25" s="378">
        <v>1.2</v>
      </c>
      <c r="J25" s="380">
        <v>0</v>
      </c>
      <c r="K25" s="378">
        <v>1.2</v>
      </c>
      <c r="L25" s="378">
        <v>1</v>
      </c>
      <c r="M25" s="378">
        <v>0</v>
      </c>
      <c r="N25" s="378">
        <v>0</v>
      </c>
      <c r="O25" s="378">
        <v>77.400000000000006</v>
      </c>
      <c r="P25" s="378">
        <v>9.8000000000000007</v>
      </c>
      <c r="Q25" s="378">
        <v>6</v>
      </c>
      <c r="R25" s="378">
        <v>17.5</v>
      </c>
      <c r="S25" s="378">
        <v>2</v>
      </c>
      <c r="T25" s="378">
        <v>2.4</v>
      </c>
      <c r="U25" s="378">
        <v>0</v>
      </c>
      <c r="V25" s="378">
        <v>0</v>
      </c>
      <c r="W25" s="378">
        <v>0</v>
      </c>
      <c r="X25" s="378">
        <v>0</v>
      </c>
      <c r="Y25" s="378">
        <v>3.2</v>
      </c>
      <c r="Z25" s="378">
        <v>1</v>
      </c>
      <c r="AA25" s="378">
        <v>6</v>
      </c>
      <c r="AB25" s="378">
        <v>0</v>
      </c>
      <c r="AC25" s="378">
        <v>9</v>
      </c>
      <c r="AD25" s="378">
        <v>3</v>
      </c>
      <c r="AE25" s="378">
        <v>4</v>
      </c>
      <c r="AF25" s="378">
        <v>0</v>
      </c>
      <c r="AG25" s="378">
        <v>0.2</v>
      </c>
      <c r="AH25" s="378">
        <v>0</v>
      </c>
      <c r="AI25" s="378">
        <v>0</v>
      </c>
      <c r="AJ25" s="378">
        <v>0</v>
      </c>
      <c r="AK25" s="378">
        <v>0</v>
      </c>
      <c r="AL25" s="378">
        <v>0</v>
      </c>
      <c r="AM25" s="378">
        <v>0</v>
      </c>
      <c r="AN25" s="378">
        <v>0</v>
      </c>
      <c r="AO25" s="378">
        <v>0</v>
      </c>
      <c r="AP25" s="378">
        <v>69.099999999999994</v>
      </c>
      <c r="AQ25" s="378">
        <v>11.1</v>
      </c>
      <c r="AR25" s="381">
        <v>0</v>
      </c>
      <c r="AS25" s="381">
        <v>0</v>
      </c>
      <c r="AT25" s="381">
        <v>10.5</v>
      </c>
      <c r="AU25" s="383">
        <v>1.7</v>
      </c>
    </row>
    <row r="26" spans="2:47" s="371" customFormat="1" ht="20.25" customHeight="1" x14ac:dyDescent="0.15">
      <c r="B26" s="130"/>
      <c r="C26" s="130" t="s">
        <v>19</v>
      </c>
      <c r="D26" s="372"/>
      <c r="E26" s="377">
        <v>246.5</v>
      </c>
      <c r="F26" s="378">
        <v>74.599999999999994</v>
      </c>
      <c r="G26" s="379">
        <v>49</v>
      </c>
      <c r="H26" s="378">
        <v>25.6</v>
      </c>
      <c r="I26" s="378">
        <v>0</v>
      </c>
      <c r="J26" s="380">
        <v>0</v>
      </c>
      <c r="K26" s="378">
        <v>0</v>
      </c>
      <c r="L26" s="378">
        <v>1</v>
      </c>
      <c r="M26" s="378">
        <v>2</v>
      </c>
      <c r="N26" s="378">
        <v>0</v>
      </c>
      <c r="O26" s="378">
        <v>63.5</v>
      </c>
      <c r="P26" s="378">
        <v>8.6</v>
      </c>
      <c r="Q26" s="378">
        <v>1</v>
      </c>
      <c r="R26" s="378">
        <v>1</v>
      </c>
      <c r="S26" s="378">
        <v>0</v>
      </c>
      <c r="T26" s="378">
        <v>5.5</v>
      </c>
      <c r="U26" s="378">
        <v>0</v>
      </c>
      <c r="V26" s="378">
        <v>0</v>
      </c>
      <c r="W26" s="378">
        <v>0</v>
      </c>
      <c r="X26" s="378">
        <v>0</v>
      </c>
      <c r="Y26" s="378">
        <v>2.6</v>
      </c>
      <c r="Z26" s="378">
        <v>2</v>
      </c>
      <c r="AA26" s="378">
        <v>5</v>
      </c>
      <c r="AB26" s="378">
        <v>0</v>
      </c>
      <c r="AC26" s="378">
        <v>0</v>
      </c>
      <c r="AD26" s="378">
        <v>0</v>
      </c>
      <c r="AE26" s="378">
        <v>0</v>
      </c>
      <c r="AF26" s="378">
        <v>6</v>
      </c>
      <c r="AG26" s="378">
        <v>0</v>
      </c>
      <c r="AH26" s="378">
        <v>0</v>
      </c>
      <c r="AI26" s="378">
        <v>3</v>
      </c>
      <c r="AJ26" s="378">
        <v>0</v>
      </c>
      <c r="AK26" s="378">
        <v>0</v>
      </c>
      <c r="AL26" s="378">
        <v>0</v>
      </c>
      <c r="AM26" s="378">
        <v>0</v>
      </c>
      <c r="AN26" s="378">
        <v>1</v>
      </c>
      <c r="AO26" s="378">
        <v>0</v>
      </c>
      <c r="AP26" s="378">
        <v>67.3</v>
      </c>
      <c r="AQ26" s="378">
        <v>2.4</v>
      </c>
      <c r="AR26" s="381">
        <v>0.2</v>
      </c>
      <c r="AS26" s="381">
        <v>0</v>
      </c>
      <c r="AT26" s="381">
        <v>10.199999999999999</v>
      </c>
      <c r="AU26" s="383">
        <v>1.2</v>
      </c>
    </row>
    <row r="27" spans="2:47" s="371" customFormat="1" ht="20.25" customHeight="1" x14ac:dyDescent="0.15">
      <c r="B27" s="130"/>
      <c r="C27" s="130" t="s">
        <v>20</v>
      </c>
      <c r="D27" s="372"/>
      <c r="E27" s="377">
        <v>471.6</v>
      </c>
      <c r="F27" s="378">
        <v>107.2</v>
      </c>
      <c r="G27" s="379">
        <v>72</v>
      </c>
      <c r="H27" s="378">
        <v>35.200000000000003</v>
      </c>
      <c r="I27" s="378">
        <v>0.6</v>
      </c>
      <c r="J27" s="380">
        <v>0</v>
      </c>
      <c r="K27" s="378">
        <v>0.6</v>
      </c>
      <c r="L27" s="378">
        <v>1</v>
      </c>
      <c r="M27" s="378">
        <v>5.4</v>
      </c>
      <c r="N27" s="378">
        <v>6.8</v>
      </c>
      <c r="O27" s="378">
        <v>81</v>
      </c>
      <c r="P27" s="378">
        <v>45.6</v>
      </c>
      <c r="Q27" s="378">
        <v>4.7</v>
      </c>
      <c r="R27" s="378">
        <v>6</v>
      </c>
      <c r="S27" s="378">
        <v>5</v>
      </c>
      <c r="T27" s="378">
        <v>7.9</v>
      </c>
      <c r="U27" s="378">
        <v>1</v>
      </c>
      <c r="V27" s="378">
        <v>0</v>
      </c>
      <c r="W27" s="378">
        <v>1</v>
      </c>
      <c r="X27" s="378">
        <v>0</v>
      </c>
      <c r="Y27" s="378">
        <v>5.2</v>
      </c>
      <c r="Z27" s="378">
        <v>1.2</v>
      </c>
      <c r="AA27" s="378">
        <v>7.7</v>
      </c>
      <c r="AB27" s="378">
        <v>1.1000000000000001</v>
      </c>
      <c r="AC27" s="378">
        <v>0</v>
      </c>
      <c r="AD27" s="378">
        <v>1</v>
      </c>
      <c r="AE27" s="378">
        <v>0</v>
      </c>
      <c r="AF27" s="378">
        <v>2.2999999999999998</v>
      </c>
      <c r="AG27" s="378">
        <v>1</v>
      </c>
      <c r="AH27" s="378">
        <v>4</v>
      </c>
      <c r="AI27" s="378">
        <v>1</v>
      </c>
      <c r="AJ27" s="378">
        <v>22.6</v>
      </c>
      <c r="AK27" s="378">
        <v>0</v>
      </c>
      <c r="AL27" s="378">
        <v>2.8</v>
      </c>
      <c r="AM27" s="378">
        <v>0</v>
      </c>
      <c r="AN27" s="378">
        <v>0</v>
      </c>
      <c r="AO27" s="378">
        <v>0</v>
      </c>
      <c r="AP27" s="378">
        <v>110.7</v>
      </c>
      <c r="AQ27" s="378">
        <v>37.799999999999997</v>
      </c>
      <c r="AR27" s="381">
        <v>0.6</v>
      </c>
      <c r="AS27" s="381">
        <v>1.1000000000000001</v>
      </c>
      <c r="AT27" s="381">
        <v>11.5</v>
      </c>
      <c r="AU27" s="383">
        <v>6.1</v>
      </c>
    </row>
    <row r="28" spans="2:47" s="371" customFormat="1" ht="20.25" customHeight="1" x14ac:dyDescent="0.15">
      <c r="B28" s="384"/>
      <c r="C28" s="130" t="s">
        <v>21</v>
      </c>
      <c r="D28" s="372"/>
      <c r="E28" s="377">
        <v>493.9</v>
      </c>
      <c r="F28" s="378">
        <v>110.9</v>
      </c>
      <c r="G28" s="379">
        <v>74</v>
      </c>
      <c r="H28" s="378">
        <v>36.9</v>
      </c>
      <c r="I28" s="378">
        <v>1</v>
      </c>
      <c r="J28" s="380">
        <v>1</v>
      </c>
      <c r="K28" s="378">
        <v>0</v>
      </c>
      <c r="L28" s="378">
        <v>0</v>
      </c>
      <c r="M28" s="378">
        <v>1</v>
      </c>
      <c r="N28" s="378">
        <v>13.5</v>
      </c>
      <c r="O28" s="378">
        <v>91.7</v>
      </c>
      <c r="P28" s="378">
        <v>22.5</v>
      </c>
      <c r="Q28" s="378">
        <v>31</v>
      </c>
      <c r="R28" s="378">
        <v>12.2</v>
      </c>
      <c r="S28" s="378">
        <v>2.5</v>
      </c>
      <c r="T28" s="378">
        <v>4.5999999999999996</v>
      </c>
      <c r="U28" s="378">
        <v>0</v>
      </c>
      <c r="V28" s="378">
        <v>0</v>
      </c>
      <c r="W28" s="378">
        <v>0</v>
      </c>
      <c r="X28" s="378">
        <v>0</v>
      </c>
      <c r="Y28" s="378">
        <v>9.1999999999999993</v>
      </c>
      <c r="Z28" s="378">
        <v>0</v>
      </c>
      <c r="AA28" s="378">
        <v>9.6</v>
      </c>
      <c r="AB28" s="378">
        <v>0</v>
      </c>
      <c r="AC28" s="378">
        <v>12.6</v>
      </c>
      <c r="AD28" s="378">
        <v>1</v>
      </c>
      <c r="AE28" s="378">
        <v>11</v>
      </c>
      <c r="AF28" s="378">
        <v>0</v>
      </c>
      <c r="AG28" s="378">
        <v>1</v>
      </c>
      <c r="AH28" s="378">
        <v>0</v>
      </c>
      <c r="AI28" s="378">
        <v>1</v>
      </c>
      <c r="AJ28" s="378">
        <v>0</v>
      </c>
      <c r="AK28" s="378">
        <v>0</v>
      </c>
      <c r="AL28" s="378">
        <v>0.7</v>
      </c>
      <c r="AM28" s="378">
        <v>1</v>
      </c>
      <c r="AN28" s="378">
        <v>2</v>
      </c>
      <c r="AO28" s="378">
        <v>0</v>
      </c>
      <c r="AP28" s="378">
        <v>136.9</v>
      </c>
      <c r="AQ28" s="378">
        <v>17</v>
      </c>
      <c r="AR28" s="381">
        <v>0.1</v>
      </c>
      <c r="AS28" s="381">
        <v>1.9</v>
      </c>
      <c r="AT28" s="381">
        <v>13</v>
      </c>
      <c r="AU28" s="383">
        <v>3</v>
      </c>
    </row>
    <row r="29" spans="2:47" s="371" customFormat="1" ht="20.25" customHeight="1" x14ac:dyDescent="0.15">
      <c r="B29" s="384"/>
      <c r="C29" s="130" t="s">
        <v>22</v>
      </c>
      <c r="D29" s="372"/>
      <c r="E29" s="377">
        <v>479.4</v>
      </c>
      <c r="F29" s="378">
        <v>97.4</v>
      </c>
      <c r="G29" s="379">
        <v>71</v>
      </c>
      <c r="H29" s="378">
        <v>26.4</v>
      </c>
      <c r="I29" s="378">
        <v>1</v>
      </c>
      <c r="J29" s="380">
        <v>1</v>
      </c>
      <c r="K29" s="378">
        <v>0</v>
      </c>
      <c r="L29" s="378">
        <v>2.2999999999999998</v>
      </c>
      <c r="M29" s="378">
        <v>5</v>
      </c>
      <c r="N29" s="378">
        <v>0</v>
      </c>
      <c r="O29" s="378">
        <v>107</v>
      </c>
      <c r="P29" s="378">
        <v>33.9</v>
      </c>
      <c r="Q29" s="378">
        <v>5.0999999999999996</v>
      </c>
      <c r="R29" s="378">
        <v>12.8</v>
      </c>
      <c r="S29" s="378">
        <v>3</v>
      </c>
      <c r="T29" s="378">
        <v>0</v>
      </c>
      <c r="U29" s="378">
        <v>0</v>
      </c>
      <c r="V29" s="378">
        <v>0</v>
      </c>
      <c r="W29" s="378">
        <v>0</v>
      </c>
      <c r="X29" s="378">
        <v>0</v>
      </c>
      <c r="Y29" s="378">
        <v>4.2</v>
      </c>
      <c r="Z29" s="378">
        <v>0</v>
      </c>
      <c r="AA29" s="378">
        <v>10.5</v>
      </c>
      <c r="AB29" s="378">
        <v>0</v>
      </c>
      <c r="AC29" s="378">
        <v>6</v>
      </c>
      <c r="AD29" s="378">
        <v>2</v>
      </c>
      <c r="AE29" s="378">
        <v>4.0999999999999996</v>
      </c>
      <c r="AF29" s="378">
        <v>2.1</v>
      </c>
      <c r="AG29" s="378">
        <v>0</v>
      </c>
      <c r="AH29" s="378">
        <v>0</v>
      </c>
      <c r="AI29" s="378">
        <v>1</v>
      </c>
      <c r="AJ29" s="378">
        <v>7.8</v>
      </c>
      <c r="AK29" s="378">
        <v>4</v>
      </c>
      <c r="AL29" s="378">
        <v>1</v>
      </c>
      <c r="AM29" s="378">
        <v>0</v>
      </c>
      <c r="AN29" s="378">
        <v>5.7</v>
      </c>
      <c r="AO29" s="378">
        <v>2</v>
      </c>
      <c r="AP29" s="378">
        <v>140.19999999999999</v>
      </c>
      <c r="AQ29" s="378">
        <v>21.3</v>
      </c>
      <c r="AR29" s="381">
        <v>0.5</v>
      </c>
      <c r="AS29" s="381">
        <v>0</v>
      </c>
      <c r="AT29" s="381">
        <v>16</v>
      </c>
      <c r="AU29" s="383">
        <v>4.5999999999999996</v>
      </c>
    </row>
    <row r="30" spans="2:47" s="371" customFormat="1" ht="20.25" customHeight="1" x14ac:dyDescent="0.15">
      <c r="B30" s="384"/>
      <c r="C30" s="130" t="s">
        <v>23</v>
      </c>
      <c r="D30" s="372"/>
      <c r="E30" s="377">
        <v>140.20000000000002</v>
      </c>
      <c r="F30" s="378">
        <v>13.4</v>
      </c>
      <c r="G30" s="379">
        <v>7</v>
      </c>
      <c r="H30" s="378">
        <v>6.4</v>
      </c>
      <c r="I30" s="378">
        <v>1</v>
      </c>
      <c r="J30" s="380">
        <v>0</v>
      </c>
      <c r="K30" s="378">
        <v>1</v>
      </c>
      <c r="L30" s="378">
        <v>2.5</v>
      </c>
      <c r="M30" s="378">
        <v>0</v>
      </c>
      <c r="N30" s="378">
        <v>0</v>
      </c>
      <c r="O30" s="378">
        <v>18.7</v>
      </c>
      <c r="P30" s="378">
        <v>8.5</v>
      </c>
      <c r="Q30" s="378">
        <v>0</v>
      </c>
      <c r="R30" s="378">
        <v>0</v>
      </c>
      <c r="S30" s="378">
        <v>0</v>
      </c>
      <c r="T30" s="378">
        <v>0</v>
      </c>
      <c r="U30" s="378">
        <v>0</v>
      </c>
      <c r="V30" s="378">
        <v>0</v>
      </c>
      <c r="W30" s="378">
        <v>1.2</v>
      </c>
      <c r="X30" s="378">
        <v>0</v>
      </c>
      <c r="Y30" s="378">
        <v>0</v>
      </c>
      <c r="Z30" s="378">
        <v>1</v>
      </c>
      <c r="AA30" s="378">
        <v>0</v>
      </c>
      <c r="AB30" s="378">
        <v>0</v>
      </c>
      <c r="AC30" s="378">
        <v>0</v>
      </c>
      <c r="AD30" s="378">
        <v>0.1</v>
      </c>
      <c r="AE30" s="378">
        <v>6</v>
      </c>
      <c r="AF30" s="378">
        <v>3</v>
      </c>
      <c r="AG30" s="378">
        <v>0</v>
      </c>
      <c r="AH30" s="378">
        <v>0</v>
      </c>
      <c r="AI30" s="378">
        <v>0</v>
      </c>
      <c r="AJ30" s="378">
        <v>48.9</v>
      </c>
      <c r="AK30" s="378">
        <v>0</v>
      </c>
      <c r="AL30" s="378">
        <v>0</v>
      </c>
      <c r="AM30" s="378">
        <v>0</v>
      </c>
      <c r="AN30" s="378">
        <v>0</v>
      </c>
      <c r="AO30" s="378">
        <v>0</v>
      </c>
      <c r="AP30" s="378">
        <v>14.9</v>
      </c>
      <c r="AQ30" s="378">
        <v>21</v>
      </c>
      <c r="AR30" s="381">
        <v>0</v>
      </c>
      <c r="AS30" s="381">
        <v>0</v>
      </c>
      <c r="AT30" s="381">
        <v>2.5</v>
      </c>
      <c r="AU30" s="383">
        <v>1.4</v>
      </c>
    </row>
    <row r="31" spans="2:47" s="371" customFormat="1" ht="40.5" customHeight="1" x14ac:dyDescent="0.15">
      <c r="B31" s="479" t="s">
        <v>24</v>
      </c>
      <c r="C31" s="479"/>
      <c r="D31" s="372"/>
      <c r="E31" s="377">
        <v>2462.6</v>
      </c>
      <c r="F31" s="378">
        <v>440.4</v>
      </c>
      <c r="G31" s="379">
        <v>300</v>
      </c>
      <c r="H31" s="378">
        <v>140.4</v>
      </c>
      <c r="I31" s="378">
        <v>8.3000000000000007</v>
      </c>
      <c r="J31" s="380">
        <v>4</v>
      </c>
      <c r="K31" s="378">
        <v>4.3</v>
      </c>
      <c r="L31" s="378">
        <v>9.6999999999999993</v>
      </c>
      <c r="M31" s="378">
        <v>8.5</v>
      </c>
      <c r="N31" s="378">
        <v>32.6</v>
      </c>
      <c r="O31" s="378">
        <v>493</v>
      </c>
      <c r="P31" s="378">
        <v>310</v>
      </c>
      <c r="Q31" s="378">
        <v>67.7</v>
      </c>
      <c r="R31" s="378">
        <v>70.2</v>
      </c>
      <c r="S31" s="378">
        <v>7.4</v>
      </c>
      <c r="T31" s="378">
        <v>33.1</v>
      </c>
      <c r="U31" s="378">
        <v>0</v>
      </c>
      <c r="V31" s="378">
        <v>0</v>
      </c>
      <c r="W31" s="378">
        <v>9.6</v>
      </c>
      <c r="X31" s="378">
        <v>0</v>
      </c>
      <c r="Y31" s="378">
        <v>32.5</v>
      </c>
      <c r="Z31" s="378">
        <v>4.5</v>
      </c>
      <c r="AA31" s="378">
        <v>22.1</v>
      </c>
      <c r="AB31" s="378">
        <v>5.4</v>
      </c>
      <c r="AC31" s="378">
        <v>55.7</v>
      </c>
      <c r="AD31" s="378">
        <v>13.9</v>
      </c>
      <c r="AE31" s="378">
        <v>36.200000000000003</v>
      </c>
      <c r="AF31" s="378">
        <v>5.8</v>
      </c>
      <c r="AG31" s="378">
        <v>0.6</v>
      </c>
      <c r="AH31" s="378">
        <v>6</v>
      </c>
      <c r="AI31" s="378">
        <v>1</v>
      </c>
      <c r="AJ31" s="378">
        <v>6.6</v>
      </c>
      <c r="AK31" s="378">
        <v>1</v>
      </c>
      <c r="AL31" s="378">
        <v>9.1999999999999993</v>
      </c>
      <c r="AM31" s="378">
        <v>0</v>
      </c>
      <c r="AN31" s="378">
        <v>4.5</v>
      </c>
      <c r="AO31" s="378">
        <v>0</v>
      </c>
      <c r="AP31" s="378">
        <v>632.29999999999995</v>
      </c>
      <c r="AQ31" s="378">
        <v>134.80000000000001</v>
      </c>
      <c r="AR31" s="381">
        <v>1.1000000000000001</v>
      </c>
      <c r="AS31" s="381">
        <v>3.7</v>
      </c>
      <c r="AT31" s="381">
        <v>73.8</v>
      </c>
      <c r="AU31" s="383">
        <v>40.799999999999997</v>
      </c>
    </row>
    <row r="32" spans="2:47" s="371" customFormat="1" ht="20.25" customHeight="1" x14ac:dyDescent="0.15">
      <c r="B32" s="130"/>
      <c r="C32" s="130" t="s">
        <v>25</v>
      </c>
      <c r="D32" s="372"/>
      <c r="E32" s="377">
        <v>631.40000000000009</v>
      </c>
      <c r="F32" s="378">
        <v>107.3</v>
      </c>
      <c r="G32" s="379">
        <v>69</v>
      </c>
      <c r="H32" s="378">
        <v>38.299999999999997</v>
      </c>
      <c r="I32" s="378">
        <v>0</v>
      </c>
      <c r="J32" s="380">
        <v>0</v>
      </c>
      <c r="K32" s="378">
        <v>0</v>
      </c>
      <c r="L32" s="378">
        <v>2</v>
      </c>
      <c r="M32" s="378">
        <v>3</v>
      </c>
      <c r="N32" s="378">
        <v>2.4</v>
      </c>
      <c r="O32" s="378">
        <v>130.1</v>
      </c>
      <c r="P32" s="378">
        <v>107.8</v>
      </c>
      <c r="Q32" s="378">
        <v>24.5</v>
      </c>
      <c r="R32" s="378">
        <v>8.6999999999999993</v>
      </c>
      <c r="S32" s="378">
        <v>3.1</v>
      </c>
      <c r="T32" s="378">
        <v>6.6</v>
      </c>
      <c r="U32" s="378">
        <v>0</v>
      </c>
      <c r="V32" s="378">
        <v>0</v>
      </c>
      <c r="W32" s="378">
        <v>0</v>
      </c>
      <c r="X32" s="378">
        <v>0</v>
      </c>
      <c r="Y32" s="378">
        <v>6.6</v>
      </c>
      <c r="Z32" s="378">
        <v>0</v>
      </c>
      <c r="AA32" s="378">
        <v>4.5</v>
      </c>
      <c r="AB32" s="378">
        <v>0</v>
      </c>
      <c r="AC32" s="378">
        <v>8.1999999999999993</v>
      </c>
      <c r="AD32" s="378">
        <v>9.1999999999999993</v>
      </c>
      <c r="AE32" s="378">
        <v>3</v>
      </c>
      <c r="AF32" s="378">
        <v>3.1</v>
      </c>
      <c r="AG32" s="378">
        <v>0.5</v>
      </c>
      <c r="AH32" s="378">
        <v>3</v>
      </c>
      <c r="AI32" s="378">
        <v>0</v>
      </c>
      <c r="AJ32" s="378">
        <v>1</v>
      </c>
      <c r="AK32" s="378">
        <v>0</v>
      </c>
      <c r="AL32" s="378">
        <v>4</v>
      </c>
      <c r="AM32" s="378">
        <v>0</v>
      </c>
      <c r="AN32" s="378">
        <v>2</v>
      </c>
      <c r="AO32" s="378">
        <v>0</v>
      </c>
      <c r="AP32" s="378">
        <v>144.30000000000001</v>
      </c>
      <c r="AQ32" s="378">
        <v>46.5</v>
      </c>
      <c r="AR32" s="381">
        <v>0.3</v>
      </c>
      <c r="AS32" s="381">
        <v>0.5</v>
      </c>
      <c r="AT32" s="381">
        <v>16.399999999999999</v>
      </c>
      <c r="AU32" s="383">
        <v>13.9</v>
      </c>
    </row>
    <row r="33" spans="2:47" s="371" customFormat="1" ht="20.25" customHeight="1" x14ac:dyDescent="0.15">
      <c r="B33" s="130"/>
      <c r="C33" s="130" t="s">
        <v>26</v>
      </c>
      <c r="D33" s="372"/>
      <c r="E33" s="377">
        <v>918.3</v>
      </c>
      <c r="F33" s="378">
        <v>176.6</v>
      </c>
      <c r="G33" s="379">
        <v>119</v>
      </c>
      <c r="H33" s="378">
        <v>57.6</v>
      </c>
      <c r="I33" s="378">
        <v>5.8</v>
      </c>
      <c r="J33" s="380">
        <v>2</v>
      </c>
      <c r="K33" s="378">
        <v>3.8</v>
      </c>
      <c r="L33" s="378">
        <v>3.7</v>
      </c>
      <c r="M33" s="378">
        <v>1.4</v>
      </c>
      <c r="N33" s="378">
        <v>30.2</v>
      </c>
      <c r="O33" s="378">
        <v>179.2</v>
      </c>
      <c r="P33" s="378">
        <v>68.2</v>
      </c>
      <c r="Q33" s="378">
        <v>15.5</v>
      </c>
      <c r="R33" s="378">
        <v>39.9</v>
      </c>
      <c r="S33" s="378">
        <v>3</v>
      </c>
      <c r="T33" s="378">
        <v>13.4</v>
      </c>
      <c r="U33" s="378">
        <v>0</v>
      </c>
      <c r="V33" s="378">
        <v>0</v>
      </c>
      <c r="W33" s="378">
        <v>9.6</v>
      </c>
      <c r="X33" s="378">
        <v>0</v>
      </c>
      <c r="Y33" s="378">
        <v>13.4</v>
      </c>
      <c r="Z33" s="378">
        <v>0</v>
      </c>
      <c r="AA33" s="378">
        <v>10.9</v>
      </c>
      <c r="AB33" s="378">
        <v>2.9</v>
      </c>
      <c r="AC33" s="378">
        <v>32.299999999999997</v>
      </c>
      <c r="AD33" s="378">
        <v>1</v>
      </c>
      <c r="AE33" s="378">
        <v>12.6</v>
      </c>
      <c r="AF33" s="378">
        <v>2.1</v>
      </c>
      <c r="AG33" s="378">
        <v>0</v>
      </c>
      <c r="AH33" s="378">
        <v>0</v>
      </c>
      <c r="AI33" s="378">
        <v>0</v>
      </c>
      <c r="AJ33" s="378">
        <v>5.6</v>
      </c>
      <c r="AK33" s="378">
        <v>1</v>
      </c>
      <c r="AL33" s="378">
        <v>0.2</v>
      </c>
      <c r="AM33" s="378">
        <v>0</v>
      </c>
      <c r="AN33" s="378">
        <v>0</v>
      </c>
      <c r="AO33" s="378">
        <v>0</v>
      </c>
      <c r="AP33" s="378">
        <v>245.3</v>
      </c>
      <c r="AQ33" s="378">
        <v>44.5</v>
      </c>
      <c r="AR33" s="381">
        <v>0.2</v>
      </c>
      <c r="AS33" s="381">
        <v>3.2</v>
      </c>
      <c r="AT33" s="381">
        <v>28.8</v>
      </c>
      <c r="AU33" s="383">
        <v>9.5</v>
      </c>
    </row>
    <row r="34" spans="2:47" s="371" customFormat="1" ht="20.25" customHeight="1" x14ac:dyDescent="0.15">
      <c r="B34" s="130"/>
      <c r="C34" s="130" t="s">
        <v>27</v>
      </c>
      <c r="D34" s="372"/>
      <c r="E34" s="377">
        <v>343.6</v>
      </c>
      <c r="F34" s="378">
        <v>63.1</v>
      </c>
      <c r="G34" s="379">
        <v>46</v>
      </c>
      <c r="H34" s="378">
        <v>17.100000000000001</v>
      </c>
      <c r="I34" s="378">
        <v>1.5</v>
      </c>
      <c r="J34" s="380">
        <v>1</v>
      </c>
      <c r="K34" s="378">
        <v>0.5</v>
      </c>
      <c r="L34" s="378">
        <v>1</v>
      </c>
      <c r="M34" s="378">
        <v>0</v>
      </c>
      <c r="N34" s="378">
        <v>0</v>
      </c>
      <c r="O34" s="378">
        <v>72</v>
      </c>
      <c r="P34" s="378">
        <v>44.5</v>
      </c>
      <c r="Q34" s="378">
        <v>8.4</v>
      </c>
      <c r="R34" s="378">
        <v>5</v>
      </c>
      <c r="S34" s="378">
        <v>0</v>
      </c>
      <c r="T34" s="378">
        <v>1.1000000000000001</v>
      </c>
      <c r="U34" s="378">
        <v>0</v>
      </c>
      <c r="V34" s="378">
        <v>0</v>
      </c>
      <c r="W34" s="378">
        <v>0</v>
      </c>
      <c r="X34" s="378">
        <v>0</v>
      </c>
      <c r="Y34" s="378">
        <v>3.5</v>
      </c>
      <c r="Z34" s="378">
        <v>0</v>
      </c>
      <c r="AA34" s="378">
        <v>2.8</v>
      </c>
      <c r="AB34" s="378">
        <v>2</v>
      </c>
      <c r="AC34" s="378">
        <v>11.2</v>
      </c>
      <c r="AD34" s="378">
        <v>0.2</v>
      </c>
      <c r="AE34" s="378">
        <v>4.5</v>
      </c>
      <c r="AF34" s="378">
        <v>0.1</v>
      </c>
      <c r="AG34" s="378">
        <v>0</v>
      </c>
      <c r="AH34" s="378">
        <v>1</v>
      </c>
      <c r="AI34" s="378">
        <v>0</v>
      </c>
      <c r="AJ34" s="378">
        <v>0</v>
      </c>
      <c r="AK34" s="378">
        <v>0</v>
      </c>
      <c r="AL34" s="378">
        <v>0</v>
      </c>
      <c r="AM34" s="378">
        <v>0</v>
      </c>
      <c r="AN34" s="378">
        <v>2.5</v>
      </c>
      <c r="AO34" s="378">
        <v>0</v>
      </c>
      <c r="AP34" s="378">
        <v>107.7</v>
      </c>
      <c r="AQ34" s="378">
        <v>11.5</v>
      </c>
      <c r="AR34" s="381">
        <v>0</v>
      </c>
      <c r="AS34" s="381">
        <v>0</v>
      </c>
      <c r="AT34" s="381">
        <v>9.5</v>
      </c>
      <c r="AU34" s="383">
        <v>6.1</v>
      </c>
    </row>
    <row r="35" spans="2:47" s="371" customFormat="1" ht="20.25" customHeight="1" x14ac:dyDescent="0.15">
      <c r="B35" s="130"/>
      <c r="C35" s="130" t="s">
        <v>28</v>
      </c>
      <c r="D35" s="372"/>
      <c r="E35" s="377">
        <v>433.7</v>
      </c>
      <c r="F35" s="378">
        <v>70.2</v>
      </c>
      <c r="G35" s="379">
        <v>48</v>
      </c>
      <c r="H35" s="378">
        <v>22.2</v>
      </c>
      <c r="I35" s="378">
        <v>1</v>
      </c>
      <c r="J35" s="380">
        <v>1</v>
      </c>
      <c r="K35" s="378">
        <v>0</v>
      </c>
      <c r="L35" s="378">
        <v>2</v>
      </c>
      <c r="M35" s="378">
        <v>1</v>
      </c>
      <c r="N35" s="378">
        <v>0</v>
      </c>
      <c r="O35" s="378">
        <v>81.2</v>
      </c>
      <c r="P35" s="378">
        <v>70.400000000000006</v>
      </c>
      <c r="Q35" s="378">
        <v>18.899999999999999</v>
      </c>
      <c r="R35" s="378">
        <v>13.6</v>
      </c>
      <c r="S35" s="378">
        <v>0.3</v>
      </c>
      <c r="T35" s="378">
        <v>4</v>
      </c>
      <c r="U35" s="378">
        <v>0</v>
      </c>
      <c r="V35" s="378">
        <v>0</v>
      </c>
      <c r="W35" s="378">
        <v>0</v>
      </c>
      <c r="X35" s="378">
        <v>0</v>
      </c>
      <c r="Y35" s="378">
        <v>7.2</v>
      </c>
      <c r="Z35" s="378">
        <v>4.5</v>
      </c>
      <c r="AA35" s="378">
        <v>2.2000000000000002</v>
      </c>
      <c r="AB35" s="378">
        <v>0</v>
      </c>
      <c r="AC35" s="378">
        <v>4</v>
      </c>
      <c r="AD35" s="378">
        <v>3.5</v>
      </c>
      <c r="AE35" s="378">
        <v>15.3</v>
      </c>
      <c r="AF35" s="378">
        <v>0.5</v>
      </c>
      <c r="AG35" s="378">
        <v>0.1</v>
      </c>
      <c r="AH35" s="378">
        <v>0</v>
      </c>
      <c r="AI35" s="378">
        <v>1</v>
      </c>
      <c r="AJ35" s="378">
        <v>0</v>
      </c>
      <c r="AK35" s="378">
        <v>0</v>
      </c>
      <c r="AL35" s="378">
        <v>0</v>
      </c>
      <c r="AM35" s="378">
        <v>0</v>
      </c>
      <c r="AN35" s="378">
        <v>0</v>
      </c>
      <c r="AO35" s="378">
        <v>0</v>
      </c>
      <c r="AP35" s="378">
        <v>101.1</v>
      </c>
      <c r="AQ35" s="378">
        <v>31.7</v>
      </c>
      <c r="AR35" s="381">
        <v>0.1</v>
      </c>
      <c r="AS35" s="381">
        <v>0</v>
      </c>
      <c r="AT35" s="381">
        <v>11.3</v>
      </c>
      <c r="AU35" s="383">
        <v>9</v>
      </c>
    </row>
    <row r="36" spans="2:47" s="371" customFormat="1" ht="20.25" customHeight="1" x14ac:dyDescent="0.15">
      <c r="B36" s="130"/>
      <c r="C36" s="130" t="s">
        <v>29</v>
      </c>
      <c r="D36" s="372"/>
      <c r="E36" s="377">
        <v>135.59999999999997</v>
      </c>
      <c r="F36" s="378">
        <v>23.2</v>
      </c>
      <c r="G36" s="379">
        <v>18</v>
      </c>
      <c r="H36" s="378">
        <v>5.2</v>
      </c>
      <c r="I36" s="378">
        <v>0</v>
      </c>
      <c r="J36" s="380">
        <v>0</v>
      </c>
      <c r="K36" s="378">
        <v>0</v>
      </c>
      <c r="L36" s="378">
        <v>1</v>
      </c>
      <c r="M36" s="378">
        <v>3.1</v>
      </c>
      <c r="N36" s="378">
        <v>0</v>
      </c>
      <c r="O36" s="378">
        <v>30.5</v>
      </c>
      <c r="P36" s="378">
        <v>19.100000000000001</v>
      </c>
      <c r="Q36" s="378">
        <v>0.4</v>
      </c>
      <c r="R36" s="378">
        <v>3</v>
      </c>
      <c r="S36" s="378">
        <v>1</v>
      </c>
      <c r="T36" s="378">
        <v>8</v>
      </c>
      <c r="U36" s="378">
        <v>0</v>
      </c>
      <c r="V36" s="378">
        <v>0</v>
      </c>
      <c r="W36" s="378">
        <v>0</v>
      </c>
      <c r="X36" s="378">
        <v>0</v>
      </c>
      <c r="Y36" s="378">
        <v>1.8</v>
      </c>
      <c r="Z36" s="378">
        <v>0</v>
      </c>
      <c r="AA36" s="378">
        <v>1.7</v>
      </c>
      <c r="AB36" s="378">
        <v>0.5</v>
      </c>
      <c r="AC36" s="378">
        <v>0</v>
      </c>
      <c r="AD36" s="378">
        <v>0</v>
      </c>
      <c r="AE36" s="378">
        <v>0.8</v>
      </c>
      <c r="AF36" s="378">
        <v>0</v>
      </c>
      <c r="AG36" s="378">
        <v>0</v>
      </c>
      <c r="AH36" s="378">
        <v>2</v>
      </c>
      <c r="AI36" s="378">
        <v>0</v>
      </c>
      <c r="AJ36" s="378">
        <v>0</v>
      </c>
      <c r="AK36" s="378">
        <v>0</v>
      </c>
      <c r="AL36" s="378">
        <v>5</v>
      </c>
      <c r="AM36" s="378">
        <v>0</v>
      </c>
      <c r="AN36" s="378">
        <v>0</v>
      </c>
      <c r="AO36" s="378">
        <v>0</v>
      </c>
      <c r="AP36" s="378">
        <v>33.9</v>
      </c>
      <c r="AQ36" s="378">
        <v>0.6</v>
      </c>
      <c r="AR36" s="381">
        <v>0.5</v>
      </c>
      <c r="AS36" s="381">
        <v>0</v>
      </c>
      <c r="AT36" s="381">
        <v>7.8</v>
      </c>
      <c r="AU36" s="383">
        <v>2.2999999999999998</v>
      </c>
    </row>
    <row r="37" spans="2:47" s="371" customFormat="1" ht="40.5" customHeight="1" x14ac:dyDescent="0.15">
      <c r="B37" s="479" t="s">
        <v>30</v>
      </c>
      <c r="C37" s="479"/>
      <c r="D37" s="372"/>
      <c r="E37" s="377">
        <v>1061.7</v>
      </c>
      <c r="F37" s="378">
        <v>188.70000000000002</v>
      </c>
      <c r="G37" s="379">
        <v>119</v>
      </c>
      <c r="H37" s="378">
        <v>69.7</v>
      </c>
      <c r="I37" s="378">
        <v>1.1000000000000001</v>
      </c>
      <c r="J37" s="380">
        <v>1</v>
      </c>
      <c r="K37" s="378">
        <v>0.1</v>
      </c>
      <c r="L37" s="378">
        <v>5</v>
      </c>
      <c r="M37" s="378">
        <v>4.9000000000000004</v>
      </c>
      <c r="N37" s="378">
        <v>15.3</v>
      </c>
      <c r="O37" s="378">
        <v>184.9</v>
      </c>
      <c r="P37" s="378">
        <v>130.4</v>
      </c>
      <c r="Q37" s="378">
        <v>6.3</v>
      </c>
      <c r="R37" s="378">
        <v>5.5</v>
      </c>
      <c r="S37" s="378">
        <v>3.1</v>
      </c>
      <c r="T37" s="378">
        <v>4</v>
      </c>
      <c r="U37" s="378">
        <v>2.5</v>
      </c>
      <c r="V37" s="378">
        <v>0</v>
      </c>
      <c r="W37" s="378">
        <v>2</v>
      </c>
      <c r="X37" s="378">
        <v>0</v>
      </c>
      <c r="Y37" s="378">
        <v>37.9</v>
      </c>
      <c r="Z37" s="378">
        <v>1</v>
      </c>
      <c r="AA37" s="378">
        <v>44</v>
      </c>
      <c r="AB37" s="378">
        <v>0</v>
      </c>
      <c r="AC37" s="378">
        <v>7.6</v>
      </c>
      <c r="AD37" s="378">
        <v>3.5</v>
      </c>
      <c r="AE37" s="378">
        <v>2</v>
      </c>
      <c r="AF37" s="378">
        <v>6.3</v>
      </c>
      <c r="AG37" s="378">
        <v>2</v>
      </c>
      <c r="AH37" s="378">
        <v>3</v>
      </c>
      <c r="AI37" s="378">
        <v>2</v>
      </c>
      <c r="AJ37" s="378">
        <v>42</v>
      </c>
      <c r="AK37" s="378">
        <v>1.5</v>
      </c>
      <c r="AL37" s="378">
        <v>10.1</v>
      </c>
      <c r="AM37" s="378">
        <v>0</v>
      </c>
      <c r="AN37" s="378">
        <v>6.1</v>
      </c>
      <c r="AO37" s="378">
        <v>0</v>
      </c>
      <c r="AP37" s="378">
        <v>298.60000000000002</v>
      </c>
      <c r="AQ37" s="378">
        <v>40.4</v>
      </c>
      <c r="AR37" s="381">
        <v>1.5</v>
      </c>
      <c r="AS37" s="381">
        <v>1.8</v>
      </c>
      <c r="AT37" s="381">
        <v>27.5</v>
      </c>
      <c r="AU37" s="383">
        <v>15.9</v>
      </c>
    </row>
    <row r="38" spans="2:47" s="371" customFormat="1" ht="20.25" customHeight="1" x14ac:dyDescent="0.15">
      <c r="B38" s="130"/>
      <c r="C38" s="130" t="s">
        <v>31</v>
      </c>
      <c r="D38" s="372"/>
      <c r="E38" s="377">
        <v>462.6</v>
      </c>
      <c r="F38" s="378">
        <v>88</v>
      </c>
      <c r="G38" s="379">
        <v>61</v>
      </c>
      <c r="H38" s="378">
        <v>27</v>
      </c>
      <c r="I38" s="378">
        <v>1</v>
      </c>
      <c r="J38" s="380">
        <v>1</v>
      </c>
      <c r="K38" s="378">
        <v>0</v>
      </c>
      <c r="L38" s="378">
        <v>0</v>
      </c>
      <c r="M38" s="378">
        <v>0.7</v>
      </c>
      <c r="N38" s="378">
        <v>7</v>
      </c>
      <c r="O38" s="378">
        <v>79.900000000000006</v>
      </c>
      <c r="P38" s="378">
        <v>68.8</v>
      </c>
      <c r="Q38" s="378">
        <v>4.3</v>
      </c>
      <c r="R38" s="378">
        <v>2.1</v>
      </c>
      <c r="S38" s="378">
        <v>2</v>
      </c>
      <c r="T38" s="378">
        <v>4</v>
      </c>
      <c r="U38" s="378">
        <v>2.5</v>
      </c>
      <c r="V38" s="378">
        <v>0</v>
      </c>
      <c r="W38" s="378">
        <v>2</v>
      </c>
      <c r="X38" s="378">
        <v>0</v>
      </c>
      <c r="Y38" s="378">
        <v>3</v>
      </c>
      <c r="Z38" s="378">
        <v>1</v>
      </c>
      <c r="AA38" s="378">
        <v>3.5</v>
      </c>
      <c r="AB38" s="378">
        <v>0</v>
      </c>
      <c r="AC38" s="378">
        <v>3.6</v>
      </c>
      <c r="AD38" s="378">
        <v>0.5</v>
      </c>
      <c r="AE38" s="378">
        <v>1</v>
      </c>
      <c r="AF38" s="378">
        <v>2.2999999999999998</v>
      </c>
      <c r="AG38" s="378">
        <v>0</v>
      </c>
      <c r="AH38" s="378">
        <v>0</v>
      </c>
      <c r="AI38" s="378">
        <v>2</v>
      </c>
      <c r="AJ38" s="378">
        <v>41</v>
      </c>
      <c r="AK38" s="378">
        <v>1.5</v>
      </c>
      <c r="AL38" s="378">
        <v>6</v>
      </c>
      <c r="AM38" s="378">
        <v>0</v>
      </c>
      <c r="AN38" s="378">
        <v>3.1</v>
      </c>
      <c r="AO38" s="378">
        <v>0</v>
      </c>
      <c r="AP38" s="378">
        <v>112.2</v>
      </c>
      <c r="AQ38" s="378">
        <v>19.600000000000001</v>
      </c>
      <c r="AR38" s="381">
        <v>0.1</v>
      </c>
      <c r="AS38" s="381">
        <v>0.9</v>
      </c>
      <c r="AT38" s="381">
        <v>11</v>
      </c>
      <c r="AU38" s="383">
        <v>8</v>
      </c>
    </row>
    <row r="39" spans="2:47" s="371" customFormat="1" ht="20.25" customHeight="1" x14ac:dyDescent="0.15">
      <c r="B39" s="130"/>
      <c r="C39" s="130" t="s">
        <v>32</v>
      </c>
      <c r="D39" s="372"/>
      <c r="E39" s="377">
        <v>41</v>
      </c>
      <c r="F39" s="378">
        <v>10.9</v>
      </c>
      <c r="G39" s="379">
        <v>5</v>
      </c>
      <c r="H39" s="378">
        <v>5.9</v>
      </c>
      <c r="I39" s="378">
        <v>0</v>
      </c>
      <c r="J39" s="380">
        <v>0</v>
      </c>
      <c r="K39" s="378">
        <v>0</v>
      </c>
      <c r="L39" s="378">
        <v>1</v>
      </c>
      <c r="M39" s="378">
        <v>0</v>
      </c>
      <c r="N39" s="378">
        <v>0</v>
      </c>
      <c r="O39" s="378">
        <v>7.5</v>
      </c>
      <c r="P39" s="378">
        <v>2.8</v>
      </c>
      <c r="Q39" s="378">
        <v>0</v>
      </c>
      <c r="R39" s="378">
        <v>0</v>
      </c>
      <c r="S39" s="378">
        <v>1</v>
      </c>
      <c r="T39" s="378">
        <v>0</v>
      </c>
      <c r="U39" s="378">
        <v>0</v>
      </c>
      <c r="V39" s="378">
        <v>0</v>
      </c>
      <c r="W39" s="378">
        <v>0</v>
      </c>
      <c r="X39" s="378">
        <v>0</v>
      </c>
      <c r="Y39" s="378">
        <v>0</v>
      </c>
      <c r="Z39" s="378">
        <v>0</v>
      </c>
      <c r="AA39" s="378">
        <v>0</v>
      </c>
      <c r="AB39" s="378">
        <v>0</v>
      </c>
      <c r="AC39" s="378">
        <v>0</v>
      </c>
      <c r="AD39" s="378">
        <v>0</v>
      </c>
      <c r="AE39" s="378">
        <v>0</v>
      </c>
      <c r="AF39" s="378">
        <v>0</v>
      </c>
      <c r="AG39" s="378">
        <v>0</v>
      </c>
      <c r="AH39" s="378">
        <v>3</v>
      </c>
      <c r="AI39" s="378">
        <v>0</v>
      </c>
      <c r="AJ39" s="378">
        <v>0</v>
      </c>
      <c r="AK39" s="378">
        <v>0</v>
      </c>
      <c r="AL39" s="378">
        <v>4.0999999999999996</v>
      </c>
      <c r="AM39" s="378">
        <v>0</v>
      </c>
      <c r="AN39" s="378">
        <v>0</v>
      </c>
      <c r="AO39" s="378">
        <v>0</v>
      </c>
      <c r="AP39" s="378">
        <v>10.7</v>
      </c>
      <c r="AQ39" s="378">
        <v>0</v>
      </c>
      <c r="AR39" s="381">
        <v>0</v>
      </c>
      <c r="AS39" s="381">
        <v>0</v>
      </c>
      <c r="AT39" s="381">
        <v>0.8</v>
      </c>
      <c r="AU39" s="383">
        <v>0.4</v>
      </c>
    </row>
    <row r="40" spans="2:47" s="371" customFormat="1" ht="20.25" customHeight="1" x14ac:dyDescent="0.15">
      <c r="B40" s="130"/>
      <c r="C40" s="130" t="s">
        <v>33</v>
      </c>
      <c r="D40" s="372"/>
      <c r="E40" s="377">
        <v>65.800000000000011</v>
      </c>
      <c r="F40" s="378">
        <v>11.5</v>
      </c>
      <c r="G40" s="379">
        <v>7</v>
      </c>
      <c r="H40" s="378">
        <v>4.5</v>
      </c>
      <c r="I40" s="378">
        <v>0</v>
      </c>
      <c r="J40" s="380">
        <v>0</v>
      </c>
      <c r="K40" s="378">
        <v>0</v>
      </c>
      <c r="L40" s="378">
        <v>2</v>
      </c>
      <c r="M40" s="378">
        <v>0</v>
      </c>
      <c r="N40" s="378">
        <v>0</v>
      </c>
      <c r="O40" s="378">
        <v>13.7</v>
      </c>
      <c r="P40" s="378">
        <v>10.3</v>
      </c>
      <c r="Q40" s="378">
        <v>0</v>
      </c>
      <c r="R40" s="378">
        <v>0</v>
      </c>
      <c r="S40" s="378">
        <v>0</v>
      </c>
      <c r="T40" s="378">
        <v>0</v>
      </c>
      <c r="U40" s="378">
        <v>0</v>
      </c>
      <c r="V40" s="378">
        <v>0</v>
      </c>
      <c r="W40" s="378">
        <v>0</v>
      </c>
      <c r="X40" s="378">
        <v>0</v>
      </c>
      <c r="Y40" s="378">
        <v>5.0999999999999996</v>
      </c>
      <c r="Z40" s="378">
        <v>0</v>
      </c>
      <c r="AA40" s="378">
        <v>0</v>
      </c>
      <c r="AB40" s="378">
        <v>0</v>
      </c>
      <c r="AC40" s="378">
        <v>0</v>
      </c>
      <c r="AD40" s="378">
        <v>1</v>
      </c>
      <c r="AE40" s="378">
        <v>0</v>
      </c>
      <c r="AF40" s="378">
        <v>0</v>
      </c>
      <c r="AG40" s="378">
        <v>0</v>
      </c>
      <c r="AH40" s="378">
        <v>0</v>
      </c>
      <c r="AI40" s="378">
        <v>0</v>
      </c>
      <c r="AJ40" s="378">
        <v>0</v>
      </c>
      <c r="AK40" s="378">
        <v>0</v>
      </c>
      <c r="AL40" s="378">
        <v>0</v>
      </c>
      <c r="AM40" s="378">
        <v>0</v>
      </c>
      <c r="AN40" s="378">
        <v>0</v>
      </c>
      <c r="AO40" s="378">
        <v>0</v>
      </c>
      <c r="AP40" s="378">
        <v>18.8</v>
      </c>
      <c r="AQ40" s="378">
        <v>3.4</v>
      </c>
      <c r="AR40" s="381">
        <v>0</v>
      </c>
      <c r="AS40" s="381">
        <v>0</v>
      </c>
      <c r="AT40" s="381">
        <v>1.7</v>
      </c>
      <c r="AU40" s="383">
        <v>1.3</v>
      </c>
    </row>
    <row r="41" spans="2:47" s="371" customFormat="1" ht="20.25" customHeight="1" x14ac:dyDescent="0.15">
      <c r="B41" s="130"/>
      <c r="C41" s="130" t="s">
        <v>34</v>
      </c>
      <c r="D41" s="372"/>
      <c r="E41" s="377">
        <v>198.1</v>
      </c>
      <c r="F41" s="378">
        <v>42.4</v>
      </c>
      <c r="G41" s="379">
        <v>27</v>
      </c>
      <c r="H41" s="378">
        <v>15.4</v>
      </c>
      <c r="I41" s="378">
        <v>0</v>
      </c>
      <c r="J41" s="380">
        <v>0</v>
      </c>
      <c r="K41" s="378">
        <v>0</v>
      </c>
      <c r="L41" s="378">
        <v>1</v>
      </c>
      <c r="M41" s="378">
        <v>0</v>
      </c>
      <c r="N41" s="378">
        <v>8.3000000000000007</v>
      </c>
      <c r="O41" s="378">
        <v>29.8</v>
      </c>
      <c r="P41" s="378">
        <v>30</v>
      </c>
      <c r="Q41" s="378">
        <v>2</v>
      </c>
      <c r="R41" s="378">
        <v>0.4</v>
      </c>
      <c r="S41" s="378">
        <v>0</v>
      </c>
      <c r="T41" s="378">
        <v>0</v>
      </c>
      <c r="U41" s="378">
        <v>0</v>
      </c>
      <c r="V41" s="378">
        <v>0</v>
      </c>
      <c r="W41" s="378">
        <v>0</v>
      </c>
      <c r="X41" s="378">
        <v>0</v>
      </c>
      <c r="Y41" s="378">
        <v>1</v>
      </c>
      <c r="Z41" s="378">
        <v>0</v>
      </c>
      <c r="AA41" s="378">
        <v>2.7</v>
      </c>
      <c r="AB41" s="378">
        <v>0</v>
      </c>
      <c r="AC41" s="378">
        <v>4</v>
      </c>
      <c r="AD41" s="378">
        <v>2</v>
      </c>
      <c r="AE41" s="378">
        <v>1</v>
      </c>
      <c r="AF41" s="378">
        <v>1</v>
      </c>
      <c r="AG41" s="378">
        <v>2</v>
      </c>
      <c r="AH41" s="378">
        <v>0</v>
      </c>
      <c r="AI41" s="378">
        <v>0</v>
      </c>
      <c r="AJ41" s="378">
        <v>1</v>
      </c>
      <c r="AK41" s="378">
        <v>0</v>
      </c>
      <c r="AL41" s="378">
        <v>0</v>
      </c>
      <c r="AM41" s="378">
        <v>0</v>
      </c>
      <c r="AN41" s="378">
        <v>3</v>
      </c>
      <c r="AO41" s="378">
        <v>0</v>
      </c>
      <c r="AP41" s="378">
        <v>54</v>
      </c>
      <c r="AQ41" s="378">
        <v>12.5</v>
      </c>
      <c r="AR41" s="381">
        <v>0</v>
      </c>
      <c r="AS41" s="381">
        <v>0.9</v>
      </c>
      <c r="AT41" s="381">
        <v>4.3</v>
      </c>
      <c r="AU41" s="383">
        <v>4.0999999999999996</v>
      </c>
    </row>
    <row r="42" spans="2:47" s="371" customFormat="1" ht="20.25" customHeight="1" x14ac:dyDescent="0.15">
      <c r="B42" s="384"/>
      <c r="C42" s="130" t="s">
        <v>35</v>
      </c>
      <c r="D42" s="372"/>
      <c r="E42" s="377">
        <v>42.2</v>
      </c>
      <c r="F42" s="378">
        <v>13</v>
      </c>
      <c r="G42" s="379">
        <v>10</v>
      </c>
      <c r="H42" s="378">
        <v>3</v>
      </c>
      <c r="I42" s="378">
        <v>0</v>
      </c>
      <c r="J42" s="380">
        <v>0</v>
      </c>
      <c r="K42" s="378">
        <v>0</v>
      </c>
      <c r="L42" s="378">
        <v>0</v>
      </c>
      <c r="M42" s="378">
        <v>1</v>
      </c>
      <c r="N42" s="378">
        <v>0</v>
      </c>
      <c r="O42" s="378">
        <v>6.6</v>
      </c>
      <c r="P42" s="378">
        <v>5.7</v>
      </c>
      <c r="Q42" s="378">
        <v>0</v>
      </c>
      <c r="R42" s="378">
        <v>2.4</v>
      </c>
      <c r="S42" s="378">
        <v>0</v>
      </c>
      <c r="T42" s="378">
        <v>0</v>
      </c>
      <c r="U42" s="378">
        <v>0</v>
      </c>
      <c r="V42" s="378">
        <v>0</v>
      </c>
      <c r="W42" s="378">
        <v>0</v>
      </c>
      <c r="X42" s="378">
        <v>0</v>
      </c>
      <c r="Y42" s="378">
        <v>1</v>
      </c>
      <c r="Z42" s="378">
        <v>0</v>
      </c>
      <c r="AA42" s="378">
        <v>0</v>
      </c>
      <c r="AB42" s="378">
        <v>0</v>
      </c>
      <c r="AC42" s="378">
        <v>0</v>
      </c>
      <c r="AD42" s="378">
        <v>0</v>
      </c>
      <c r="AE42" s="378">
        <v>0</v>
      </c>
      <c r="AF42" s="378">
        <v>0</v>
      </c>
      <c r="AG42" s="378">
        <v>0</v>
      </c>
      <c r="AH42" s="378">
        <v>0</v>
      </c>
      <c r="AI42" s="378">
        <v>0</v>
      </c>
      <c r="AJ42" s="378">
        <v>0</v>
      </c>
      <c r="AK42" s="378">
        <v>0</v>
      </c>
      <c r="AL42" s="378">
        <v>0</v>
      </c>
      <c r="AM42" s="378">
        <v>0</v>
      </c>
      <c r="AN42" s="378">
        <v>0</v>
      </c>
      <c r="AO42" s="378">
        <v>0</v>
      </c>
      <c r="AP42" s="378">
        <v>9.6999999999999993</v>
      </c>
      <c r="AQ42" s="378">
        <v>2.8</v>
      </c>
      <c r="AR42" s="381">
        <v>0.9</v>
      </c>
      <c r="AS42" s="381">
        <v>0</v>
      </c>
      <c r="AT42" s="381">
        <v>2.2000000000000002</v>
      </c>
      <c r="AU42" s="383">
        <v>0.6</v>
      </c>
    </row>
    <row r="43" spans="2:47" s="371" customFormat="1" ht="20.25" customHeight="1" x14ac:dyDescent="0.15">
      <c r="B43" s="384"/>
      <c r="C43" s="130" t="s">
        <v>36</v>
      </c>
      <c r="D43" s="372"/>
      <c r="E43" s="377">
        <v>228</v>
      </c>
      <c r="F43" s="378">
        <v>16.3</v>
      </c>
      <c r="G43" s="379">
        <v>5</v>
      </c>
      <c r="H43" s="378">
        <v>11.3</v>
      </c>
      <c r="I43" s="378">
        <v>0.1</v>
      </c>
      <c r="J43" s="380">
        <v>0</v>
      </c>
      <c r="K43" s="378">
        <v>0.1</v>
      </c>
      <c r="L43" s="378">
        <v>0</v>
      </c>
      <c r="M43" s="378">
        <v>3.2</v>
      </c>
      <c r="N43" s="378">
        <v>0</v>
      </c>
      <c r="O43" s="378">
        <v>42.3</v>
      </c>
      <c r="P43" s="378">
        <v>8.9</v>
      </c>
      <c r="Q43" s="378">
        <v>0</v>
      </c>
      <c r="R43" s="378">
        <v>0.6</v>
      </c>
      <c r="S43" s="378">
        <v>0.1</v>
      </c>
      <c r="T43" s="378">
        <v>0</v>
      </c>
      <c r="U43" s="378">
        <v>0</v>
      </c>
      <c r="V43" s="378">
        <v>0</v>
      </c>
      <c r="W43" s="378">
        <v>0</v>
      </c>
      <c r="X43" s="378">
        <v>0</v>
      </c>
      <c r="Y43" s="378">
        <v>27.8</v>
      </c>
      <c r="Z43" s="378">
        <v>0</v>
      </c>
      <c r="AA43" s="378">
        <v>37.799999999999997</v>
      </c>
      <c r="AB43" s="378">
        <v>0</v>
      </c>
      <c r="AC43" s="378">
        <v>0</v>
      </c>
      <c r="AD43" s="378">
        <v>0</v>
      </c>
      <c r="AE43" s="378">
        <v>0</v>
      </c>
      <c r="AF43" s="378">
        <v>3</v>
      </c>
      <c r="AG43" s="378">
        <v>0</v>
      </c>
      <c r="AH43" s="378">
        <v>0</v>
      </c>
      <c r="AI43" s="378">
        <v>0</v>
      </c>
      <c r="AJ43" s="378">
        <v>0</v>
      </c>
      <c r="AK43" s="378">
        <v>0</v>
      </c>
      <c r="AL43" s="378">
        <v>0</v>
      </c>
      <c r="AM43" s="378">
        <v>0</v>
      </c>
      <c r="AN43" s="378">
        <v>0</v>
      </c>
      <c r="AO43" s="378">
        <v>0</v>
      </c>
      <c r="AP43" s="378">
        <v>85.8</v>
      </c>
      <c r="AQ43" s="378">
        <v>2.1</v>
      </c>
      <c r="AR43" s="381">
        <v>0.5</v>
      </c>
      <c r="AS43" s="381">
        <v>0</v>
      </c>
      <c r="AT43" s="381">
        <v>6.9</v>
      </c>
      <c r="AU43" s="383">
        <v>1</v>
      </c>
    </row>
    <row r="44" spans="2:47" s="371" customFormat="1" ht="20.25" customHeight="1" x14ac:dyDescent="0.15">
      <c r="B44" s="384"/>
      <c r="C44" s="130" t="s">
        <v>37</v>
      </c>
      <c r="D44" s="372"/>
      <c r="E44" s="377">
        <v>22.799999999999997</v>
      </c>
      <c r="F44" s="378">
        <v>5.4</v>
      </c>
      <c r="G44" s="379">
        <v>3</v>
      </c>
      <c r="H44" s="378">
        <v>2.4</v>
      </c>
      <c r="I44" s="378">
        <v>0</v>
      </c>
      <c r="J44" s="380">
        <v>0</v>
      </c>
      <c r="K44" s="378">
        <v>0</v>
      </c>
      <c r="L44" s="378">
        <v>1</v>
      </c>
      <c r="M44" s="378">
        <v>0</v>
      </c>
      <c r="N44" s="378">
        <v>0</v>
      </c>
      <c r="O44" s="378">
        <v>5.0999999999999996</v>
      </c>
      <c r="P44" s="378">
        <v>3.9</v>
      </c>
      <c r="Q44" s="378">
        <v>0</v>
      </c>
      <c r="R44" s="378">
        <v>0</v>
      </c>
      <c r="S44" s="378">
        <v>0</v>
      </c>
      <c r="T44" s="378">
        <v>0</v>
      </c>
      <c r="U44" s="378">
        <v>0</v>
      </c>
      <c r="V44" s="378">
        <v>0</v>
      </c>
      <c r="W44" s="378">
        <v>0</v>
      </c>
      <c r="X44" s="378">
        <v>0</v>
      </c>
      <c r="Y44" s="378">
        <v>0</v>
      </c>
      <c r="Z44" s="378">
        <v>0</v>
      </c>
      <c r="AA44" s="378">
        <v>0</v>
      </c>
      <c r="AB44" s="378">
        <v>0</v>
      </c>
      <c r="AC44" s="378">
        <v>0</v>
      </c>
      <c r="AD44" s="378">
        <v>0</v>
      </c>
      <c r="AE44" s="378">
        <v>0</v>
      </c>
      <c r="AF44" s="378">
        <v>0</v>
      </c>
      <c r="AG44" s="378">
        <v>0</v>
      </c>
      <c r="AH44" s="378">
        <v>0</v>
      </c>
      <c r="AI44" s="378">
        <v>0</v>
      </c>
      <c r="AJ44" s="378">
        <v>0</v>
      </c>
      <c r="AK44" s="378">
        <v>0</v>
      </c>
      <c r="AL44" s="378">
        <v>0</v>
      </c>
      <c r="AM44" s="378">
        <v>0</v>
      </c>
      <c r="AN44" s="378">
        <v>0</v>
      </c>
      <c r="AO44" s="378">
        <v>0</v>
      </c>
      <c r="AP44" s="378">
        <v>7.4</v>
      </c>
      <c r="AQ44" s="378">
        <v>0</v>
      </c>
      <c r="AR44" s="381">
        <v>0</v>
      </c>
      <c r="AS44" s="381">
        <v>0</v>
      </c>
      <c r="AT44" s="381">
        <v>0.6</v>
      </c>
      <c r="AU44" s="383">
        <v>0.5</v>
      </c>
    </row>
    <row r="45" spans="2:47" s="371" customFormat="1" ht="20.25" customHeight="1" x14ac:dyDescent="0.15">
      <c r="B45" s="384"/>
      <c r="C45" s="130" t="s">
        <v>182</v>
      </c>
      <c r="D45" s="372"/>
      <c r="E45" s="377">
        <v>1.2</v>
      </c>
      <c r="F45" s="378">
        <v>1.2</v>
      </c>
      <c r="G45" s="379">
        <v>1</v>
      </c>
      <c r="H45" s="378">
        <v>0.2</v>
      </c>
      <c r="I45" s="378">
        <v>0</v>
      </c>
      <c r="J45" s="380">
        <v>0</v>
      </c>
      <c r="K45" s="378">
        <v>0</v>
      </c>
      <c r="L45" s="378">
        <v>0</v>
      </c>
      <c r="M45" s="378">
        <v>0</v>
      </c>
      <c r="N45" s="378">
        <v>0</v>
      </c>
      <c r="O45" s="378">
        <v>0</v>
      </c>
      <c r="P45" s="378">
        <v>0</v>
      </c>
      <c r="Q45" s="378">
        <v>0</v>
      </c>
      <c r="R45" s="378">
        <v>0</v>
      </c>
      <c r="S45" s="378">
        <v>0</v>
      </c>
      <c r="T45" s="378">
        <v>0</v>
      </c>
      <c r="U45" s="378">
        <v>0</v>
      </c>
      <c r="V45" s="378">
        <v>0</v>
      </c>
      <c r="W45" s="378">
        <v>0</v>
      </c>
      <c r="X45" s="378">
        <v>0</v>
      </c>
      <c r="Y45" s="378">
        <v>0</v>
      </c>
      <c r="Z45" s="378">
        <v>0</v>
      </c>
      <c r="AA45" s="378">
        <v>0</v>
      </c>
      <c r="AB45" s="378">
        <v>0</v>
      </c>
      <c r="AC45" s="378">
        <v>0</v>
      </c>
      <c r="AD45" s="378">
        <v>0</v>
      </c>
      <c r="AE45" s="378">
        <v>0</v>
      </c>
      <c r="AF45" s="378">
        <v>0</v>
      </c>
      <c r="AG45" s="378">
        <v>0</v>
      </c>
      <c r="AH45" s="378">
        <v>0</v>
      </c>
      <c r="AI45" s="378">
        <v>0</v>
      </c>
      <c r="AJ45" s="378">
        <v>0</v>
      </c>
      <c r="AK45" s="378">
        <v>0</v>
      </c>
      <c r="AL45" s="378">
        <v>0</v>
      </c>
      <c r="AM45" s="378">
        <v>0</v>
      </c>
      <c r="AN45" s="378">
        <v>0</v>
      </c>
      <c r="AO45" s="378">
        <v>0</v>
      </c>
      <c r="AP45" s="378">
        <v>0</v>
      </c>
      <c r="AQ45" s="378">
        <v>0</v>
      </c>
      <c r="AR45" s="381">
        <v>0</v>
      </c>
      <c r="AS45" s="381">
        <v>0</v>
      </c>
      <c r="AT45" s="381">
        <v>0</v>
      </c>
      <c r="AU45" s="383">
        <v>0</v>
      </c>
    </row>
    <row r="46" spans="2:47" s="371" customFormat="1" ht="40.5" customHeight="1" x14ac:dyDescent="0.15">
      <c r="B46" s="479" t="s">
        <v>38</v>
      </c>
      <c r="C46" s="479"/>
      <c r="D46" s="372"/>
      <c r="E46" s="377">
        <v>566.90000000000009</v>
      </c>
      <c r="F46" s="378">
        <v>108.4</v>
      </c>
      <c r="G46" s="379">
        <v>77</v>
      </c>
      <c r="H46" s="378">
        <v>31.4</v>
      </c>
      <c r="I46" s="378">
        <v>2.4</v>
      </c>
      <c r="J46" s="380">
        <v>2</v>
      </c>
      <c r="K46" s="378">
        <v>0.4</v>
      </c>
      <c r="L46" s="378">
        <v>3</v>
      </c>
      <c r="M46" s="378">
        <v>1</v>
      </c>
      <c r="N46" s="378">
        <v>5.2</v>
      </c>
      <c r="O46" s="378">
        <v>80.5</v>
      </c>
      <c r="P46" s="378">
        <v>105.3</v>
      </c>
      <c r="Q46" s="378">
        <v>16.2</v>
      </c>
      <c r="R46" s="378">
        <v>8.3000000000000007</v>
      </c>
      <c r="S46" s="378">
        <v>1</v>
      </c>
      <c r="T46" s="378">
        <v>4.5</v>
      </c>
      <c r="U46" s="378">
        <v>0</v>
      </c>
      <c r="V46" s="378">
        <v>0</v>
      </c>
      <c r="W46" s="378">
        <v>0.5</v>
      </c>
      <c r="X46" s="378">
        <v>0</v>
      </c>
      <c r="Y46" s="378">
        <v>4.9000000000000004</v>
      </c>
      <c r="Z46" s="378">
        <v>1.2</v>
      </c>
      <c r="AA46" s="378">
        <v>1.7</v>
      </c>
      <c r="AB46" s="378">
        <v>0</v>
      </c>
      <c r="AC46" s="378">
        <v>4.5999999999999996</v>
      </c>
      <c r="AD46" s="378">
        <v>0</v>
      </c>
      <c r="AE46" s="378">
        <v>5</v>
      </c>
      <c r="AF46" s="378">
        <v>3</v>
      </c>
      <c r="AG46" s="378">
        <v>0</v>
      </c>
      <c r="AH46" s="378">
        <v>2</v>
      </c>
      <c r="AI46" s="378">
        <v>2</v>
      </c>
      <c r="AJ46" s="378">
        <v>27.1</v>
      </c>
      <c r="AK46" s="378">
        <v>0</v>
      </c>
      <c r="AL46" s="378">
        <v>1.5</v>
      </c>
      <c r="AM46" s="378">
        <v>0</v>
      </c>
      <c r="AN46" s="378">
        <v>0.6</v>
      </c>
      <c r="AO46" s="378">
        <v>2</v>
      </c>
      <c r="AP46" s="378">
        <v>139.1</v>
      </c>
      <c r="AQ46" s="378">
        <v>35.9</v>
      </c>
      <c r="AR46" s="381">
        <v>0.1</v>
      </c>
      <c r="AS46" s="381">
        <v>0.6</v>
      </c>
      <c r="AT46" s="381">
        <v>11.1</v>
      </c>
      <c r="AU46" s="383">
        <v>13.3</v>
      </c>
    </row>
    <row r="47" spans="2:47" s="371" customFormat="1" ht="20.25" customHeight="1" x14ac:dyDescent="0.15">
      <c r="B47" s="130"/>
      <c r="C47" s="130" t="s">
        <v>39</v>
      </c>
      <c r="D47" s="372"/>
      <c r="E47" s="377">
        <v>384.49999999999994</v>
      </c>
      <c r="F47" s="378">
        <v>76.400000000000006</v>
      </c>
      <c r="G47" s="379">
        <v>57</v>
      </c>
      <c r="H47" s="378">
        <v>19.399999999999999</v>
      </c>
      <c r="I47" s="378">
        <v>2.4</v>
      </c>
      <c r="J47" s="380">
        <v>2</v>
      </c>
      <c r="K47" s="378">
        <v>0.4</v>
      </c>
      <c r="L47" s="378">
        <v>1</v>
      </c>
      <c r="M47" s="378">
        <v>1</v>
      </c>
      <c r="N47" s="378">
        <v>5.2</v>
      </c>
      <c r="O47" s="378">
        <v>52.2</v>
      </c>
      <c r="P47" s="378">
        <v>70.099999999999994</v>
      </c>
      <c r="Q47" s="378">
        <v>16.2</v>
      </c>
      <c r="R47" s="378">
        <v>4</v>
      </c>
      <c r="S47" s="378">
        <v>1</v>
      </c>
      <c r="T47" s="378">
        <v>3.5</v>
      </c>
      <c r="U47" s="378">
        <v>0</v>
      </c>
      <c r="V47" s="378">
        <v>0</v>
      </c>
      <c r="W47" s="378">
        <v>0.5</v>
      </c>
      <c r="X47" s="378">
        <v>0</v>
      </c>
      <c r="Y47" s="378">
        <v>4.0999999999999996</v>
      </c>
      <c r="Z47" s="378">
        <v>1.2</v>
      </c>
      <c r="AA47" s="378">
        <v>1.1000000000000001</v>
      </c>
      <c r="AB47" s="378">
        <v>0</v>
      </c>
      <c r="AC47" s="378">
        <v>1.1000000000000001</v>
      </c>
      <c r="AD47" s="378">
        <v>0</v>
      </c>
      <c r="AE47" s="378">
        <v>4</v>
      </c>
      <c r="AF47" s="378">
        <v>2</v>
      </c>
      <c r="AG47" s="378">
        <v>0</v>
      </c>
      <c r="AH47" s="378">
        <v>2</v>
      </c>
      <c r="AI47" s="378">
        <v>0</v>
      </c>
      <c r="AJ47" s="378">
        <v>0</v>
      </c>
      <c r="AK47" s="378">
        <v>0</v>
      </c>
      <c r="AL47" s="378">
        <v>1.5</v>
      </c>
      <c r="AM47" s="378">
        <v>0</v>
      </c>
      <c r="AN47" s="378">
        <v>0.6</v>
      </c>
      <c r="AO47" s="378">
        <v>0</v>
      </c>
      <c r="AP47" s="378">
        <v>100.4</v>
      </c>
      <c r="AQ47" s="378">
        <v>33</v>
      </c>
      <c r="AR47" s="381">
        <v>0.1</v>
      </c>
      <c r="AS47" s="381">
        <v>0.6</v>
      </c>
      <c r="AT47" s="381">
        <v>7.7</v>
      </c>
      <c r="AU47" s="383">
        <v>9.3000000000000007</v>
      </c>
    </row>
    <row r="48" spans="2:47" s="371" customFormat="1" ht="20.25" customHeight="1" x14ac:dyDescent="0.15">
      <c r="B48" s="130"/>
      <c r="C48" s="130" t="s">
        <v>228</v>
      </c>
      <c r="D48" s="372"/>
      <c r="E48" s="377">
        <v>51.1</v>
      </c>
      <c r="F48" s="378">
        <v>4.7</v>
      </c>
      <c r="G48" s="379">
        <v>3</v>
      </c>
      <c r="H48" s="378">
        <v>1.7</v>
      </c>
      <c r="I48" s="378">
        <v>0</v>
      </c>
      <c r="J48" s="380">
        <v>0</v>
      </c>
      <c r="K48" s="378">
        <v>0</v>
      </c>
      <c r="L48" s="378">
        <v>0</v>
      </c>
      <c r="M48" s="378">
        <v>0</v>
      </c>
      <c r="N48" s="378">
        <v>0</v>
      </c>
      <c r="O48" s="378">
        <v>3</v>
      </c>
      <c r="P48" s="378">
        <v>5.9</v>
      </c>
      <c r="Q48" s="378">
        <v>0</v>
      </c>
      <c r="R48" s="378">
        <v>0</v>
      </c>
      <c r="S48" s="378">
        <v>0</v>
      </c>
      <c r="T48" s="378">
        <v>0</v>
      </c>
      <c r="U48" s="378">
        <v>0</v>
      </c>
      <c r="V48" s="378">
        <v>0</v>
      </c>
      <c r="W48" s="378">
        <v>0</v>
      </c>
      <c r="X48" s="378">
        <v>0</v>
      </c>
      <c r="Y48" s="378">
        <v>0</v>
      </c>
      <c r="Z48" s="378">
        <v>0</v>
      </c>
      <c r="AA48" s="378">
        <v>0</v>
      </c>
      <c r="AB48" s="378">
        <v>0</v>
      </c>
      <c r="AC48" s="378">
        <v>0</v>
      </c>
      <c r="AD48" s="378">
        <v>0</v>
      </c>
      <c r="AE48" s="378">
        <v>0</v>
      </c>
      <c r="AF48" s="378">
        <v>1</v>
      </c>
      <c r="AG48" s="378">
        <v>0</v>
      </c>
      <c r="AH48" s="378">
        <v>0</v>
      </c>
      <c r="AI48" s="378">
        <v>2</v>
      </c>
      <c r="AJ48" s="378">
        <v>24.1</v>
      </c>
      <c r="AK48" s="378">
        <v>0</v>
      </c>
      <c r="AL48" s="378">
        <v>0</v>
      </c>
      <c r="AM48" s="378">
        <v>0</v>
      </c>
      <c r="AN48" s="378">
        <v>0</v>
      </c>
      <c r="AO48" s="378">
        <v>0</v>
      </c>
      <c r="AP48" s="378">
        <v>7.5</v>
      </c>
      <c r="AQ48" s="378">
        <v>2.9</v>
      </c>
      <c r="AR48" s="381">
        <v>0</v>
      </c>
      <c r="AS48" s="381">
        <v>0</v>
      </c>
      <c r="AT48" s="381">
        <v>0.3</v>
      </c>
      <c r="AU48" s="383">
        <v>0.7</v>
      </c>
    </row>
    <row r="49" spans="2:47" s="371" customFormat="1" ht="20.25" customHeight="1" x14ac:dyDescent="0.15">
      <c r="B49" s="130"/>
      <c r="C49" s="130" t="s">
        <v>40</v>
      </c>
      <c r="D49" s="372"/>
      <c r="E49" s="377">
        <v>17.399999999999999</v>
      </c>
      <c r="F49" s="378">
        <v>6</v>
      </c>
      <c r="G49" s="379">
        <v>4</v>
      </c>
      <c r="H49" s="378">
        <v>2</v>
      </c>
      <c r="I49" s="378">
        <v>0</v>
      </c>
      <c r="J49" s="380">
        <v>0</v>
      </c>
      <c r="K49" s="378">
        <v>0</v>
      </c>
      <c r="L49" s="378">
        <v>1</v>
      </c>
      <c r="M49" s="378">
        <v>0</v>
      </c>
      <c r="N49" s="378">
        <v>0</v>
      </c>
      <c r="O49" s="378">
        <v>2.4</v>
      </c>
      <c r="P49" s="378">
        <v>6</v>
      </c>
      <c r="Q49" s="378">
        <v>0</v>
      </c>
      <c r="R49" s="378">
        <v>0</v>
      </c>
      <c r="S49" s="378">
        <v>0</v>
      </c>
      <c r="T49" s="378">
        <v>0</v>
      </c>
      <c r="U49" s="378">
        <v>0</v>
      </c>
      <c r="V49" s="378">
        <v>0</v>
      </c>
      <c r="W49" s="378">
        <v>0</v>
      </c>
      <c r="X49" s="378">
        <v>0</v>
      </c>
      <c r="Y49" s="378">
        <v>0</v>
      </c>
      <c r="Z49" s="378">
        <v>0</v>
      </c>
      <c r="AA49" s="378">
        <v>0</v>
      </c>
      <c r="AB49" s="378">
        <v>0</v>
      </c>
      <c r="AC49" s="378">
        <v>0</v>
      </c>
      <c r="AD49" s="378">
        <v>0</v>
      </c>
      <c r="AE49" s="378">
        <v>0</v>
      </c>
      <c r="AF49" s="378">
        <v>0</v>
      </c>
      <c r="AG49" s="378">
        <v>0</v>
      </c>
      <c r="AH49" s="378">
        <v>0</v>
      </c>
      <c r="AI49" s="378">
        <v>0</v>
      </c>
      <c r="AJ49" s="378">
        <v>0</v>
      </c>
      <c r="AK49" s="378">
        <v>0</v>
      </c>
      <c r="AL49" s="378">
        <v>0</v>
      </c>
      <c r="AM49" s="378">
        <v>0</v>
      </c>
      <c r="AN49" s="378">
        <v>0</v>
      </c>
      <c r="AO49" s="378">
        <v>0</v>
      </c>
      <c r="AP49" s="378">
        <v>2</v>
      </c>
      <c r="AQ49" s="378">
        <v>0</v>
      </c>
      <c r="AR49" s="381">
        <v>0</v>
      </c>
      <c r="AS49" s="381">
        <v>0</v>
      </c>
      <c r="AT49" s="381">
        <v>0.3</v>
      </c>
      <c r="AU49" s="383">
        <v>0.7</v>
      </c>
    </row>
    <row r="50" spans="2:47" s="371" customFormat="1" ht="20.25" customHeight="1" x14ac:dyDescent="0.15">
      <c r="B50" s="130"/>
      <c r="C50" s="130" t="s">
        <v>229</v>
      </c>
      <c r="D50" s="372"/>
      <c r="E50" s="377">
        <v>76.5</v>
      </c>
      <c r="F50" s="378">
        <v>10.8</v>
      </c>
      <c r="G50" s="379">
        <v>4</v>
      </c>
      <c r="H50" s="378">
        <v>6.8</v>
      </c>
      <c r="I50" s="378">
        <v>0</v>
      </c>
      <c r="J50" s="380">
        <v>0</v>
      </c>
      <c r="K50" s="378">
        <v>0</v>
      </c>
      <c r="L50" s="378">
        <v>0</v>
      </c>
      <c r="M50" s="378">
        <v>0</v>
      </c>
      <c r="N50" s="378">
        <v>0</v>
      </c>
      <c r="O50" s="378">
        <v>18.7</v>
      </c>
      <c r="P50" s="378">
        <v>10.9</v>
      </c>
      <c r="Q50" s="378">
        <v>0</v>
      </c>
      <c r="R50" s="378">
        <v>4.3</v>
      </c>
      <c r="S50" s="378">
        <v>0</v>
      </c>
      <c r="T50" s="378">
        <v>1</v>
      </c>
      <c r="U50" s="378">
        <v>0</v>
      </c>
      <c r="V50" s="378">
        <v>0</v>
      </c>
      <c r="W50" s="378">
        <v>0</v>
      </c>
      <c r="X50" s="378">
        <v>0</v>
      </c>
      <c r="Y50" s="378">
        <v>0.7</v>
      </c>
      <c r="Z50" s="378">
        <v>0</v>
      </c>
      <c r="AA50" s="378">
        <v>0.6</v>
      </c>
      <c r="AB50" s="378">
        <v>0</v>
      </c>
      <c r="AC50" s="378">
        <v>3.5</v>
      </c>
      <c r="AD50" s="378">
        <v>0</v>
      </c>
      <c r="AE50" s="378">
        <v>1</v>
      </c>
      <c r="AF50" s="378">
        <v>0</v>
      </c>
      <c r="AG50" s="378">
        <v>0</v>
      </c>
      <c r="AH50" s="378">
        <v>0</v>
      </c>
      <c r="AI50" s="378">
        <v>0</v>
      </c>
      <c r="AJ50" s="378">
        <v>3</v>
      </c>
      <c r="AK50" s="378">
        <v>0</v>
      </c>
      <c r="AL50" s="378">
        <v>0</v>
      </c>
      <c r="AM50" s="378">
        <v>0</v>
      </c>
      <c r="AN50" s="378">
        <v>0</v>
      </c>
      <c r="AO50" s="378">
        <v>2</v>
      </c>
      <c r="AP50" s="378">
        <v>20</v>
      </c>
      <c r="AQ50" s="378">
        <v>0</v>
      </c>
      <c r="AR50" s="381">
        <v>0</v>
      </c>
      <c r="AS50" s="381">
        <v>0</v>
      </c>
      <c r="AT50" s="381">
        <v>2.2000000000000002</v>
      </c>
      <c r="AU50" s="383">
        <v>1.3</v>
      </c>
    </row>
    <row r="51" spans="2:47" s="371" customFormat="1" ht="20.25" customHeight="1" x14ac:dyDescent="0.15">
      <c r="B51" s="130"/>
      <c r="C51" s="130" t="s">
        <v>41</v>
      </c>
      <c r="D51" s="372"/>
      <c r="E51" s="377">
        <v>37.400000000000006</v>
      </c>
      <c r="F51" s="378">
        <v>10.5</v>
      </c>
      <c r="G51" s="379">
        <v>9</v>
      </c>
      <c r="H51" s="378">
        <v>1.5</v>
      </c>
      <c r="I51" s="378">
        <v>0</v>
      </c>
      <c r="J51" s="380">
        <v>0</v>
      </c>
      <c r="K51" s="378">
        <v>0</v>
      </c>
      <c r="L51" s="378">
        <v>1</v>
      </c>
      <c r="M51" s="378">
        <v>0</v>
      </c>
      <c r="N51" s="378">
        <v>0</v>
      </c>
      <c r="O51" s="378">
        <v>4.2</v>
      </c>
      <c r="P51" s="378">
        <v>12.4</v>
      </c>
      <c r="Q51" s="378">
        <v>0</v>
      </c>
      <c r="R51" s="378">
        <v>0</v>
      </c>
      <c r="S51" s="378">
        <v>0</v>
      </c>
      <c r="T51" s="378">
        <v>0</v>
      </c>
      <c r="U51" s="378">
        <v>0</v>
      </c>
      <c r="V51" s="378">
        <v>0</v>
      </c>
      <c r="W51" s="378">
        <v>0</v>
      </c>
      <c r="X51" s="378">
        <v>0</v>
      </c>
      <c r="Y51" s="378">
        <v>0.1</v>
      </c>
      <c r="Z51" s="378">
        <v>0</v>
      </c>
      <c r="AA51" s="378">
        <v>0</v>
      </c>
      <c r="AB51" s="378">
        <v>0</v>
      </c>
      <c r="AC51" s="378">
        <v>0</v>
      </c>
      <c r="AD51" s="378">
        <v>0</v>
      </c>
      <c r="AE51" s="378">
        <v>0</v>
      </c>
      <c r="AF51" s="378">
        <v>0</v>
      </c>
      <c r="AG51" s="378">
        <v>0</v>
      </c>
      <c r="AH51" s="378">
        <v>0</v>
      </c>
      <c r="AI51" s="378">
        <v>0</v>
      </c>
      <c r="AJ51" s="378">
        <v>0</v>
      </c>
      <c r="AK51" s="378">
        <v>0</v>
      </c>
      <c r="AL51" s="378">
        <v>0</v>
      </c>
      <c r="AM51" s="378">
        <v>0</v>
      </c>
      <c r="AN51" s="378">
        <v>0</v>
      </c>
      <c r="AO51" s="378">
        <v>0</v>
      </c>
      <c r="AP51" s="378">
        <v>9.1999999999999993</v>
      </c>
      <c r="AQ51" s="378">
        <v>0</v>
      </c>
      <c r="AR51" s="381">
        <v>0</v>
      </c>
      <c r="AS51" s="381">
        <v>0</v>
      </c>
      <c r="AT51" s="381">
        <v>0.6</v>
      </c>
      <c r="AU51" s="383">
        <v>1.3</v>
      </c>
    </row>
    <row r="52" spans="2:47" s="371" customFormat="1" ht="40.5" customHeight="1" x14ac:dyDescent="0.15">
      <c r="B52" s="479" t="s">
        <v>42</v>
      </c>
      <c r="C52" s="479"/>
      <c r="D52" s="372"/>
      <c r="E52" s="377">
        <v>621.9</v>
      </c>
      <c r="F52" s="378">
        <v>136.30000000000001</v>
      </c>
      <c r="G52" s="379">
        <v>106</v>
      </c>
      <c r="H52" s="378">
        <v>30.3</v>
      </c>
      <c r="I52" s="378">
        <v>3.1</v>
      </c>
      <c r="J52" s="380">
        <v>3</v>
      </c>
      <c r="K52" s="378">
        <v>0.1</v>
      </c>
      <c r="L52" s="378">
        <v>5.2</v>
      </c>
      <c r="M52" s="378">
        <v>0</v>
      </c>
      <c r="N52" s="378">
        <v>5.5</v>
      </c>
      <c r="O52" s="378">
        <v>129.9</v>
      </c>
      <c r="P52" s="378">
        <v>130.69999999999999</v>
      </c>
      <c r="Q52" s="378">
        <v>16</v>
      </c>
      <c r="R52" s="378">
        <v>7.6</v>
      </c>
      <c r="S52" s="378">
        <v>2.8</v>
      </c>
      <c r="T52" s="378">
        <v>6.2</v>
      </c>
      <c r="U52" s="378">
        <v>2</v>
      </c>
      <c r="V52" s="378">
        <v>0</v>
      </c>
      <c r="W52" s="378">
        <v>2</v>
      </c>
      <c r="X52" s="378">
        <v>0</v>
      </c>
      <c r="Y52" s="378">
        <v>6.1</v>
      </c>
      <c r="Z52" s="378">
        <v>0</v>
      </c>
      <c r="AA52" s="378">
        <v>6.2</v>
      </c>
      <c r="AB52" s="378">
        <v>0</v>
      </c>
      <c r="AC52" s="378">
        <v>1</v>
      </c>
      <c r="AD52" s="378">
        <v>0</v>
      </c>
      <c r="AE52" s="378">
        <v>0</v>
      </c>
      <c r="AF52" s="378">
        <v>2</v>
      </c>
      <c r="AG52" s="378">
        <v>1</v>
      </c>
      <c r="AH52" s="378">
        <v>0</v>
      </c>
      <c r="AI52" s="378">
        <v>2</v>
      </c>
      <c r="AJ52" s="378">
        <v>9.8000000000000007</v>
      </c>
      <c r="AK52" s="378">
        <v>0</v>
      </c>
      <c r="AL52" s="378">
        <v>1.6</v>
      </c>
      <c r="AM52" s="378">
        <v>0</v>
      </c>
      <c r="AN52" s="378">
        <v>0</v>
      </c>
      <c r="AO52" s="378">
        <v>0</v>
      </c>
      <c r="AP52" s="378">
        <v>117</v>
      </c>
      <c r="AQ52" s="378">
        <v>27.9</v>
      </c>
      <c r="AR52" s="381">
        <v>0</v>
      </c>
      <c r="AS52" s="381">
        <v>0.6</v>
      </c>
      <c r="AT52" s="381">
        <v>19.600000000000001</v>
      </c>
      <c r="AU52" s="383">
        <v>17.8</v>
      </c>
    </row>
    <row r="53" spans="2:47" s="371" customFormat="1" ht="20.25" customHeight="1" x14ac:dyDescent="0.15">
      <c r="B53" s="130"/>
      <c r="C53" s="130" t="s">
        <v>43</v>
      </c>
      <c r="D53" s="372"/>
      <c r="E53" s="377">
        <v>400.9</v>
      </c>
      <c r="F53" s="378">
        <v>85</v>
      </c>
      <c r="G53" s="379">
        <v>62</v>
      </c>
      <c r="H53" s="378">
        <v>23</v>
      </c>
      <c r="I53" s="378">
        <v>0</v>
      </c>
      <c r="J53" s="380">
        <v>0</v>
      </c>
      <c r="K53" s="378">
        <v>0</v>
      </c>
      <c r="L53" s="378">
        <v>3.2</v>
      </c>
      <c r="M53" s="378">
        <v>0</v>
      </c>
      <c r="N53" s="378">
        <v>5.5</v>
      </c>
      <c r="O53" s="378">
        <v>86.8</v>
      </c>
      <c r="P53" s="378">
        <v>70.5</v>
      </c>
      <c r="Q53" s="378">
        <v>9.6</v>
      </c>
      <c r="R53" s="378">
        <v>7.6</v>
      </c>
      <c r="S53" s="378">
        <v>2.8</v>
      </c>
      <c r="T53" s="378">
        <v>6.2</v>
      </c>
      <c r="U53" s="378">
        <v>2</v>
      </c>
      <c r="V53" s="378">
        <v>0</v>
      </c>
      <c r="W53" s="378">
        <v>0</v>
      </c>
      <c r="X53" s="378">
        <v>0</v>
      </c>
      <c r="Y53" s="378">
        <v>4.0999999999999996</v>
      </c>
      <c r="Z53" s="378">
        <v>0</v>
      </c>
      <c r="AA53" s="378">
        <v>4.2</v>
      </c>
      <c r="AB53" s="378">
        <v>0</v>
      </c>
      <c r="AC53" s="378">
        <v>1</v>
      </c>
      <c r="AD53" s="378">
        <v>0</v>
      </c>
      <c r="AE53" s="378">
        <v>0</v>
      </c>
      <c r="AF53" s="378">
        <v>1</v>
      </c>
      <c r="AG53" s="378">
        <v>1</v>
      </c>
      <c r="AH53" s="378">
        <v>0</v>
      </c>
      <c r="AI53" s="378">
        <v>2</v>
      </c>
      <c r="AJ53" s="378">
        <v>9.8000000000000007</v>
      </c>
      <c r="AK53" s="378">
        <v>0</v>
      </c>
      <c r="AL53" s="378">
        <v>1.6</v>
      </c>
      <c r="AM53" s="378">
        <v>0</v>
      </c>
      <c r="AN53" s="378">
        <v>0</v>
      </c>
      <c r="AO53" s="378">
        <v>0</v>
      </c>
      <c r="AP53" s="378">
        <v>71.099999999999994</v>
      </c>
      <c r="AQ53" s="378">
        <v>25.9</v>
      </c>
      <c r="AR53" s="381">
        <v>0</v>
      </c>
      <c r="AS53" s="381">
        <v>0.6</v>
      </c>
      <c r="AT53" s="381">
        <v>14.6</v>
      </c>
      <c r="AU53" s="383">
        <v>10.6</v>
      </c>
    </row>
    <row r="54" spans="2:47" s="371" customFormat="1" ht="20.25" customHeight="1" x14ac:dyDescent="0.15">
      <c r="B54" s="130"/>
      <c r="C54" s="130" t="s">
        <v>44</v>
      </c>
      <c r="D54" s="372"/>
      <c r="E54" s="377">
        <v>59</v>
      </c>
      <c r="F54" s="378">
        <v>17.100000000000001</v>
      </c>
      <c r="G54" s="379">
        <v>15</v>
      </c>
      <c r="H54" s="378">
        <v>2.1</v>
      </c>
      <c r="I54" s="378">
        <v>1</v>
      </c>
      <c r="J54" s="380">
        <v>1</v>
      </c>
      <c r="K54" s="378">
        <v>0</v>
      </c>
      <c r="L54" s="378">
        <v>0</v>
      </c>
      <c r="M54" s="378">
        <v>0</v>
      </c>
      <c r="N54" s="378">
        <v>0</v>
      </c>
      <c r="O54" s="378">
        <v>13</v>
      </c>
      <c r="P54" s="378">
        <v>15.2</v>
      </c>
      <c r="Q54" s="378">
        <v>0</v>
      </c>
      <c r="R54" s="378">
        <v>0</v>
      </c>
      <c r="S54" s="378">
        <v>0</v>
      </c>
      <c r="T54" s="378">
        <v>0</v>
      </c>
      <c r="U54" s="378">
        <v>0</v>
      </c>
      <c r="V54" s="378">
        <v>0</v>
      </c>
      <c r="W54" s="378">
        <v>0</v>
      </c>
      <c r="X54" s="378">
        <v>0</v>
      </c>
      <c r="Y54" s="378">
        <v>1</v>
      </c>
      <c r="Z54" s="378">
        <v>0</v>
      </c>
      <c r="AA54" s="378">
        <v>1</v>
      </c>
      <c r="AB54" s="378">
        <v>0</v>
      </c>
      <c r="AC54" s="378">
        <v>0</v>
      </c>
      <c r="AD54" s="378">
        <v>0</v>
      </c>
      <c r="AE54" s="378">
        <v>0</v>
      </c>
      <c r="AF54" s="378">
        <v>0</v>
      </c>
      <c r="AG54" s="378">
        <v>0</v>
      </c>
      <c r="AH54" s="378">
        <v>0</v>
      </c>
      <c r="AI54" s="378">
        <v>0</v>
      </c>
      <c r="AJ54" s="378">
        <v>0</v>
      </c>
      <c r="AK54" s="378">
        <v>0</v>
      </c>
      <c r="AL54" s="378">
        <v>0</v>
      </c>
      <c r="AM54" s="378">
        <v>0</v>
      </c>
      <c r="AN54" s="378">
        <v>0</v>
      </c>
      <c r="AO54" s="378">
        <v>0</v>
      </c>
      <c r="AP54" s="378">
        <v>8.6999999999999993</v>
      </c>
      <c r="AQ54" s="378">
        <v>2</v>
      </c>
      <c r="AR54" s="381">
        <v>0</v>
      </c>
      <c r="AS54" s="381">
        <v>0</v>
      </c>
      <c r="AT54" s="381">
        <v>1.4</v>
      </c>
      <c r="AU54" s="383">
        <v>1.7</v>
      </c>
    </row>
    <row r="55" spans="2:47" s="371" customFormat="1" ht="20.25" customHeight="1" x14ac:dyDescent="0.15">
      <c r="B55" s="384"/>
      <c r="C55" s="130" t="s">
        <v>45</v>
      </c>
      <c r="D55" s="372"/>
      <c r="E55" s="377">
        <v>44.9</v>
      </c>
      <c r="F55" s="378">
        <v>9.4</v>
      </c>
      <c r="G55" s="379">
        <v>8</v>
      </c>
      <c r="H55" s="378">
        <v>1.4</v>
      </c>
      <c r="I55" s="378">
        <v>0</v>
      </c>
      <c r="J55" s="380">
        <v>0</v>
      </c>
      <c r="K55" s="378">
        <v>0</v>
      </c>
      <c r="L55" s="378">
        <v>0</v>
      </c>
      <c r="M55" s="378">
        <v>0</v>
      </c>
      <c r="N55" s="378">
        <v>0</v>
      </c>
      <c r="O55" s="378">
        <v>6.1</v>
      </c>
      <c r="P55" s="378">
        <v>16.899999999999999</v>
      </c>
      <c r="Q55" s="378">
        <v>0</v>
      </c>
      <c r="R55" s="378">
        <v>0</v>
      </c>
      <c r="S55" s="378">
        <v>0</v>
      </c>
      <c r="T55" s="378">
        <v>0</v>
      </c>
      <c r="U55" s="378">
        <v>0</v>
      </c>
      <c r="V55" s="378">
        <v>0</v>
      </c>
      <c r="W55" s="378">
        <v>0</v>
      </c>
      <c r="X55" s="378">
        <v>0</v>
      </c>
      <c r="Y55" s="378">
        <v>1</v>
      </c>
      <c r="Z55" s="378">
        <v>0</v>
      </c>
      <c r="AA55" s="378">
        <v>1</v>
      </c>
      <c r="AB55" s="378">
        <v>0</v>
      </c>
      <c r="AC55" s="378">
        <v>0</v>
      </c>
      <c r="AD55" s="378">
        <v>0</v>
      </c>
      <c r="AE55" s="378">
        <v>0</v>
      </c>
      <c r="AF55" s="378">
        <v>0</v>
      </c>
      <c r="AG55" s="378">
        <v>0</v>
      </c>
      <c r="AH55" s="378">
        <v>0</v>
      </c>
      <c r="AI55" s="378">
        <v>0</v>
      </c>
      <c r="AJ55" s="378">
        <v>0</v>
      </c>
      <c r="AK55" s="378">
        <v>0</v>
      </c>
      <c r="AL55" s="378">
        <v>0</v>
      </c>
      <c r="AM55" s="378">
        <v>0</v>
      </c>
      <c r="AN55" s="378">
        <v>0</v>
      </c>
      <c r="AO55" s="378">
        <v>0</v>
      </c>
      <c r="AP55" s="378">
        <v>10.5</v>
      </c>
      <c r="AQ55" s="378">
        <v>0</v>
      </c>
      <c r="AR55" s="381">
        <v>0</v>
      </c>
      <c r="AS55" s="381">
        <v>0</v>
      </c>
      <c r="AT55" s="381">
        <v>0.8</v>
      </c>
      <c r="AU55" s="383">
        <v>2</v>
      </c>
    </row>
    <row r="56" spans="2:47" s="371" customFormat="1" ht="20.25" customHeight="1" x14ac:dyDescent="0.15">
      <c r="B56" s="384"/>
      <c r="C56" s="130" t="s">
        <v>46</v>
      </c>
      <c r="D56" s="372"/>
      <c r="E56" s="377">
        <v>117.10000000000001</v>
      </c>
      <c r="F56" s="378">
        <v>24.8</v>
      </c>
      <c r="G56" s="379">
        <v>21</v>
      </c>
      <c r="H56" s="378">
        <v>3.8</v>
      </c>
      <c r="I56" s="378">
        <v>2.1</v>
      </c>
      <c r="J56" s="380">
        <v>2</v>
      </c>
      <c r="K56" s="378">
        <v>0.1</v>
      </c>
      <c r="L56" s="378">
        <v>2</v>
      </c>
      <c r="M56" s="378">
        <v>0</v>
      </c>
      <c r="N56" s="378">
        <v>0</v>
      </c>
      <c r="O56" s="378">
        <v>24</v>
      </c>
      <c r="P56" s="378">
        <v>28.1</v>
      </c>
      <c r="Q56" s="378">
        <v>6.4</v>
      </c>
      <c r="R56" s="378">
        <v>0</v>
      </c>
      <c r="S56" s="378">
        <v>0</v>
      </c>
      <c r="T56" s="378">
        <v>0</v>
      </c>
      <c r="U56" s="378">
        <v>0</v>
      </c>
      <c r="V56" s="378">
        <v>0</v>
      </c>
      <c r="W56" s="378">
        <v>2</v>
      </c>
      <c r="X56" s="378">
        <v>0</v>
      </c>
      <c r="Y56" s="378">
        <v>0</v>
      </c>
      <c r="Z56" s="378">
        <v>0</v>
      </c>
      <c r="AA56" s="378">
        <v>0</v>
      </c>
      <c r="AB56" s="378">
        <v>0</v>
      </c>
      <c r="AC56" s="378">
        <v>0</v>
      </c>
      <c r="AD56" s="378">
        <v>0</v>
      </c>
      <c r="AE56" s="378">
        <v>0</v>
      </c>
      <c r="AF56" s="378">
        <v>1</v>
      </c>
      <c r="AG56" s="378">
        <v>0</v>
      </c>
      <c r="AH56" s="378">
        <v>0</v>
      </c>
      <c r="AI56" s="378">
        <v>0</v>
      </c>
      <c r="AJ56" s="378">
        <v>0</v>
      </c>
      <c r="AK56" s="378">
        <v>0</v>
      </c>
      <c r="AL56" s="378">
        <v>0</v>
      </c>
      <c r="AM56" s="378">
        <v>0</v>
      </c>
      <c r="AN56" s="378">
        <v>0</v>
      </c>
      <c r="AO56" s="378">
        <v>0</v>
      </c>
      <c r="AP56" s="378">
        <v>26.7</v>
      </c>
      <c r="AQ56" s="378">
        <v>0</v>
      </c>
      <c r="AR56" s="381">
        <v>0</v>
      </c>
      <c r="AS56" s="381">
        <v>0</v>
      </c>
      <c r="AT56" s="381">
        <v>2.8</v>
      </c>
      <c r="AU56" s="383">
        <v>3.5</v>
      </c>
    </row>
    <row r="57" spans="2:47" s="371" customFormat="1" ht="40.5" customHeight="1" x14ac:dyDescent="0.15">
      <c r="B57" s="479" t="s">
        <v>47</v>
      </c>
      <c r="C57" s="479"/>
      <c r="D57" s="372"/>
      <c r="E57" s="377">
        <v>1833</v>
      </c>
      <c r="F57" s="378">
        <v>345.9</v>
      </c>
      <c r="G57" s="379">
        <v>246</v>
      </c>
      <c r="H57" s="378">
        <v>99.9</v>
      </c>
      <c r="I57" s="378">
        <v>7.6999999999999993</v>
      </c>
      <c r="J57" s="380">
        <v>5</v>
      </c>
      <c r="K57" s="378">
        <v>2.7</v>
      </c>
      <c r="L57" s="378">
        <v>7.7</v>
      </c>
      <c r="M57" s="378">
        <v>9.4</v>
      </c>
      <c r="N57" s="378">
        <v>29.9</v>
      </c>
      <c r="O57" s="378">
        <v>368.2</v>
      </c>
      <c r="P57" s="378">
        <v>250.8</v>
      </c>
      <c r="Q57" s="378">
        <v>49.3</v>
      </c>
      <c r="R57" s="378">
        <v>28.7</v>
      </c>
      <c r="S57" s="378">
        <v>1</v>
      </c>
      <c r="T57" s="378">
        <v>9.3000000000000007</v>
      </c>
      <c r="U57" s="378">
        <v>0.5</v>
      </c>
      <c r="V57" s="378">
        <v>0</v>
      </c>
      <c r="W57" s="378">
        <v>3.7</v>
      </c>
      <c r="X57" s="378">
        <v>2</v>
      </c>
      <c r="Y57" s="378">
        <v>26.8</v>
      </c>
      <c r="Z57" s="378">
        <v>8</v>
      </c>
      <c r="AA57" s="378">
        <v>38.200000000000003</v>
      </c>
      <c r="AB57" s="378">
        <v>0</v>
      </c>
      <c r="AC57" s="378">
        <v>27.4</v>
      </c>
      <c r="AD57" s="378">
        <v>1</v>
      </c>
      <c r="AE57" s="378">
        <v>2</v>
      </c>
      <c r="AF57" s="378">
        <v>12.1</v>
      </c>
      <c r="AG57" s="378">
        <v>1.5</v>
      </c>
      <c r="AH57" s="378">
        <v>7</v>
      </c>
      <c r="AI57" s="378">
        <v>3.9</v>
      </c>
      <c r="AJ57" s="378">
        <v>21.6</v>
      </c>
      <c r="AK57" s="378">
        <v>6.8</v>
      </c>
      <c r="AL57" s="378">
        <v>10.199999999999999</v>
      </c>
      <c r="AM57" s="378">
        <v>1</v>
      </c>
      <c r="AN57" s="378">
        <v>1</v>
      </c>
      <c r="AO57" s="378">
        <v>3.5</v>
      </c>
      <c r="AP57" s="378">
        <v>442.2</v>
      </c>
      <c r="AQ57" s="378">
        <v>104.7</v>
      </c>
      <c r="AR57" s="381">
        <v>1.1000000000000001</v>
      </c>
      <c r="AS57" s="381">
        <v>3.6</v>
      </c>
      <c r="AT57" s="381">
        <v>48.1</v>
      </c>
      <c r="AU57" s="383">
        <v>31.4</v>
      </c>
    </row>
    <row r="58" spans="2:47" s="371" customFormat="1" ht="20.25" customHeight="1" x14ac:dyDescent="0.15">
      <c r="B58" s="130"/>
      <c r="C58" s="130" t="s">
        <v>48</v>
      </c>
      <c r="D58" s="372"/>
      <c r="E58" s="377">
        <v>1005.2</v>
      </c>
      <c r="F58" s="378">
        <v>190.6</v>
      </c>
      <c r="G58" s="379">
        <v>133</v>
      </c>
      <c r="H58" s="378">
        <v>57.6</v>
      </c>
      <c r="I58" s="378">
        <v>7.5</v>
      </c>
      <c r="J58" s="380">
        <v>5</v>
      </c>
      <c r="K58" s="378">
        <v>2.5</v>
      </c>
      <c r="L58" s="378">
        <v>2.4</v>
      </c>
      <c r="M58" s="378">
        <v>3.4</v>
      </c>
      <c r="N58" s="378">
        <v>28.9</v>
      </c>
      <c r="O58" s="378">
        <v>193</v>
      </c>
      <c r="P58" s="378">
        <v>151.6</v>
      </c>
      <c r="Q58" s="378">
        <v>31</v>
      </c>
      <c r="R58" s="378">
        <v>19.8</v>
      </c>
      <c r="S58" s="378">
        <v>1</v>
      </c>
      <c r="T58" s="378">
        <v>6</v>
      </c>
      <c r="U58" s="378">
        <v>0</v>
      </c>
      <c r="V58" s="378">
        <v>0</v>
      </c>
      <c r="W58" s="378">
        <v>3.7</v>
      </c>
      <c r="X58" s="378">
        <v>2</v>
      </c>
      <c r="Y58" s="378">
        <v>11.3</v>
      </c>
      <c r="Z58" s="378">
        <v>7</v>
      </c>
      <c r="AA58" s="378">
        <v>10.8</v>
      </c>
      <c r="AB58" s="378">
        <v>0</v>
      </c>
      <c r="AC58" s="378">
        <v>15.8</v>
      </c>
      <c r="AD58" s="378">
        <v>1</v>
      </c>
      <c r="AE58" s="378">
        <v>2</v>
      </c>
      <c r="AF58" s="378">
        <v>6</v>
      </c>
      <c r="AG58" s="378">
        <v>1.5</v>
      </c>
      <c r="AH58" s="378">
        <v>1.8</v>
      </c>
      <c r="AI58" s="378">
        <v>1.9</v>
      </c>
      <c r="AJ58" s="378">
        <v>0</v>
      </c>
      <c r="AK58" s="378">
        <v>6.8</v>
      </c>
      <c r="AL58" s="378">
        <v>4.4000000000000004</v>
      </c>
      <c r="AM58" s="378">
        <v>1</v>
      </c>
      <c r="AN58" s="378">
        <v>0</v>
      </c>
      <c r="AO58" s="378">
        <v>3.5</v>
      </c>
      <c r="AP58" s="378">
        <v>247.5</v>
      </c>
      <c r="AQ58" s="378">
        <v>42</v>
      </c>
      <c r="AR58" s="381">
        <v>0.5</v>
      </c>
      <c r="AS58" s="381">
        <v>3.5</v>
      </c>
      <c r="AT58" s="381">
        <v>25.2</v>
      </c>
      <c r="AU58" s="383">
        <v>19.3</v>
      </c>
    </row>
    <row r="59" spans="2:47" s="371" customFormat="1" ht="20.25" customHeight="1" x14ac:dyDescent="0.15">
      <c r="B59" s="384"/>
      <c r="C59" s="130" t="s">
        <v>49</v>
      </c>
      <c r="D59" s="372"/>
      <c r="E59" s="377">
        <v>682.3</v>
      </c>
      <c r="F59" s="378">
        <v>123.3</v>
      </c>
      <c r="G59" s="379">
        <v>89</v>
      </c>
      <c r="H59" s="378">
        <v>34.299999999999997</v>
      </c>
      <c r="I59" s="378">
        <v>0.1</v>
      </c>
      <c r="J59" s="380">
        <v>0</v>
      </c>
      <c r="K59" s="378">
        <v>0.1</v>
      </c>
      <c r="L59" s="378">
        <v>5.3</v>
      </c>
      <c r="M59" s="378">
        <v>5</v>
      </c>
      <c r="N59" s="378">
        <v>1</v>
      </c>
      <c r="O59" s="378">
        <v>136.5</v>
      </c>
      <c r="P59" s="378">
        <v>80.5</v>
      </c>
      <c r="Q59" s="378">
        <v>16.3</v>
      </c>
      <c r="R59" s="378">
        <v>6.9</v>
      </c>
      <c r="S59" s="378">
        <v>0</v>
      </c>
      <c r="T59" s="378">
        <v>0.1</v>
      </c>
      <c r="U59" s="378">
        <v>0.4</v>
      </c>
      <c r="V59" s="378">
        <v>0</v>
      </c>
      <c r="W59" s="378">
        <v>0</v>
      </c>
      <c r="X59" s="378">
        <v>0</v>
      </c>
      <c r="Y59" s="378">
        <v>13.5</v>
      </c>
      <c r="Z59" s="378">
        <v>1</v>
      </c>
      <c r="AA59" s="378">
        <v>27.3</v>
      </c>
      <c r="AB59" s="378">
        <v>0</v>
      </c>
      <c r="AC59" s="378">
        <v>8</v>
      </c>
      <c r="AD59" s="378">
        <v>0</v>
      </c>
      <c r="AE59" s="378">
        <v>0</v>
      </c>
      <c r="AF59" s="378">
        <v>5.0999999999999996</v>
      </c>
      <c r="AG59" s="378">
        <v>0</v>
      </c>
      <c r="AH59" s="378">
        <v>4.2</v>
      </c>
      <c r="AI59" s="378">
        <v>2</v>
      </c>
      <c r="AJ59" s="378">
        <v>21.6</v>
      </c>
      <c r="AK59" s="378">
        <v>0</v>
      </c>
      <c r="AL59" s="378">
        <v>5.8</v>
      </c>
      <c r="AM59" s="378">
        <v>0</v>
      </c>
      <c r="AN59" s="378">
        <v>1</v>
      </c>
      <c r="AO59" s="378">
        <v>0</v>
      </c>
      <c r="AP59" s="378">
        <v>156.6</v>
      </c>
      <c r="AQ59" s="378">
        <v>60.8</v>
      </c>
      <c r="AR59" s="381">
        <v>0.5</v>
      </c>
      <c r="AS59" s="381">
        <v>0.1</v>
      </c>
      <c r="AT59" s="381">
        <v>18.399999999999999</v>
      </c>
      <c r="AU59" s="383">
        <v>9.8000000000000007</v>
      </c>
    </row>
    <row r="60" spans="2:47" s="371" customFormat="1" ht="20.25" customHeight="1" x14ac:dyDescent="0.15">
      <c r="B60" s="384"/>
      <c r="C60" s="130" t="s">
        <v>50</v>
      </c>
      <c r="D60" s="372"/>
      <c r="E60" s="377">
        <v>145.5</v>
      </c>
      <c r="F60" s="378">
        <v>32</v>
      </c>
      <c r="G60" s="379">
        <v>24</v>
      </c>
      <c r="H60" s="378">
        <v>8</v>
      </c>
      <c r="I60" s="378">
        <v>0.1</v>
      </c>
      <c r="J60" s="380">
        <v>0</v>
      </c>
      <c r="K60" s="378">
        <v>0.1</v>
      </c>
      <c r="L60" s="378">
        <v>0</v>
      </c>
      <c r="M60" s="378">
        <v>1</v>
      </c>
      <c r="N60" s="378">
        <v>0</v>
      </c>
      <c r="O60" s="378">
        <v>38.700000000000003</v>
      </c>
      <c r="P60" s="378">
        <v>18.7</v>
      </c>
      <c r="Q60" s="378">
        <v>2</v>
      </c>
      <c r="R60" s="378">
        <v>2</v>
      </c>
      <c r="S60" s="378">
        <v>0</v>
      </c>
      <c r="T60" s="378">
        <v>3.2</v>
      </c>
      <c r="U60" s="378">
        <v>0.1</v>
      </c>
      <c r="V60" s="378">
        <v>0</v>
      </c>
      <c r="W60" s="378">
        <v>0</v>
      </c>
      <c r="X60" s="378">
        <v>0</v>
      </c>
      <c r="Y60" s="378">
        <v>2</v>
      </c>
      <c r="Z60" s="378">
        <v>0</v>
      </c>
      <c r="AA60" s="378">
        <v>0.1</v>
      </c>
      <c r="AB60" s="378">
        <v>0</v>
      </c>
      <c r="AC60" s="378">
        <v>3.6</v>
      </c>
      <c r="AD60" s="378">
        <v>0</v>
      </c>
      <c r="AE60" s="378">
        <v>0</v>
      </c>
      <c r="AF60" s="378">
        <v>1</v>
      </c>
      <c r="AG60" s="378">
        <v>0</v>
      </c>
      <c r="AH60" s="378">
        <v>1</v>
      </c>
      <c r="AI60" s="378">
        <v>0</v>
      </c>
      <c r="AJ60" s="378">
        <v>0</v>
      </c>
      <c r="AK60" s="378">
        <v>0</v>
      </c>
      <c r="AL60" s="378">
        <v>0</v>
      </c>
      <c r="AM60" s="378">
        <v>0</v>
      </c>
      <c r="AN60" s="378">
        <v>0</v>
      </c>
      <c r="AO60" s="378">
        <v>0</v>
      </c>
      <c r="AP60" s="378">
        <v>38.1</v>
      </c>
      <c r="AQ60" s="378">
        <v>1.9</v>
      </c>
      <c r="AR60" s="381">
        <v>0.1</v>
      </c>
      <c r="AS60" s="381">
        <v>0</v>
      </c>
      <c r="AT60" s="381">
        <v>4.5</v>
      </c>
      <c r="AU60" s="383">
        <v>2.2999999999999998</v>
      </c>
    </row>
    <row r="61" spans="2:47" s="371" customFormat="1" ht="40.5" customHeight="1" x14ac:dyDescent="0.15">
      <c r="B61" s="479" t="s">
        <v>51</v>
      </c>
      <c r="C61" s="479"/>
      <c r="D61" s="372"/>
      <c r="E61" s="377">
        <v>1082.8999999999999</v>
      </c>
      <c r="F61" s="378">
        <v>210.2</v>
      </c>
      <c r="G61" s="379">
        <v>133</v>
      </c>
      <c r="H61" s="378">
        <v>77.2</v>
      </c>
      <c r="I61" s="378">
        <v>2.6</v>
      </c>
      <c r="J61" s="380">
        <v>2</v>
      </c>
      <c r="K61" s="378">
        <v>0.6</v>
      </c>
      <c r="L61" s="378">
        <v>6.1</v>
      </c>
      <c r="M61" s="378">
        <v>1</v>
      </c>
      <c r="N61" s="378">
        <v>9.6999999999999993</v>
      </c>
      <c r="O61" s="378">
        <v>201.1</v>
      </c>
      <c r="P61" s="378">
        <v>173.4</v>
      </c>
      <c r="Q61" s="378">
        <v>9.6999999999999993</v>
      </c>
      <c r="R61" s="378">
        <v>31.5</v>
      </c>
      <c r="S61" s="378">
        <v>4.4000000000000004</v>
      </c>
      <c r="T61" s="378">
        <v>7.3</v>
      </c>
      <c r="U61" s="378">
        <v>0.1</v>
      </c>
      <c r="V61" s="378">
        <v>0</v>
      </c>
      <c r="W61" s="378">
        <v>5.4</v>
      </c>
      <c r="X61" s="378">
        <v>0</v>
      </c>
      <c r="Y61" s="378">
        <v>19.399999999999999</v>
      </c>
      <c r="Z61" s="378">
        <v>1</v>
      </c>
      <c r="AA61" s="378">
        <v>17.2</v>
      </c>
      <c r="AB61" s="378">
        <v>0</v>
      </c>
      <c r="AC61" s="378">
        <v>9</v>
      </c>
      <c r="AD61" s="378">
        <v>7</v>
      </c>
      <c r="AE61" s="378">
        <v>2.1</v>
      </c>
      <c r="AF61" s="378">
        <v>2.2000000000000002</v>
      </c>
      <c r="AG61" s="378">
        <v>0</v>
      </c>
      <c r="AH61" s="378">
        <v>0</v>
      </c>
      <c r="AI61" s="378">
        <v>0</v>
      </c>
      <c r="AJ61" s="378">
        <v>48.8</v>
      </c>
      <c r="AK61" s="378">
        <v>0</v>
      </c>
      <c r="AL61" s="378">
        <v>0</v>
      </c>
      <c r="AM61" s="378">
        <v>0</v>
      </c>
      <c r="AN61" s="378">
        <v>0.4</v>
      </c>
      <c r="AO61" s="378">
        <v>6.2</v>
      </c>
      <c r="AP61" s="378">
        <v>245.2</v>
      </c>
      <c r="AQ61" s="378">
        <v>61.9</v>
      </c>
      <c r="AR61" s="381">
        <v>0.1</v>
      </c>
      <c r="AS61" s="381">
        <v>1.7</v>
      </c>
      <c r="AT61" s="381">
        <v>24.9</v>
      </c>
      <c r="AU61" s="383">
        <v>21.6</v>
      </c>
    </row>
    <row r="62" spans="2:47" s="371" customFormat="1" ht="20.25" customHeight="1" x14ac:dyDescent="0.15">
      <c r="B62" s="384"/>
      <c r="C62" s="130" t="s">
        <v>52</v>
      </c>
      <c r="D62" s="372"/>
      <c r="E62" s="377">
        <v>490.29999999999995</v>
      </c>
      <c r="F62" s="378">
        <v>73.3</v>
      </c>
      <c r="G62" s="379">
        <v>36</v>
      </c>
      <c r="H62" s="378">
        <v>37.299999999999997</v>
      </c>
      <c r="I62" s="378">
        <v>2.6</v>
      </c>
      <c r="J62" s="380">
        <v>2</v>
      </c>
      <c r="K62" s="378">
        <v>0.6</v>
      </c>
      <c r="L62" s="378">
        <v>4</v>
      </c>
      <c r="M62" s="378">
        <v>1</v>
      </c>
      <c r="N62" s="378">
        <v>0</v>
      </c>
      <c r="O62" s="378">
        <v>94.8</v>
      </c>
      <c r="P62" s="378">
        <v>48.6</v>
      </c>
      <c r="Q62" s="378">
        <v>1.9</v>
      </c>
      <c r="R62" s="378">
        <v>27</v>
      </c>
      <c r="S62" s="378">
        <v>3</v>
      </c>
      <c r="T62" s="378">
        <v>4.3</v>
      </c>
      <c r="U62" s="378">
        <v>0</v>
      </c>
      <c r="V62" s="378">
        <v>0</v>
      </c>
      <c r="W62" s="378">
        <v>5.4</v>
      </c>
      <c r="X62" s="378">
        <v>0</v>
      </c>
      <c r="Y62" s="378">
        <v>7.8</v>
      </c>
      <c r="Z62" s="378">
        <v>0</v>
      </c>
      <c r="AA62" s="378">
        <v>10.7</v>
      </c>
      <c r="AB62" s="378">
        <v>0</v>
      </c>
      <c r="AC62" s="378">
        <v>7</v>
      </c>
      <c r="AD62" s="378">
        <v>0</v>
      </c>
      <c r="AE62" s="378">
        <v>0</v>
      </c>
      <c r="AF62" s="378">
        <v>1.1000000000000001</v>
      </c>
      <c r="AG62" s="378">
        <v>0</v>
      </c>
      <c r="AH62" s="378">
        <v>0</v>
      </c>
      <c r="AI62" s="378">
        <v>0</v>
      </c>
      <c r="AJ62" s="378">
        <v>42.9</v>
      </c>
      <c r="AK62" s="378">
        <v>0</v>
      </c>
      <c r="AL62" s="378">
        <v>0</v>
      </c>
      <c r="AM62" s="378">
        <v>0</v>
      </c>
      <c r="AN62" s="378">
        <v>0</v>
      </c>
      <c r="AO62" s="378">
        <v>6.2</v>
      </c>
      <c r="AP62" s="378">
        <v>110.6</v>
      </c>
      <c r="AQ62" s="378">
        <v>38.1</v>
      </c>
      <c r="AR62" s="381">
        <v>0.1</v>
      </c>
      <c r="AS62" s="381">
        <v>0</v>
      </c>
      <c r="AT62" s="381">
        <v>11.4</v>
      </c>
      <c r="AU62" s="383">
        <v>6.4</v>
      </c>
    </row>
    <row r="63" spans="2:47" s="371" customFormat="1" ht="20.25" customHeight="1" x14ac:dyDescent="0.15">
      <c r="B63" s="384"/>
      <c r="C63" s="130" t="s">
        <v>53</v>
      </c>
      <c r="D63" s="372"/>
      <c r="E63" s="377">
        <v>400.4</v>
      </c>
      <c r="F63" s="378">
        <v>92.7</v>
      </c>
      <c r="G63" s="379">
        <v>66</v>
      </c>
      <c r="H63" s="378">
        <v>26.7</v>
      </c>
      <c r="I63" s="378">
        <v>0</v>
      </c>
      <c r="J63" s="380">
        <v>0</v>
      </c>
      <c r="K63" s="378">
        <v>0</v>
      </c>
      <c r="L63" s="378">
        <v>2</v>
      </c>
      <c r="M63" s="378">
        <v>0</v>
      </c>
      <c r="N63" s="378">
        <v>9.1999999999999993</v>
      </c>
      <c r="O63" s="378">
        <v>71.599999999999994</v>
      </c>
      <c r="P63" s="378">
        <v>77.099999999999994</v>
      </c>
      <c r="Q63" s="378">
        <v>7.8</v>
      </c>
      <c r="R63" s="378">
        <v>4.5</v>
      </c>
      <c r="S63" s="378">
        <v>1.4</v>
      </c>
      <c r="T63" s="378">
        <v>3</v>
      </c>
      <c r="U63" s="378">
        <v>0.1</v>
      </c>
      <c r="V63" s="378">
        <v>0</v>
      </c>
      <c r="W63" s="378">
        <v>0</v>
      </c>
      <c r="X63" s="378">
        <v>0</v>
      </c>
      <c r="Y63" s="378">
        <v>9.4</v>
      </c>
      <c r="Z63" s="378">
        <v>0</v>
      </c>
      <c r="AA63" s="378">
        <v>5.3</v>
      </c>
      <c r="AB63" s="378">
        <v>0</v>
      </c>
      <c r="AC63" s="378">
        <v>2</v>
      </c>
      <c r="AD63" s="378">
        <v>6</v>
      </c>
      <c r="AE63" s="378">
        <v>1.1000000000000001</v>
      </c>
      <c r="AF63" s="378">
        <v>0</v>
      </c>
      <c r="AG63" s="378">
        <v>0</v>
      </c>
      <c r="AH63" s="378">
        <v>0</v>
      </c>
      <c r="AI63" s="378">
        <v>0</v>
      </c>
      <c r="AJ63" s="378">
        <v>5.9</v>
      </c>
      <c r="AK63" s="378">
        <v>0</v>
      </c>
      <c r="AL63" s="378">
        <v>0</v>
      </c>
      <c r="AM63" s="378">
        <v>0</v>
      </c>
      <c r="AN63" s="378">
        <v>0</v>
      </c>
      <c r="AO63" s="378">
        <v>0</v>
      </c>
      <c r="AP63" s="378">
        <v>89.1</v>
      </c>
      <c r="AQ63" s="378">
        <v>12.2</v>
      </c>
      <c r="AR63" s="381">
        <v>0</v>
      </c>
      <c r="AS63" s="381">
        <v>1.6</v>
      </c>
      <c r="AT63" s="381">
        <v>9.1</v>
      </c>
      <c r="AU63" s="383">
        <v>9.6</v>
      </c>
    </row>
    <row r="64" spans="2:47" s="371" customFormat="1" ht="20.25" customHeight="1" x14ac:dyDescent="0.15">
      <c r="B64" s="384"/>
      <c r="C64" s="130" t="s">
        <v>54</v>
      </c>
      <c r="D64" s="372"/>
      <c r="E64" s="377">
        <v>192.2</v>
      </c>
      <c r="F64" s="378">
        <v>44.2</v>
      </c>
      <c r="G64" s="379">
        <v>31</v>
      </c>
      <c r="H64" s="378">
        <v>13.2</v>
      </c>
      <c r="I64" s="378">
        <v>0</v>
      </c>
      <c r="J64" s="380">
        <v>0</v>
      </c>
      <c r="K64" s="378">
        <v>0</v>
      </c>
      <c r="L64" s="378">
        <v>0.1</v>
      </c>
      <c r="M64" s="378">
        <v>0</v>
      </c>
      <c r="N64" s="378">
        <v>0.5</v>
      </c>
      <c r="O64" s="378">
        <v>34.700000000000003</v>
      </c>
      <c r="P64" s="378">
        <v>47.7</v>
      </c>
      <c r="Q64" s="378">
        <v>0</v>
      </c>
      <c r="R64" s="378">
        <v>0</v>
      </c>
      <c r="S64" s="378">
        <v>0</v>
      </c>
      <c r="T64" s="378">
        <v>0</v>
      </c>
      <c r="U64" s="378">
        <v>0</v>
      </c>
      <c r="V64" s="378">
        <v>0</v>
      </c>
      <c r="W64" s="378">
        <v>0</v>
      </c>
      <c r="X64" s="378">
        <v>0</v>
      </c>
      <c r="Y64" s="378">
        <v>2.2000000000000002</v>
      </c>
      <c r="Z64" s="378">
        <v>1</v>
      </c>
      <c r="AA64" s="378">
        <v>1.2</v>
      </c>
      <c r="AB64" s="378">
        <v>0</v>
      </c>
      <c r="AC64" s="378">
        <v>0</v>
      </c>
      <c r="AD64" s="378">
        <v>1</v>
      </c>
      <c r="AE64" s="378">
        <v>1</v>
      </c>
      <c r="AF64" s="378">
        <v>1.1000000000000001</v>
      </c>
      <c r="AG64" s="378">
        <v>0</v>
      </c>
      <c r="AH64" s="378">
        <v>0</v>
      </c>
      <c r="AI64" s="378">
        <v>0</v>
      </c>
      <c r="AJ64" s="378">
        <v>0</v>
      </c>
      <c r="AK64" s="378">
        <v>0</v>
      </c>
      <c r="AL64" s="378">
        <v>0</v>
      </c>
      <c r="AM64" s="378">
        <v>0</v>
      </c>
      <c r="AN64" s="378">
        <v>0.4</v>
      </c>
      <c r="AO64" s="378">
        <v>0</v>
      </c>
      <c r="AP64" s="378">
        <v>45.5</v>
      </c>
      <c r="AQ64" s="378">
        <v>11.6</v>
      </c>
      <c r="AR64" s="381">
        <v>0</v>
      </c>
      <c r="AS64" s="381">
        <v>0.1</v>
      </c>
      <c r="AT64" s="381">
        <v>4.4000000000000004</v>
      </c>
      <c r="AU64" s="383">
        <v>5.6</v>
      </c>
    </row>
    <row r="65" spans="2:47" s="371" customFormat="1" ht="40.5" customHeight="1" x14ac:dyDescent="0.15">
      <c r="B65" s="479" t="s">
        <v>55</v>
      </c>
      <c r="C65" s="479"/>
      <c r="D65" s="372"/>
      <c r="E65" s="377">
        <v>1083.4000000000001</v>
      </c>
      <c r="F65" s="378">
        <v>229</v>
      </c>
      <c r="G65" s="379">
        <v>152</v>
      </c>
      <c r="H65" s="378">
        <v>77</v>
      </c>
      <c r="I65" s="378">
        <v>4.6999999999999993</v>
      </c>
      <c r="J65" s="380">
        <v>3</v>
      </c>
      <c r="K65" s="378">
        <v>1.7</v>
      </c>
      <c r="L65" s="378">
        <v>4.0999999999999996</v>
      </c>
      <c r="M65" s="378">
        <v>8.6999999999999993</v>
      </c>
      <c r="N65" s="378">
        <v>16</v>
      </c>
      <c r="O65" s="378">
        <v>233.7</v>
      </c>
      <c r="P65" s="378">
        <v>120</v>
      </c>
      <c r="Q65" s="378">
        <v>32.299999999999997</v>
      </c>
      <c r="R65" s="378">
        <v>15</v>
      </c>
      <c r="S65" s="378">
        <v>1.7</v>
      </c>
      <c r="T65" s="378">
        <v>17.2</v>
      </c>
      <c r="U65" s="378">
        <v>0</v>
      </c>
      <c r="V65" s="378">
        <v>0</v>
      </c>
      <c r="W65" s="378">
        <v>4.5</v>
      </c>
      <c r="X65" s="378">
        <v>0</v>
      </c>
      <c r="Y65" s="378">
        <v>11.8</v>
      </c>
      <c r="Z65" s="378">
        <v>1.8</v>
      </c>
      <c r="AA65" s="378">
        <v>20.2</v>
      </c>
      <c r="AB65" s="378">
        <v>0</v>
      </c>
      <c r="AC65" s="378">
        <v>6.2</v>
      </c>
      <c r="AD65" s="378">
        <v>3</v>
      </c>
      <c r="AE65" s="378">
        <v>6.5</v>
      </c>
      <c r="AF65" s="378">
        <v>6.6</v>
      </c>
      <c r="AG65" s="378">
        <v>0.9</v>
      </c>
      <c r="AH65" s="378">
        <v>1</v>
      </c>
      <c r="AI65" s="378">
        <v>3</v>
      </c>
      <c r="AJ65" s="378">
        <v>7.8</v>
      </c>
      <c r="AK65" s="378">
        <v>0</v>
      </c>
      <c r="AL65" s="378">
        <v>0</v>
      </c>
      <c r="AM65" s="378">
        <v>0.5</v>
      </c>
      <c r="AN65" s="378">
        <v>0</v>
      </c>
      <c r="AO65" s="378">
        <v>0</v>
      </c>
      <c r="AP65" s="378">
        <v>286.2</v>
      </c>
      <c r="AQ65" s="378">
        <v>41</v>
      </c>
      <c r="AR65" s="381">
        <v>0.9</v>
      </c>
      <c r="AS65" s="381">
        <v>1.8</v>
      </c>
      <c r="AT65" s="381">
        <v>30.2</v>
      </c>
      <c r="AU65" s="383">
        <v>14.3</v>
      </c>
    </row>
    <row r="66" spans="2:47" s="371" customFormat="1" ht="20.25" customHeight="1" x14ac:dyDescent="0.15">
      <c r="B66" s="130"/>
      <c r="C66" s="130" t="s">
        <v>56</v>
      </c>
      <c r="D66" s="372"/>
      <c r="E66" s="377">
        <v>1043</v>
      </c>
      <c r="F66" s="378">
        <v>218.2</v>
      </c>
      <c r="G66" s="379">
        <v>144</v>
      </c>
      <c r="H66" s="378">
        <v>74.2</v>
      </c>
      <c r="I66" s="378">
        <v>4.5999999999999996</v>
      </c>
      <c r="J66" s="380">
        <v>3</v>
      </c>
      <c r="K66" s="378">
        <v>1.6</v>
      </c>
      <c r="L66" s="378">
        <v>4.0999999999999996</v>
      </c>
      <c r="M66" s="378">
        <v>0.7</v>
      </c>
      <c r="N66" s="378">
        <v>16</v>
      </c>
      <c r="O66" s="378">
        <v>229.2</v>
      </c>
      <c r="P66" s="378">
        <v>114.4</v>
      </c>
      <c r="Q66" s="378">
        <v>32.200000000000003</v>
      </c>
      <c r="R66" s="378">
        <v>15</v>
      </c>
      <c r="S66" s="378">
        <v>1.7</v>
      </c>
      <c r="T66" s="378">
        <v>16.2</v>
      </c>
      <c r="U66" s="378">
        <v>0</v>
      </c>
      <c r="V66" s="378">
        <v>0</v>
      </c>
      <c r="W66" s="378">
        <v>4.5</v>
      </c>
      <c r="X66" s="378">
        <v>0</v>
      </c>
      <c r="Y66" s="378">
        <v>11.6</v>
      </c>
      <c r="Z66" s="378">
        <v>1.8</v>
      </c>
      <c r="AA66" s="378">
        <v>20.2</v>
      </c>
      <c r="AB66" s="378">
        <v>0</v>
      </c>
      <c r="AC66" s="378">
        <v>6.2</v>
      </c>
      <c r="AD66" s="378">
        <v>3</v>
      </c>
      <c r="AE66" s="378">
        <v>6.5</v>
      </c>
      <c r="AF66" s="378">
        <v>5.6</v>
      </c>
      <c r="AG66" s="378">
        <v>0.9</v>
      </c>
      <c r="AH66" s="378">
        <v>1</v>
      </c>
      <c r="AI66" s="378">
        <v>3</v>
      </c>
      <c r="AJ66" s="378">
        <v>7.8</v>
      </c>
      <c r="AK66" s="378">
        <v>0</v>
      </c>
      <c r="AL66" s="378">
        <v>0</v>
      </c>
      <c r="AM66" s="378">
        <v>0.5</v>
      </c>
      <c r="AN66" s="378">
        <v>0</v>
      </c>
      <c r="AO66" s="378">
        <v>0</v>
      </c>
      <c r="AP66" s="378">
        <v>277.89999999999998</v>
      </c>
      <c r="AQ66" s="378">
        <v>40.200000000000003</v>
      </c>
      <c r="AR66" s="381">
        <v>0.1</v>
      </c>
      <c r="AS66" s="381">
        <v>1.8</v>
      </c>
      <c r="AT66" s="381">
        <v>29.6</v>
      </c>
      <c r="AU66" s="383">
        <v>13.6</v>
      </c>
    </row>
    <row r="67" spans="2:47" s="371" customFormat="1" ht="20.25" customHeight="1" x14ac:dyDescent="0.15">
      <c r="B67" s="384"/>
      <c r="C67" s="130" t="s">
        <v>57</v>
      </c>
      <c r="D67" s="372"/>
      <c r="E67" s="377">
        <v>40.400000000000006</v>
      </c>
      <c r="F67" s="378">
        <v>10.8</v>
      </c>
      <c r="G67" s="379">
        <v>8</v>
      </c>
      <c r="H67" s="378">
        <v>2.8</v>
      </c>
      <c r="I67" s="378">
        <v>0.1</v>
      </c>
      <c r="J67" s="380">
        <v>0</v>
      </c>
      <c r="K67" s="378">
        <v>0.1</v>
      </c>
      <c r="L67" s="378">
        <v>0</v>
      </c>
      <c r="M67" s="378">
        <v>8</v>
      </c>
      <c r="N67" s="378">
        <v>0</v>
      </c>
      <c r="O67" s="378">
        <v>4.5</v>
      </c>
      <c r="P67" s="378">
        <v>5.6</v>
      </c>
      <c r="Q67" s="378">
        <v>0.1</v>
      </c>
      <c r="R67" s="378">
        <v>0</v>
      </c>
      <c r="S67" s="378">
        <v>0</v>
      </c>
      <c r="T67" s="378">
        <v>1</v>
      </c>
      <c r="U67" s="378">
        <v>0</v>
      </c>
      <c r="V67" s="378">
        <v>0</v>
      </c>
      <c r="W67" s="378">
        <v>0</v>
      </c>
      <c r="X67" s="378">
        <v>0</v>
      </c>
      <c r="Y67" s="378">
        <v>0.2</v>
      </c>
      <c r="Z67" s="378">
        <v>0</v>
      </c>
      <c r="AA67" s="378">
        <v>0</v>
      </c>
      <c r="AB67" s="378">
        <v>0</v>
      </c>
      <c r="AC67" s="378">
        <v>0</v>
      </c>
      <c r="AD67" s="378">
        <v>0</v>
      </c>
      <c r="AE67" s="378">
        <v>0</v>
      </c>
      <c r="AF67" s="378">
        <v>1</v>
      </c>
      <c r="AG67" s="378">
        <v>0</v>
      </c>
      <c r="AH67" s="378">
        <v>0</v>
      </c>
      <c r="AI67" s="378">
        <v>0</v>
      </c>
      <c r="AJ67" s="378">
        <v>0</v>
      </c>
      <c r="AK67" s="378">
        <v>0</v>
      </c>
      <c r="AL67" s="378">
        <v>0</v>
      </c>
      <c r="AM67" s="378">
        <v>0</v>
      </c>
      <c r="AN67" s="378">
        <v>0</v>
      </c>
      <c r="AO67" s="378">
        <v>0</v>
      </c>
      <c r="AP67" s="378">
        <v>8.3000000000000007</v>
      </c>
      <c r="AQ67" s="378">
        <v>0.8</v>
      </c>
      <c r="AR67" s="381">
        <v>0.8</v>
      </c>
      <c r="AS67" s="381">
        <v>0</v>
      </c>
      <c r="AT67" s="381">
        <v>0.6</v>
      </c>
      <c r="AU67" s="383">
        <v>0.7</v>
      </c>
    </row>
    <row r="68" spans="2:47" s="371" customFormat="1" ht="40.5" customHeight="1" x14ac:dyDescent="0.15">
      <c r="B68" s="479" t="s">
        <v>58</v>
      </c>
      <c r="C68" s="479"/>
      <c r="D68" s="372"/>
      <c r="E68" s="377">
        <v>1734.4</v>
      </c>
      <c r="F68" s="378">
        <v>304.39999999999998</v>
      </c>
      <c r="G68" s="379">
        <v>216</v>
      </c>
      <c r="H68" s="378">
        <v>88.4</v>
      </c>
      <c r="I68" s="378">
        <v>5.8000000000000007</v>
      </c>
      <c r="J68" s="380">
        <v>5</v>
      </c>
      <c r="K68" s="378">
        <v>0.8</v>
      </c>
      <c r="L68" s="378">
        <v>4</v>
      </c>
      <c r="M68" s="378">
        <v>8</v>
      </c>
      <c r="N68" s="378">
        <v>31.4</v>
      </c>
      <c r="O68" s="378">
        <v>315.10000000000002</v>
      </c>
      <c r="P68" s="378">
        <v>182.5</v>
      </c>
      <c r="Q68" s="378">
        <v>43.8</v>
      </c>
      <c r="R68" s="378">
        <v>30</v>
      </c>
      <c r="S68" s="378">
        <v>6.2</v>
      </c>
      <c r="T68" s="378">
        <v>19.3</v>
      </c>
      <c r="U68" s="378">
        <v>0.7</v>
      </c>
      <c r="V68" s="378">
        <v>0</v>
      </c>
      <c r="W68" s="378">
        <v>0</v>
      </c>
      <c r="X68" s="378">
        <v>0</v>
      </c>
      <c r="Y68" s="378">
        <v>26.1</v>
      </c>
      <c r="Z68" s="378">
        <v>4.4000000000000004</v>
      </c>
      <c r="AA68" s="378">
        <v>28.2</v>
      </c>
      <c r="AB68" s="378">
        <v>0</v>
      </c>
      <c r="AC68" s="378">
        <v>24.2</v>
      </c>
      <c r="AD68" s="378">
        <v>7.1</v>
      </c>
      <c r="AE68" s="378">
        <v>17.5</v>
      </c>
      <c r="AF68" s="378">
        <v>9.9</v>
      </c>
      <c r="AG68" s="378">
        <v>1.2</v>
      </c>
      <c r="AH68" s="378">
        <v>6</v>
      </c>
      <c r="AI68" s="378">
        <v>2</v>
      </c>
      <c r="AJ68" s="378">
        <v>57.1</v>
      </c>
      <c r="AK68" s="378">
        <v>20.3</v>
      </c>
      <c r="AL68" s="378">
        <v>4.2</v>
      </c>
      <c r="AM68" s="378">
        <v>3</v>
      </c>
      <c r="AN68" s="378">
        <v>0</v>
      </c>
      <c r="AO68" s="378">
        <v>3.3</v>
      </c>
      <c r="AP68" s="378">
        <v>436</v>
      </c>
      <c r="AQ68" s="378">
        <v>132.69999999999999</v>
      </c>
      <c r="AR68" s="381">
        <v>0.8</v>
      </c>
      <c r="AS68" s="381">
        <v>3.5</v>
      </c>
      <c r="AT68" s="381">
        <v>41.1</v>
      </c>
      <c r="AU68" s="383">
        <v>25.4</v>
      </c>
    </row>
    <row r="69" spans="2:47" s="371" customFormat="1" ht="20.25" customHeight="1" x14ac:dyDescent="0.15">
      <c r="B69" s="130"/>
      <c r="C69" s="130" t="s">
        <v>59</v>
      </c>
      <c r="D69" s="372"/>
      <c r="E69" s="377">
        <v>743.80000000000007</v>
      </c>
      <c r="F69" s="378">
        <v>121.4</v>
      </c>
      <c r="G69" s="379">
        <v>84</v>
      </c>
      <c r="H69" s="378">
        <v>37.4</v>
      </c>
      <c r="I69" s="378">
        <v>3.7</v>
      </c>
      <c r="J69" s="380">
        <v>3</v>
      </c>
      <c r="K69" s="378">
        <v>0.7</v>
      </c>
      <c r="L69" s="378">
        <v>4</v>
      </c>
      <c r="M69" s="378">
        <v>0</v>
      </c>
      <c r="N69" s="378">
        <v>0</v>
      </c>
      <c r="O69" s="378">
        <v>150.9</v>
      </c>
      <c r="P69" s="378">
        <v>88.9</v>
      </c>
      <c r="Q69" s="378">
        <v>9.5</v>
      </c>
      <c r="R69" s="378">
        <v>11.3</v>
      </c>
      <c r="S69" s="378">
        <v>4.8</v>
      </c>
      <c r="T69" s="378">
        <v>12.8</v>
      </c>
      <c r="U69" s="378">
        <v>0</v>
      </c>
      <c r="V69" s="378">
        <v>0</v>
      </c>
      <c r="W69" s="378">
        <v>0</v>
      </c>
      <c r="X69" s="378">
        <v>0</v>
      </c>
      <c r="Y69" s="378">
        <v>12.8</v>
      </c>
      <c r="Z69" s="378">
        <v>0.2</v>
      </c>
      <c r="AA69" s="378">
        <v>17.3</v>
      </c>
      <c r="AB69" s="378">
        <v>0</v>
      </c>
      <c r="AC69" s="378">
        <v>11</v>
      </c>
      <c r="AD69" s="378">
        <v>4.0999999999999996</v>
      </c>
      <c r="AE69" s="378">
        <v>5.5</v>
      </c>
      <c r="AF69" s="378">
        <v>7</v>
      </c>
      <c r="AG69" s="378">
        <v>0.2</v>
      </c>
      <c r="AH69" s="378">
        <v>6</v>
      </c>
      <c r="AI69" s="378">
        <v>2</v>
      </c>
      <c r="AJ69" s="378">
        <v>1</v>
      </c>
      <c r="AK69" s="378">
        <v>20.3</v>
      </c>
      <c r="AL69" s="378">
        <v>4.2</v>
      </c>
      <c r="AM69" s="378">
        <v>3</v>
      </c>
      <c r="AN69" s="378">
        <v>0</v>
      </c>
      <c r="AO69" s="378">
        <v>0</v>
      </c>
      <c r="AP69" s="378">
        <v>194</v>
      </c>
      <c r="AQ69" s="378">
        <v>47.9</v>
      </c>
      <c r="AR69" s="381">
        <v>0</v>
      </c>
      <c r="AS69" s="381">
        <v>0</v>
      </c>
      <c r="AT69" s="381">
        <v>19</v>
      </c>
      <c r="AU69" s="383">
        <v>11.7</v>
      </c>
    </row>
    <row r="70" spans="2:47" s="371" customFormat="1" ht="20.25" customHeight="1" x14ac:dyDescent="0.15">
      <c r="B70" s="130"/>
      <c r="C70" s="130" t="s">
        <v>230</v>
      </c>
      <c r="D70" s="372"/>
      <c r="E70" s="377">
        <v>280.89999999999998</v>
      </c>
      <c r="F70" s="378">
        <v>63</v>
      </c>
      <c r="G70" s="379">
        <v>44</v>
      </c>
      <c r="H70" s="378">
        <v>19</v>
      </c>
      <c r="I70" s="378">
        <v>1.1000000000000001</v>
      </c>
      <c r="J70" s="380">
        <v>1</v>
      </c>
      <c r="K70" s="378">
        <v>0.1</v>
      </c>
      <c r="L70" s="378">
        <v>0</v>
      </c>
      <c r="M70" s="378">
        <v>0</v>
      </c>
      <c r="N70" s="378">
        <v>16</v>
      </c>
      <c r="O70" s="378">
        <v>51.2</v>
      </c>
      <c r="P70" s="378">
        <v>26.2</v>
      </c>
      <c r="Q70" s="378">
        <v>3.2</v>
      </c>
      <c r="R70" s="378">
        <v>7</v>
      </c>
      <c r="S70" s="378">
        <v>0.4</v>
      </c>
      <c r="T70" s="378">
        <v>1</v>
      </c>
      <c r="U70" s="378">
        <v>0.2</v>
      </c>
      <c r="V70" s="378">
        <v>0</v>
      </c>
      <c r="W70" s="378">
        <v>0</v>
      </c>
      <c r="X70" s="378">
        <v>0</v>
      </c>
      <c r="Y70" s="378">
        <v>6</v>
      </c>
      <c r="Z70" s="378">
        <v>0</v>
      </c>
      <c r="AA70" s="378">
        <v>2</v>
      </c>
      <c r="AB70" s="378">
        <v>0</v>
      </c>
      <c r="AC70" s="378">
        <v>6.2</v>
      </c>
      <c r="AD70" s="378">
        <v>0</v>
      </c>
      <c r="AE70" s="378">
        <v>2</v>
      </c>
      <c r="AF70" s="378">
        <v>0.1</v>
      </c>
      <c r="AG70" s="378">
        <v>1</v>
      </c>
      <c r="AH70" s="378">
        <v>0</v>
      </c>
      <c r="AI70" s="378">
        <v>0</v>
      </c>
      <c r="AJ70" s="378">
        <v>3</v>
      </c>
      <c r="AK70" s="378">
        <v>0</v>
      </c>
      <c r="AL70" s="378">
        <v>0</v>
      </c>
      <c r="AM70" s="378">
        <v>0</v>
      </c>
      <c r="AN70" s="378">
        <v>0</v>
      </c>
      <c r="AO70" s="378">
        <v>0</v>
      </c>
      <c r="AP70" s="378">
        <v>65.3</v>
      </c>
      <c r="AQ70" s="378">
        <v>26</v>
      </c>
      <c r="AR70" s="381">
        <v>0</v>
      </c>
      <c r="AS70" s="381">
        <v>1.6</v>
      </c>
      <c r="AT70" s="381">
        <v>6.8</v>
      </c>
      <c r="AU70" s="383">
        <v>3.7</v>
      </c>
    </row>
    <row r="71" spans="2:47" s="371" customFormat="1" ht="20.25" customHeight="1" x14ac:dyDescent="0.15">
      <c r="B71" s="130"/>
      <c r="C71" s="130" t="s">
        <v>60</v>
      </c>
      <c r="D71" s="372"/>
      <c r="E71" s="377">
        <v>227.29999999999998</v>
      </c>
      <c r="F71" s="378">
        <v>39.9</v>
      </c>
      <c r="G71" s="379">
        <v>27</v>
      </c>
      <c r="H71" s="378">
        <v>12.9</v>
      </c>
      <c r="I71" s="378">
        <v>0</v>
      </c>
      <c r="J71" s="380">
        <v>0</v>
      </c>
      <c r="K71" s="378">
        <v>0</v>
      </c>
      <c r="L71" s="378">
        <v>0</v>
      </c>
      <c r="M71" s="378">
        <v>0</v>
      </c>
      <c r="N71" s="378">
        <v>11.6</v>
      </c>
      <c r="O71" s="378">
        <v>49.4</v>
      </c>
      <c r="P71" s="378">
        <v>19.8</v>
      </c>
      <c r="Q71" s="378">
        <v>17.899999999999999</v>
      </c>
      <c r="R71" s="378">
        <v>0</v>
      </c>
      <c r="S71" s="378">
        <v>0</v>
      </c>
      <c r="T71" s="378">
        <v>0</v>
      </c>
      <c r="U71" s="378">
        <v>0</v>
      </c>
      <c r="V71" s="378">
        <v>0</v>
      </c>
      <c r="W71" s="378">
        <v>0</v>
      </c>
      <c r="X71" s="378">
        <v>0</v>
      </c>
      <c r="Y71" s="378">
        <v>0.1</v>
      </c>
      <c r="Z71" s="378">
        <v>3</v>
      </c>
      <c r="AA71" s="378">
        <v>4.9000000000000004</v>
      </c>
      <c r="AB71" s="378">
        <v>0</v>
      </c>
      <c r="AC71" s="378">
        <v>7</v>
      </c>
      <c r="AD71" s="378">
        <v>1</v>
      </c>
      <c r="AE71" s="378">
        <v>5</v>
      </c>
      <c r="AF71" s="378">
        <v>0</v>
      </c>
      <c r="AG71" s="378">
        <v>0</v>
      </c>
      <c r="AH71" s="378">
        <v>0</v>
      </c>
      <c r="AI71" s="378">
        <v>0</v>
      </c>
      <c r="AJ71" s="378">
        <v>0</v>
      </c>
      <c r="AK71" s="378">
        <v>0</v>
      </c>
      <c r="AL71" s="378">
        <v>0</v>
      </c>
      <c r="AM71" s="378">
        <v>0</v>
      </c>
      <c r="AN71" s="378">
        <v>0</v>
      </c>
      <c r="AO71" s="378">
        <v>3.3</v>
      </c>
      <c r="AP71" s="378">
        <v>45.2</v>
      </c>
      <c r="AQ71" s="378">
        <v>19.2</v>
      </c>
      <c r="AR71" s="381">
        <v>0</v>
      </c>
      <c r="AS71" s="381">
        <v>1.3</v>
      </c>
      <c r="AT71" s="381">
        <v>6</v>
      </c>
      <c r="AU71" s="383">
        <v>2.6</v>
      </c>
    </row>
    <row r="72" spans="2:47" s="371" customFormat="1" ht="20.25" customHeight="1" x14ac:dyDescent="0.15">
      <c r="B72" s="130"/>
      <c r="C72" s="130" t="s">
        <v>439</v>
      </c>
      <c r="D72" s="372"/>
      <c r="E72" s="377">
        <v>146</v>
      </c>
      <c r="F72" s="378">
        <v>35.4</v>
      </c>
      <c r="G72" s="379">
        <v>29</v>
      </c>
      <c r="H72" s="378">
        <v>6.4</v>
      </c>
      <c r="I72" s="378">
        <v>1</v>
      </c>
      <c r="J72" s="380">
        <v>1</v>
      </c>
      <c r="K72" s="378">
        <v>0</v>
      </c>
      <c r="L72" s="378">
        <v>0</v>
      </c>
      <c r="M72" s="378">
        <v>0</v>
      </c>
      <c r="N72" s="378">
        <v>3.2</v>
      </c>
      <c r="O72" s="378">
        <v>25</v>
      </c>
      <c r="P72" s="378">
        <v>19.7</v>
      </c>
      <c r="Q72" s="378">
        <v>1.9</v>
      </c>
      <c r="R72" s="378">
        <v>7.6</v>
      </c>
      <c r="S72" s="378">
        <v>0</v>
      </c>
      <c r="T72" s="378">
        <v>0</v>
      </c>
      <c r="U72" s="378">
        <v>0</v>
      </c>
      <c r="V72" s="378">
        <v>0</v>
      </c>
      <c r="W72" s="378">
        <v>0</v>
      </c>
      <c r="X72" s="378">
        <v>0</v>
      </c>
      <c r="Y72" s="378">
        <v>2.2000000000000002</v>
      </c>
      <c r="Z72" s="378">
        <v>1.2</v>
      </c>
      <c r="AA72" s="378">
        <v>1.1000000000000001</v>
      </c>
      <c r="AB72" s="378">
        <v>0</v>
      </c>
      <c r="AC72" s="378">
        <v>0</v>
      </c>
      <c r="AD72" s="378">
        <v>0</v>
      </c>
      <c r="AE72" s="378">
        <v>0</v>
      </c>
      <c r="AF72" s="378">
        <v>0</v>
      </c>
      <c r="AG72" s="378">
        <v>0</v>
      </c>
      <c r="AH72" s="378">
        <v>0</v>
      </c>
      <c r="AI72" s="378">
        <v>0</v>
      </c>
      <c r="AJ72" s="378">
        <v>0</v>
      </c>
      <c r="AK72" s="378">
        <v>0</v>
      </c>
      <c r="AL72" s="378">
        <v>0</v>
      </c>
      <c r="AM72" s="378">
        <v>0</v>
      </c>
      <c r="AN72" s="378">
        <v>0</v>
      </c>
      <c r="AO72" s="378">
        <v>0</v>
      </c>
      <c r="AP72" s="378">
        <v>38</v>
      </c>
      <c r="AQ72" s="378">
        <v>9.6999999999999993</v>
      </c>
      <c r="AR72" s="381">
        <v>0</v>
      </c>
      <c r="AS72" s="381">
        <v>0.4</v>
      </c>
      <c r="AT72" s="381">
        <v>3.7</v>
      </c>
      <c r="AU72" s="383">
        <v>2.9</v>
      </c>
    </row>
    <row r="73" spans="2:47" s="371" customFormat="1" ht="20.25" customHeight="1" x14ac:dyDescent="0.15">
      <c r="B73" s="130"/>
      <c r="C73" s="130" t="s">
        <v>61</v>
      </c>
      <c r="D73" s="372"/>
      <c r="E73" s="377">
        <v>136.79999999999998</v>
      </c>
      <c r="F73" s="378">
        <v>14.8</v>
      </c>
      <c r="G73" s="379">
        <v>11</v>
      </c>
      <c r="H73" s="378">
        <v>3.8</v>
      </c>
      <c r="I73" s="378">
        <v>0</v>
      </c>
      <c r="J73" s="380">
        <v>0</v>
      </c>
      <c r="K73" s="378">
        <v>0</v>
      </c>
      <c r="L73" s="378">
        <v>0</v>
      </c>
      <c r="M73" s="378">
        <v>7</v>
      </c>
      <c r="N73" s="378">
        <v>0</v>
      </c>
      <c r="O73" s="378">
        <v>22.7</v>
      </c>
      <c r="P73" s="378">
        <v>8.6999999999999993</v>
      </c>
      <c r="Q73" s="378">
        <v>3</v>
      </c>
      <c r="R73" s="378">
        <v>0</v>
      </c>
      <c r="S73" s="378">
        <v>0</v>
      </c>
      <c r="T73" s="378">
        <v>2</v>
      </c>
      <c r="U73" s="378">
        <v>0.4</v>
      </c>
      <c r="V73" s="378">
        <v>0</v>
      </c>
      <c r="W73" s="378">
        <v>0</v>
      </c>
      <c r="X73" s="378">
        <v>0</v>
      </c>
      <c r="Y73" s="378">
        <v>3</v>
      </c>
      <c r="Z73" s="378">
        <v>0</v>
      </c>
      <c r="AA73" s="378">
        <v>0.4</v>
      </c>
      <c r="AB73" s="378">
        <v>0</v>
      </c>
      <c r="AC73" s="378">
        <v>0</v>
      </c>
      <c r="AD73" s="378">
        <v>1</v>
      </c>
      <c r="AE73" s="378">
        <v>3</v>
      </c>
      <c r="AF73" s="378">
        <v>1</v>
      </c>
      <c r="AG73" s="378">
        <v>0</v>
      </c>
      <c r="AH73" s="378">
        <v>0</v>
      </c>
      <c r="AI73" s="378">
        <v>0</v>
      </c>
      <c r="AJ73" s="378">
        <v>21.5</v>
      </c>
      <c r="AK73" s="378">
        <v>0</v>
      </c>
      <c r="AL73" s="378">
        <v>0</v>
      </c>
      <c r="AM73" s="378">
        <v>0</v>
      </c>
      <c r="AN73" s="378">
        <v>0</v>
      </c>
      <c r="AO73" s="378">
        <v>0</v>
      </c>
      <c r="AP73" s="378">
        <v>24.5</v>
      </c>
      <c r="AQ73" s="378">
        <v>23.8</v>
      </c>
      <c r="AR73" s="381">
        <v>0.7</v>
      </c>
      <c r="AS73" s="381">
        <v>0</v>
      </c>
      <c r="AT73" s="381">
        <v>2.7</v>
      </c>
      <c r="AU73" s="383">
        <v>1.6</v>
      </c>
    </row>
    <row r="74" spans="2:47" s="371" customFormat="1" ht="20.25" customHeight="1" x14ac:dyDescent="0.15">
      <c r="B74" s="130"/>
      <c r="C74" s="130" t="s">
        <v>62</v>
      </c>
      <c r="D74" s="372"/>
      <c r="E74" s="377">
        <v>199.6</v>
      </c>
      <c r="F74" s="378">
        <v>29.9</v>
      </c>
      <c r="G74" s="379">
        <v>21</v>
      </c>
      <c r="H74" s="378">
        <v>8.9</v>
      </c>
      <c r="I74" s="378">
        <v>0</v>
      </c>
      <c r="J74" s="380">
        <v>0</v>
      </c>
      <c r="K74" s="378">
        <v>0</v>
      </c>
      <c r="L74" s="378">
        <v>0</v>
      </c>
      <c r="M74" s="378">
        <v>1</v>
      </c>
      <c r="N74" s="378">
        <v>0.6</v>
      </c>
      <c r="O74" s="378">
        <v>15.9</v>
      </c>
      <c r="P74" s="378">
        <v>19.2</v>
      </c>
      <c r="Q74" s="378">
        <v>8.3000000000000007</v>
      </c>
      <c r="R74" s="378">
        <v>4.0999999999999996</v>
      </c>
      <c r="S74" s="378">
        <v>1</v>
      </c>
      <c r="T74" s="378">
        <v>3.5</v>
      </c>
      <c r="U74" s="378">
        <v>0.1</v>
      </c>
      <c r="V74" s="378">
        <v>0</v>
      </c>
      <c r="W74" s="378">
        <v>0</v>
      </c>
      <c r="X74" s="378">
        <v>0</v>
      </c>
      <c r="Y74" s="378">
        <v>2</v>
      </c>
      <c r="Z74" s="378">
        <v>0</v>
      </c>
      <c r="AA74" s="378">
        <v>2.5</v>
      </c>
      <c r="AB74" s="378">
        <v>0</v>
      </c>
      <c r="AC74" s="378">
        <v>0</v>
      </c>
      <c r="AD74" s="378">
        <v>1</v>
      </c>
      <c r="AE74" s="378">
        <v>2</v>
      </c>
      <c r="AF74" s="378">
        <v>1.8</v>
      </c>
      <c r="AG74" s="378">
        <v>0</v>
      </c>
      <c r="AH74" s="378">
        <v>0</v>
      </c>
      <c r="AI74" s="378">
        <v>0</v>
      </c>
      <c r="AJ74" s="378">
        <v>31.6</v>
      </c>
      <c r="AK74" s="378">
        <v>0</v>
      </c>
      <c r="AL74" s="378">
        <v>0</v>
      </c>
      <c r="AM74" s="378">
        <v>0</v>
      </c>
      <c r="AN74" s="378">
        <v>0</v>
      </c>
      <c r="AO74" s="378">
        <v>0</v>
      </c>
      <c r="AP74" s="378">
        <v>69</v>
      </c>
      <c r="AQ74" s="378">
        <v>6.1</v>
      </c>
      <c r="AR74" s="381">
        <v>0.1</v>
      </c>
      <c r="AS74" s="381">
        <v>0.2</v>
      </c>
      <c r="AT74" s="381">
        <v>2.9</v>
      </c>
      <c r="AU74" s="383">
        <v>2.9</v>
      </c>
    </row>
    <row r="75" spans="2:47" s="371" customFormat="1" ht="40.5" customHeight="1" x14ac:dyDescent="0.15">
      <c r="B75" s="479" t="s">
        <v>63</v>
      </c>
      <c r="C75" s="479"/>
      <c r="D75" s="372"/>
      <c r="E75" s="377">
        <v>1008.9000000000001</v>
      </c>
      <c r="F75" s="378">
        <v>168.7</v>
      </c>
      <c r="G75" s="379">
        <v>121</v>
      </c>
      <c r="H75" s="378">
        <v>47.7</v>
      </c>
      <c r="I75" s="378">
        <v>2.8</v>
      </c>
      <c r="J75" s="380">
        <v>1</v>
      </c>
      <c r="K75" s="378">
        <v>1.8</v>
      </c>
      <c r="L75" s="378">
        <v>5.6</v>
      </c>
      <c r="M75" s="378">
        <v>22.7</v>
      </c>
      <c r="N75" s="378">
        <v>13.7</v>
      </c>
      <c r="O75" s="378">
        <v>202.4</v>
      </c>
      <c r="P75" s="378">
        <v>78.3</v>
      </c>
      <c r="Q75" s="378">
        <v>19.899999999999999</v>
      </c>
      <c r="R75" s="378">
        <v>12.2</v>
      </c>
      <c r="S75" s="378">
        <v>2.1</v>
      </c>
      <c r="T75" s="378">
        <v>0.6</v>
      </c>
      <c r="U75" s="378">
        <v>0</v>
      </c>
      <c r="V75" s="378">
        <v>0</v>
      </c>
      <c r="W75" s="378">
        <v>4</v>
      </c>
      <c r="X75" s="378">
        <v>1.5</v>
      </c>
      <c r="Y75" s="378">
        <v>9.9</v>
      </c>
      <c r="Z75" s="378">
        <v>2.2000000000000002</v>
      </c>
      <c r="AA75" s="378">
        <v>2.9</v>
      </c>
      <c r="AB75" s="378">
        <v>0</v>
      </c>
      <c r="AC75" s="378">
        <v>4.5</v>
      </c>
      <c r="AD75" s="378">
        <v>2.2000000000000002</v>
      </c>
      <c r="AE75" s="378">
        <v>12.9</v>
      </c>
      <c r="AF75" s="378">
        <v>9</v>
      </c>
      <c r="AG75" s="378">
        <v>2.6</v>
      </c>
      <c r="AH75" s="378">
        <v>0</v>
      </c>
      <c r="AI75" s="378">
        <v>6</v>
      </c>
      <c r="AJ75" s="378">
        <v>78.8</v>
      </c>
      <c r="AK75" s="378">
        <v>49.7</v>
      </c>
      <c r="AL75" s="378">
        <v>0.2</v>
      </c>
      <c r="AM75" s="378">
        <v>0</v>
      </c>
      <c r="AN75" s="378">
        <v>3</v>
      </c>
      <c r="AO75" s="378">
        <v>0</v>
      </c>
      <c r="AP75" s="378">
        <v>222.8</v>
      </c>
      <c r="AQ75" s="378">
        <v>67.7</v>
      </c>
      <c r="AR75" s="381">
        <v>3</v>
      </c>
      <c r="AS75" s="381">
        <v>1.6</v>
      </c>
      <c r="AT75" s="381">
        <v>29</v>
      </c>
      <c r="AU75" s="383">
        <v>10.3</v>
      </c>
    </row>
    <row r="76" spans="2:47" s="371" customFormat="1" ht="20.25" customHeight="1" x14ac:dyDescent="0.15">
      <c r="B76" s="384"/>
      <c r="C76" s="130" t="s">
        <v>64</v>
      </c>
      <c r="D76" s="372"/>
      <c r="E76" s="377">
        <v>432.19999999999993</v>
      </c>
      <c r="F76" s="378">
        <v>70.8</v>
      </c>
      <c r="G76" s="379">
        <v>54</v>
      </c>
      <c r="H76" s="378">
        <v>16.8</v>
      </c>
      <c r="I76" s="378">
        <v>1.8</v>
      </c>
      <c r="J76" s="380">
        <v>1</v>
      </c>
      <c r="K76" s="378">
        <v>0.8</v>
      </c>
      <c r="L76" s="378">
        <v>3</v>
      </c>
      <c r="M76" s="378">
        <v>14.5</v>
      </c>
      <c r="N76" s="378">
        <v>13.3</v>
      </c>
      <c r="O76" s="378">
        <v>80</v>
      </c>
      <c r="P76" s="378">
        <v>25.2</v>
      </c>
      <c r="Q76" s="378">
        <v>11.4</v>
      </c>
      <c r="R76" s="378">
        <v>0</v>
      </c>
      <c r="S76" s="378">
        <v>2.1</v>
      </c>
      <c r="T76" s="378">
        <v>0</v>
      </c>
      <c r="U76" s="378">
        <v>0</v>
      </c>
      <c r="V76" s="378">
        <v>0</v>
      </c>
      <c r="W76" s="378">
        <v>1</v>
      </c>
      <c r="X76" s="378">
        <v>1.5</v>
      </c>
      <c r="Y76" s="378">
        <v>3.8</v>
      </c>
      <c r="Z76" s="378">
        <v>1.2</v>
      </c>
      <c r="AA76" s="378">
        <v>2</v>
      </c>
      <c r="AB76" s="378">
        <v>0</v>
      </c>
      <c r="AC76" s="378">
        <v>0.5</v>
      </c>
      <c r="AD76" s="378">
        <v>1.2</v>
      </c>
      <c r="AE76" s="378">
        <v>4.9000000000000004</v>
      </c>
      <c r="AF76" s="378">
        <v>5</v>
      </c>
      <c r="AG76" s="378">
        <v>1</v>
      </c>
      <c r="AH76" s="378">
        <v>0</v>
      </c>
      <c r="AI76" s="378">
        <v>1</v>
      </c>
      <c r="AJ76" s="378">
        <v>36</v>
      </c>
      <c r="AK76" s="378">
        <v>32.4</v>
      </c>
      <c r="AL76" s="378">
        <v>0.2</v>
      </c>
      <c r="AM76" s="378">
        <v>0</v>
      </c>
      <c r="AN76" s="378">
        <v>0</v>
      </c>
      <c r="AO76" s="378">
        <v>0</v>
      </c>
      <c r="AP76" s="378">
        <v>89</v>
      </c>
      <c r="AQ76" s="378">
        <v>29.4</v>
      </c>
      <c r="AR76" s="381">
        <v>1.5</v>
      </c>
      <c r="AS76" s="381">
        <v>1.5</v>
      </c>
      <c r="AT76" s="381">
        <v>12.1</v>
      </c>
      <c r="AU76" s="383">
        <v>3.9</v>
      </c>
    </row>
    <row r="77" spans="2:47" s="371" customFormat="1" ht="20.25" customHeight="1" x14ac:dyDescent="0.15">
      <c r="B77" s="384"/>
      <c r="C77" s="130" t="s">
        <v>65</v>
      </c>
      <c r="D77" s="372"/>
      <c r="E77" s="377">
        <v>355.7</v>
      </c>
      <c r="F77" s="378">
        <v>62.9</v>
      </c>
      <c r="G77" s="379">
        <v>49</v>
      </c>
      <c r="H77" s="378">
        <v>13.9</v>
      </c>
      <c r="I77" s="378">
        <v>0.3</v>
      </c>
      <c r="J77" s="380">
        <v>0</v>
      </c>
      <c r="K77" s="378">
        <v>0.3</v>
      </c>
      <c r="L77" s="378">
        <v>0</v>
      </c>
      <c r="M77" s="378">
        <v>7.9</v>
      </c>
      <c r="N77" s="378">
        <v>0.4</v>
      </c>
      <c r="O77" s="378">
        <v>71.5</v>
      </c>
      <c r="P77" s="378">
        <v>27.2</v>
      </c>
      <c r="Q77" s="378">
        <v>6</v>
      </c>
      <c r="R77" s="378">
        <v>11.2</v>
      </c>
      <c r="S77" s="378">
        <v>0</v>
      </c>
      <c r="T77" s="378">
        <v>0.1</v>
      </c>
      <c r="U77" s="378">
        <v>0</v>
      </c>
      <c r="V77" s="378">
        <v>0</v>
      </c>
      <c r="W77" s="378">
        <v>1.4</v>
      </c>
      <c r="X77" s="378">
        <v>0</v>
      </c>
      <c r="Y77" s="378">
        <v>6</v>
      </c>
      <c r="Z77" s="378">
        <v>0</v>
      </c>
      <c r="AA77" s="378">
        <v>0.5</v>
      </c>
      <c r="AB77" s="378">
        <v>0</v>
      </c>
      <c r="AC77" s="378">
        <v>1</v>
      </c>
      <c r="AD77" s="378">
        <v>1</v>
      </c>
      <c r="AE77" s="378">
        <v>3</v>
      </c>
      <c r="AF77" s="378">
        <v>2.1</v>
      </c>
      <c r="AG77" s="378">
        <v>1.6</v>
      </c>
      <c r="AH77" s="378">
        <v>0</v>
      </c>
      <c r="AI77" s="378">
        <v>4</v>
      </c>
      <c r="AJ77" s="378">
        <v>0</v>
      </c>
      <c r="AK77" s="378">
        <v>17.3</v>
      </c>
      <c r="AL77" s="378">
        <v>0</v>
      </c>
      <c r="AM77" s="378">
        <v>0</v>
      </c>
      <c r="AN77" s="378">
        <v>3</v>
      </c>
      <c r="AO77" s="378">
        <v>0</v>
      </c>
      <c r="AP77" s="378">
        <v>91</v>
      </c>
      <c r="AQ77" s="378">
        <v>36.299999999999997</v>
      </c>
      <c r="AR77" s="381">
        <v>1</v>
      </c>
      <c r="AS77" s="381">
        <v>0.1</v>
      </c>
      <c r="AT77" s="381">
        <v>9.6</v>
      </c>
      <c r="AU77" s="383">
        <v>3.5</v>
      </c>
    </row>
    <row r="78" spans="2:47" s="371" customFormat="1" ht="20.25" customHeight="1" x14ac:dyDescent="0.15">
      <c r="B78" s="384"/>
      <c r="C78" s="130" t="s">
        <v>66</v>
      </c>
      <c r="D78" s="372"/>
      <c r="E78" s="377">
        <v>134.69999999999999</v>
      </c>
      <c r="F78" s="378">
        <v>23.4</v>
      </c>
      <c r="G78" s="379">
        <v>11</v>
      </c>
      <c r="H78" s="378">
        <v>12.4</v>
      </c>
      <c r="I78" s="378">
        <v>0.7</v>
      </c>
      <c r="J78" s="380">
        <v>0</v>
      </c>
      <c r="K78" s="378">
        <v>0.7</v>
      </c>
      <c r="L78" s="378">
        <v>1.5</v>
      </c>
      <c r="M78" s="378">
        <v>0.2</v>
      </c>
      <c r="N78" s="378">
        <v>0</v>
      </c>
      <c r="O78" s="378">
        <v>26.7</v>
      </c>
      <c r="P78" s="378">
        <v>6.6</v>
      </c>
      <c r="Q78" s="378">
        <v>0</v>
      </c>
      <c r="R78" s="378">
        <v>1</v>
      </c>
      <c r="S78" s="378">
        <v>0</v>
      </c>
      <c r="T78" s="378">
        <v>0.5</v>
      </c>
      <c r="U78" s="378">
        <v>0</v>
      </c>
      <c r="V78" s="378">
        <v>0</v>
      </c>
      <c r="W78" s="378">
        <v>1.6</v>
      </c>
      <c r="X78" s="378">
        <v>0</v>
      </c>
      <c r="Y78" s="378">
        <v>0</v>
      </c>
      <c r="Z78" s="378">
        <v>0</v>
      </c>
      <c r="AA78" s="378">
        <v>0</v>
      </c>
      <c r="AB78" s="378">
        <v>0</v>
      </c>
      <c r="AC78" s="378">
        <v>0</v>
      </c>
      <c r="AD78" s="378">
        <v>0</v>
      </c>
      <c r="AE78" s="378">
        <v>4</v>
      </c>
      <c r="AF78" s="378">
        <v>1.9</v>
      </c>
      <c r="AG78" s="378">
        <v>0</v>
      </c>
      <c r="AH78" s="378">
        <v>0</v>
      </c>
      <c r="AI78" s="378">
        <v>1</v>
      </c>
      <c r="AJ78" s="378">
        <v>42.8</v>
      </c>
      <c r="AK78" s="378">
        <v>0</v>
      </c>
      <c r="AL78" s="378">
        <v>0</v>
      </c>
      <c r="AM78" s="378">
        <v>0</v>
      </c>
      <c r="AN78" s="378">
        <v>0</v>
      </c>
      <c r="AO78" s="378">
        <v>0</v>
      </c>
      <c r="AP78" s="378">
        <v>21.8</v>
      </c>
      <c r="AQ78" s="378">
        <v>1</v>
      </c>
      <c r="AR78" s="381">
        <v>0.1</v>
      </c>
      <c r="AS78" s="381">
        <v>0</v>
      </c>
      <c r="AT78" s="381">
        <v>4.2</v>
      </c>
      <c r="AU78" s="383">
        <v>0.8</v>
      </c>
    </row>
    <row r="79" spans="2:47" s="371" customFormat="1" ht="20.25" customHeight="1" x14ac:dyDescent="0.15">
      <c r="B79" s="384"/>
      <c r="C79" s="130" t="s">
        <v>232</v>
      </c>
      <c r="D79" s="372"/>
      <c r="E79" s="377">
        <v>60.2</v>
      </c>
      <c r="F79" s="378">
        <v>9</v>
      </c>
      <c r="G79" s="379">
        <v>5</v>
      </c>
      <c r="H79" s="378">
        <v>4</v>
      </c>
      <c r="I79" s="378">
        <v>0</v>
      </c>
      <c r="J79" s="380">
        <v>0</v>
      </c>
      <c r="K79" s="378">
        <v>0</v>
      </c>
      <c r="L79" s="378">
        <v>1.1000000000000001</v>
      </c>
      <c r="M79" s="378">
        <v>0.1</v>
      </c>
      <c r="N79" s="378">
        <v>0</v>
      </c>
      <c r="O79" s="378">
        <v>18.600000000000001</v>
      </c>
      <c r="P79" s="378">
        <v>4.2</v>
      </c>
      <c r="Q79" s="378">
        <v>2.5</v>
      </c>
      <c r="R79" s="378">
        <v>0</v>
      </c>
      <c r="S79" s="378">
        <v>0</v>
      </c>
      <c r="T79" s="378">
        <v>0</v>
      </c>
      <c r="U79" s="378">
        <v>0</v>
      </c>
      <c r="V79" s="378">
        <v>0</v>
      </c>
      <c r="W79" s="378">
        <v>0</v>
      </c>
      <c r="X79" s="378">
        <v>0</v>
      </c>
      <c r="Y79" s="378">
        <v>0.1</v>
      </c>
      <c r="Z79" s="378">
        <v>1</v>
      </c>
      <c r="AA79" s="378">
        <v>0.1</v>
      </c>
      <c r="AB79" s="378">
        <v>0</v>
      </c>
      <c r="AC79" s="378">
        <v>3</v>
      </c>
      <c r="AD79" s="378">
        <v>0</v>
      </c>
      <c r="AE79" s="378">
        <v>1</v>
      </c>
      <c r="AF79" s="378">
        <v>0</v>
      </c>
      <c r="AG79" s="378">
        <v>0</v>
      </c>
      <c r="AH79" s="378">
        <v>0</v>
      </c>
      <c r="AI79" s="378">
        <v>0</v>
      </c>
      <c r="AJ79" s="378">
        <v>0</v>
      </c>
      <c r="AK79" s="378">
        <v>0</v>
      </c>
      <c r="AL79" s="378">
        <v>0</v>
      </c>
      <c r="AM79" s="378">
        <v>0</v>
      </c>
      <c r="AN79" s="378">
        <v>0</v>
      </c>
      <c r="AO79" s="378">
        <v>0</v>
      </c>
      <c r="AP79" s="378">
        <v>18.5</v>
      </c>
      <c r="AQ79" s="378">
        <v>1</v>
      </c>
      <c r="AR79" s="381">
        <v>0.4</v>
      </c>
      <c r="AS79" s="381">
        <v>0</v>
      </c>
      <c r="AT79" s="381">
        <v>2.2999999999999998</v>
      </c>
      <c r="AU79" s="383">
        <v>0.5</v>
      </c>
    </row>
    <row r="80" spans="2:47" s="371" customFormat="1" ht="20.25" customHeight="1" x14ac:dyDescent="0.15">
      <c r="B80" s="384"/>
      <c r="C80" s="130" t="s">
        <v>67</v>
      </c>
      <c r="D80" s="372"/>
      <c r="E80" s="377">
        <v>26.1</v>
      </c>
      <c r="F80" s="378">
        <v>2.6</v>
      </c>
      <c r="G80" s="379">
        <v>2</v>
      </c>
      <c r="H80" s="378">
        <v>0.6</v>
      </c>
      <c r="I80" s="378">
        <v>0</v>
      </c>
      <c r="J80" s="380">
        <v>0</v>
      </c>
      <c r="K80" s="378">
        <v>0</v>
      </c>
      <c r="L80" s="378">
        <v>0</v>
      </c>
      <c r="M80" s="378">
        <v>0</v>
      </c>
      <c r="N80" s="378">
        <v>0</v>
      </c>
      <c r="O80" s="378">
        <v>5.6</v>
      </c>
      <c r="P80" s="378">
        <v>15.1</v>
      </c>
      <c r="Q80" s="378">
        <v>0</v>
      </c>
      <c r="R80" s="378">
        <v>0</v>
      </c>
      <c r="S80" s="378">
        <v>0</v>
      </c>
      <c r="T80" s="378">
        <v>0</v>
      </c>
      <c r="U80" s="378">
        <v>0</v>
      </c>
      <c r="V80" s="378">
        <v>0</v>
      </c>
      <c r="W80" s="378">
        <v>0</v>
      </c>
      <c r="X80" s="378">
        <v>0</v>
      </c>
      <c r="Y80" s="378">
        <v>0</v>
      </c>
      <c r="Z80" s="378">
        <v>0</v>
      </c>
      <c r="AA80" s="378">
        <v>0.3</v>
      </c>
      <c r="AB80" s="378">
        <v>0</v>
      </c>
      <c r="AC80" s="378">
        <v>0</v>
      </c>
      <c r="AD80" s="378">
        <v>0</v>
      </c>
      <c r="AE80" s="378">
        <v>0</v>
      </c>
      <c r="AF80" s="378">
        <v>0</v>
      </c>
      <c r="AG80" s="378">
        <v>0</v>
      </c>
      <c r="AH80" s="378">
        <v>0</v>
      </c>
      <c r="AI80" s="378">
        <v>0</v>
      </c>
      <c r="AJ80" s="378">
        <v>0</v>
      </c>
      <c r="AK80" s="378">
        <v>0</v>
      </c>
      <c r="AL80" s="378">
        <v>0</v>
      </c>
      <c r="AM80" s="378">
        <v>0</v>
      </c>
      <c r="AN80" s="378">
        <v>0</v>
      </c>
      <c r="AO80" s="378">
        <v>0</v>
      </c>
      <c r="AP80" s="378">
        <v>2.5</v>
      </c>
      <c r="AQ80" s="378">
        <v>0</v>
      </c>
      <c r="AR80" s="381">
        <v>0</v>
      </c>
      <c r="AS80" s="381">
        <v>0</v>
      </c>
      <c r="AT80" s="381">
        <v>0.8</v>
      </c>
      <c r="AU80" s="383">
        <v>1.6</v>
      </c>
    </row>
    <row r="81" spans="2:48" s="371" customFormat="1" ht="40.5" customHeight="1" x14ac:dyDescent="0.15">
      <c r="B81" s="479" t="s">
        <v>440</v>
      </c>
      <c r="C81" s="479"/>
      <c r="D81" s="372"/>
      <c r="E81" s="377">
        <v>2092.1999999999998</v>
      </c>
      <c r="F81" s="378">
        <v>404.09999999999997</v>
      </c>
      <c r="G81" s="379">
        <v>276</v>
      </c>
      <c r="H81" s="378">
        <v>128.1</v>
      </c>
      <c r="I81" s="378">
        <v>0.5</v>
      </c>
      <c r="J81" s="380">
        <v>0</v>
      </c>
      <c r="K81" s="378">
        <v>0.5</v>
      </c>
      <c r="L81" s="378">
        <v>10.7</v>
      </c>
      <c r="M81" s="378">
        <v>35.299999999999997</v>
      </c>
      <c r="N81" s="378">
        <v>20.6</v>
      </c>
      <c r="O81" s="378">
        <v>381.5</v>
      </c>
      <c r="P81" s="378">
        <v>176.2</v>
      </c>
      <c r="Q81" s="378">
        <v>46.4</v>
      </c>
      <c r="R81" s="378">
        <v>36.200000000000003</v>
      </c>
      <c r="S81" s="378">
        <v>14.6</v>
      </c>
      <c r="T81" s="378">
        <v>35</v>
      </c>
      <c r="U81" s="378">
        <v>6.1</v>
      </c>
      <c r="V81" s="378">
        <v>0</v>
      </c>
      <c r="W81" s="378">
        <v>0</v>
      </c>
      <c r="X81" s="378">
        <v>0</v>
      </c>
      <c r="Y81" s="378">
        <v>24.8</v>
      </c>
      <c r="Z81" s="378">
        <v>5.2</v>
      </c>
      <c r="AA81" s="378">
        <v>15.5</v>
      </c>
      <c r="AB81" s="378">
        <v>1</v>
      </c>
      <c r="AC81" s="378">
        <v>19</v>
      </c>
      <c r="AD81" s="378">
        <v>10</v>
      </c>
      <c r="AE81" s="378">
        <v>34.4</v>
      </c>
      <c r="AF81" s="378">
        <v>13.6</v>
      </c>
      <c r="AG81" s="378">
        <v>2.5</v>
      </c>
      <c r="AH81" s="378">
        <v>11.9</v>
      </c>
      <c r="AI81" s="378">
        <v>2</v>
      </c>
      <c r="AJ81" s="378">
        <v>65.099999999999994</v>
      </c>
      <c r="AK81" s="378">
        <v>26.3</v>
      </c>
      <c r="AL81" s="378">
        <v>12.3</v>
      </c>
      <c r="AM81" s="378">
        <v>0</v>
      </c>
      <c r="AN81" s="378">
        <v>2.4</v>
      </c>
      <c r="AO81" s="378">
        <v>1</v>
      </c>
      <c r="AP81" s="378">
        <v>553.9</v>
      </c>
      <c r="AQ81" s="378">
        <v>124.1</v>
      </c>
      <c r="AR81" s="381">
        <v>5.3</v>
      </c>
      <c r="AS81" s="381">
        <v>3.4</v>
      </c>
      <c r="AT81" s="381">
        <v>49.3</v>
      </c>
      <c r="AU81" s="383">
        <v>22.2</v>
      </c>
    </row>
    <row r="82" spans="2:48" s="371" customFormat="1" ht="20.25" customHeight="1" x14ac:dyDescent="0.15">
      <c r="B82" s="384"/>
      <c r="C82" s="130" t="s">
        <v>68</v>
      </c>
      <c r="D82" s="372"/>
      <c r="E82" s="377">
        <v>1009.9999999999999</v>
      </c>
      <c r="F82" s="378">
        <v>214.5</v>
      </c>
      <c r="G82" s="379">
        <v>140</v>
      </c>
      <c r="H82" s="378">
        <v>74.5</v>
      </c>
      <c r="I82" s="378">
        <v>0</v>
      </c>
      <c r="J82" s="380">
        <v>0</v>
      </c>
      <c r="K82" s="378">
        <v>0</v>
      </c>
      <c r="L82" s="378">
        <v>3</v>
      </c>
      <c r="M82" s="378">
        <v>4</v>
      </c>
      <c r="N82" s="378">
        <v>7.5</v>
      </c>
      <c r="O82" s="378">
        <v>176.5</v>
      </c>
      <c r="P82" s="378">
        <v>84.7</v>
      </c>
      <c r="Q82" s="378">
        <v>26.3</v>
      </c>
      <c r="R82" s="378">
        <v>30.2</v>
      </c>
      <c r="S82" s="378">
        <v>10.6</v>
      </c>
      <c r="T82" s="378">
        <v>20.8</v>
      </c>
      <c r="U82" s="378">
        <v>3</v>
      </c>
      <c r="V82" s="378">
        <v>0</v>
      </c>
      <c r="W82" s="378">
        <v>0</v>
      </c>
      <c r="X82" s="378">
        <v>0</v>
      </c>
      <c r="Y82" s="378">
        <v>13</v>
      </c>
      <c r="Z82" s="378">
        <v>3</v>
      </c>
      <c r="AA82" s="378">
        <v>3.7</v>
      </c>
      <c r="AB82" s="378">
        <v>0</v>
      </c>
      <c r="AC82" s="378">
        <v>0</v>
      </c>
      <c r="AD82" s="378">
        <v>5</v>
      </c>
      <c r="AE82" s="378">
        <v>27.4</v>
      </c>
      <c r="AF82" s="378">
        <v>2</v>
      </c>
      <c r="AG82" s="378">
        <v>0.2</v>
      </c>
      <c r="AH82" s="378">
        <v>10</v>
      </c>
      <c r="AI82" s="378">
        <v>2</v>
      </c>
      <c r="AJ82" s="378">
        <v>36.200000000000003</v>
      </c>
      <c r="AK82" s="378">
        <v>0</v>
      </c>
      <c r="AL82" s="378">
        <v>7.7</v>
      </c>
      <c r="AM82" s="378">
        <v>0</v>
      </c>
      <c r="AN82" s="378">
        <v>0</v>
      </c>
      <c r="AO82" s="378">
        <v>0</v>
      </c>
      <c r="AP82" s="378">
        <v>256.3</v>
      </c>
      <c r="AQ82" s="378">
        <v>62.4</v>
      </c>
      <c r="AR82" s="381">
        <v>0.4</v>
      </c>
      <c r="AS82" s="381">
        <v>1.1000000000000001</v>
      </c>
      <c r="AT82" s="381">
        <v>22.8</v>
      </c>
      <c r="AU82" s="383">
        <v>11.2</v>
      </c>
    </row>
    <row r="83" spans="2:48" s="371" customFormat="1" ht="20.25" customHeight="1" x14ac:dyDescent="0.15">
      <c r="B83" s="384"/>
      <c r="C83" s="130" t="s">
        <v>69</v>
      </c>
      <c r="D83" s="372"/>
      <c r="E83" s="377">
        <v>216.99999999999997</v>
      </c>
      <c r="F83" s="378">
        <v>42.5</v>
      </c>
      <c r="G83" s="379">
        <v>33</v>
      </c>
      <c r="H83" s="378">
        <v>9.5</v>
      </c>
      <c r="I83" s="378">
        <v>0.4</v>
      </c>
      <c r="J83" s="380">
        <v>0</v>
      </c>
      <c r="K83" s="378">
        <v>0.4</v>
      </c>
      <c r="L83" s="378">
        <v>2.2999999999999998</v>
      </c>
      <c r="M83" s="378">
        <v>18.8</v>
      </c>
      <c r="N83" s="378">
        <v>0.4</v>
      </c>
      <c r="O83" s="378">
        <v>26.8</v>
      </c>
      <c r="P83" s="378">
        <v>20.8</v>
      </c>
      <c r="Q83" s="378">
        <v>6.5</v>
      </c>
      <c r="R83" s="378">
        <v>0</v>
      </c>
      <c r="S83" s="378">
        <v>0</v>
      </c>
      <c r="T83" s="378">
        <v>2.2999999999999998</v>
      </c>
      <c r="U83" s="378">
        <v>3.1</v>
      </c>
      <c r="V83" s="378">
        <v>0</v>
      </c>
      <c r="W83" s="378">
        <v>0</v>
      </c>
      <c r="X83" s="378">
        <v>0</v>
      </c>
      <c r="Y83" s="378">
        <v>3.2</v>
      </c>
      <c r="Z83" s="378">
        <v>1</v>
      </c>
      <c r="AA83" s="378">
        <v>1.1000000000000001</v>
      </c>
      <c r="AB83" s="378">
        <v>0</v>
      </c>
      <c r="AC83" s="378">
        <v>3</v>
      </c>
      <c r="AD83" s="378">
        <v>2</v>
      </c>
      <c r="AE83" s="378">
        <v>6</v>
      </c>
      <c r="AF83" s="378">
        <v>3.4</v>
      </c>
      <c r="AG83" s="378">
        <v>0</v>
      </c>
      <c r="AH83" s="378">
        <v>0</v>
      </c>
      <c r="AI83" s="378">
        <v>0</v>
      </c>
      <c r="AJ83" s="378">
        <v>0</v>
      </c>
      <c r="AK83" s="378">
        <v>0</v>
      </c>
      <c r="AL83" s="378">
        <v>0.5</v>
      </c>
      <c r="AM83" s="378">
        <v>0</v>
      </c>
      <c r="AN83" s="378">
        <v>2.4</v>
      </c>
      <c r="AO83" s="378">
        <v>1</v>
      </c>
      <c r="AP83" s="378">
        <v>64.3</v>
      </c>
      <c r="AQ83" s="378">
        <v>5.2</v>
      </c>
      <c r="AR83" s="381">
        <v>2.2000000000000002</v>
      </c>
      <c r="AS83" s="381">
        <v>0.1</v>
      </c>
      <c r="AT83" s="381">
        <v>4.7</v>
      </c>
      <c r="AU83" s="383">
        <v>2.8</v>
      </c>
    </row>
    <row r="84" spans="2:48" s="371" customFormat="1" ht="20.25" customHeight="1" x14ac:dyDescent="0.15">
      <c r="B84" s="384"/>
      <c r="C84" s="130" t="s">
        <v>70</v>
      </c>
      <c r="D84" s="372"/>
      <c r="E84" s="377">
        <v>549.40000000000009</v>
      </c>
      <c r="F84" s="378">
        <v>95.2</v>
      </c>
      <c r="G84" s="379">
        <v>67</v>
      </c>
      <c r="H84" s="378">
        <v>28.2</v>
      </c>
      <c r="I84" s="378">
        <v>0</v>
      </c>
      <c r="J84" s="380">
        <v>0</v>
      </c>
      <c r="K84" s="378">
        <v>0</v>
      </c>
      <c r="L84" s="378">
        <v>2</v>
      </c>
      <c r="M84" s="378">
        <v>4.3</v>
      </c>
      <c r="N84" s="378">
        <v>5.3</v>
      </c>
      <c r="O84" s="378">
        <v>135.30000000000001</v>
      </c>
      <c r="P84" s="378">
        <v>38.9</v>
      </c>
      <c r="Q84" s="378">
        <v>6.6</v>
      </c>
      <c r="R84" s="378">
        <v>6</v>
      </c>
      <c r="S84" s="378">
        <v>4</v>
      </c>
      <c r="T84" s="378">
        <v>9.5</v>
      </c>
      <c r="U84" s="378">
        <v>0</v>
      </c>
      <c r="V84" s="378">
        <v>0</v>
      </c>
      <c r="W84" s="378">
        <v>0</v>
      </c>
      <c r="X84" s="378">
        <v>0</v>
      </c>
      <c r="Y84" s="378">
        <v>5</v>
      </c>
      <c r="Z84" s="378">
        <v>1</v>
      </c>
      <c r="AA84" s="378">
        <v>5</v>
      </c>
      <c r="AB84" s="378">
        <v>0</v>
      </c>
      <c r="AC84" s="378">
        <v>16</v>
      </c>
      <c r="AD84" s="378">
        <v>1</v>
      </c>
      <c r="AE84" s="378">
        <v>1</v>
      </c>
      <c r="AF84" s="378">
        <v>4</v>
      </c>
      <c r="AG84" s="378">
        <v>2.1</v>
      </c>
      <c r="AH84" s="378">
        <v>1</v>
      </c>
      <c r="AI84" s="378">
        <v>0</v>
      </c>
      <c r="AJ84" s="378">
        <v>0</v>
      </c>
      <c r="AK84" s="378">
        <v>21.1</v>
      </c>
      <c r="AL84" s="378">
        <v>0.1</v>
      </c>
      <c r="AM84" s="378">
        <v>0</v>
      </c>
      <c r="AN84" s="378">
        <v>0</v>
      </c>
      <c r="AO84" s="378">
        <v>0</v>
      </c>
      <c r="AP84" s="378">
        <v>149.69999999999999</v>
      </c>
      <c r="AQ84" s="378">
        <v>35.299999999999997</v>
      </c>
      <c r="AR84" s="381">
        <v>1.8</v>
      </c>
      <c r="AS84" s="381">
        <v>1.1000000000000001</v>
      </c>
      <c r="AT84" s="381">
        <v>15.9</v>
      </c>
      <c r="AU84" s="383">
        <v>4.5</v>
      </c>
    </row>
    <row r="85" spans="2:48" s="371" customFormat="1" ht="20.25" customHeight="1" x14ac:dyDescent="0.15">
      <c r="B85" s="384"/>
      <c r="C85" s="130" t="s">
        <v>71</v>
      </c>
      <c r="D85" s="372"/>
      <c r="E85" s="377">
        <v>315.8</v>
      </c>
      <c r="F85" s="378">
        <v>51.9</v>
      </c>
      <c r="G85" s="379">
        <v>36</v>
      </c>
      <c r="H85" s="378">
        <v>15.9</v>
      </c>
      <c r="I85" s="378">
        <v>0.1</v>
      </c>
      <c r="J85" s="380">
        <v>0</v>
      </c>
      <c r="K85" s="378">
        <v>0.1</v>
      </c>
      <c r="L85" s="378">
        <v>3.4</v>
      </c>
      <c r="M85" s="378">
        <v>8.1999999999999993</v>
      </c>
      <c r="N85" s="378">
        <v>7.4</v>
      </c>
      <c r="O85" s="378">
        <v>42.9</v>
      </c>
      <c r="P85" s="378">
        <v>31.8</v>
      </c>
      <c r="Q85" s="378">
        <v>7</v>
      </c>
      <c r="R85" s="378">
        <v>0</v>
      </c>
      <c r="S85" s="378">
        <v>0</v>
      </c>
      <c r="T85" s="378">
        <v>2.4</v>
      </c>
      <c r="U85" s="378">
        <v>0</v>
      </c>
      <c r="V85" s="378">
        <v>0</v>
      </c>
      <c r="W85" s="378">
        <v>0</v>
      </c>
      <c r="X85" s="378">
        <v>0</v>
      </c>
      <c r="Y85" s="378">
        <v>3.6</v>
      </c>
      <c r="Z85" s="378">
        <v>0.2</v>
      </c>
      <c r="AA85" s="378">
        <v>5.7</v>
      </c>
      <c r="AB85" s="378">
        <v>1</v>
      </c>
      <c r="AC85" s="378">
        <v>0</v>
      </c>
      <c r="AD85" s="378">
        <v>2</v>
      </c>
      <c r="AE85" s="378">
        <v>0</v>
      </c>
      <c r="AF85" s="378">
        <v>4.2</v>
      </c>
      <c r="AG85" s="378">
        <v>0.2</v>
      </c>
      <c r="AH85" s="378">
        <v>0.9</v>
      </c>
      <c r="AI85" s="378">
        <v>0</v>
      </c>
      <c r="AJ85" s="378">
        <v>28.9</v>
      </c>
      <c r="AK85" s="378">
        <v>5.2</v>
      </c>
      <c r="AL85" s="378">
        <v>4</v>
      </c>
      <c r="AM85" s="378">
        <v>0</v>
      </c>
      <c r="AN85" s="378">
        <v>0</v>
      </c>
      <c r="AO85" s="378">
        <v>0</v>
      </c>
      <c r="AP85" s="378">
        <v>83.6</v>
      </c>
      <c r="AQ85" s="378">
        <v>21.2</v>
      </c>
      <c r="AR85" s="381">
        <v>0.9</v>
      </c>
      <c r="AS85" s="381">
        <v>1.1000000000000001</v>
      </c>
      <c r="AT85" s="381">
        <v>5.9</v>
      </c>
      <c r="AU85" s="383">
        <v>3.7</v>
      </c>
    </row>
    <row r="86" spans="2:48" s="371" customFormat="1" ht="40.5" customHeight="1" x14ac:dyDescent="0.15">
      <c r="B86" s="479" t="s">
        <v>72</v>
      </c>
      <c r="C86" s="479"/>
      <c r="D86" s="372"/>
      <c r="E86" s="377">
        <v>3949.5</v>
      </c>
      <c r="F86" s="378">
        <v>809.6</v>
      </c>
      <c r="G86" s="379">
        <v>548</v>
      </c>
      <c r="H86" s="378">
        <v>261.60000000000002</v>
      </c>
      <c r="I86" s="378">
        <v>11.1</v>
      </c>
      <c r="J86" s="380">
        <v>7</v>
      </c>
      <c r="K86" s="378">
        <v>4.0999999999999996</v>
      </c>
      <c r="L86" s="378">
        <v>22</v>
      </c>
      <c r="M86" s="378">
        <v>40.4</v>
      </c>
      <c r="N86" s="378">
        <v>50.8</v>
      </c>
      <c r="O86" s="378">
        <v>752.4</v>
      </c>
      <c r="P86" s="378">
        <v>272.3</v>
      </c>
      <c r="Q86" s="378">
        <v>85.5</v>
      </c>
      <c r="R86" s="378">
        <v>50.2</v>
      </c>
      <c r="S86" s="378">
        <v>15</v>
      </c>
      <c r="T86" s="378">
        <v>25.5</v>
      </c>
      <c r="U86" s="378">
        <v>1.2</v>
      </c>
      <c r="V86" s="378">
        <v>0</v>
      </c>
      <c r="W86" s="378">
        <v>14.5</v>
      </c>
      <c r="X86" s="378">
        <v>0.5</v>
      </c>
      <c r="Y86" s="378">
        <v>63.2</v>
      </c>
      <c r="Z86" s="378">
        <v>4.0999999999999996</v>
      </c>
      <c r="AA86" s="378">
        <v>83.2</v>
      </c>
      <c r="AB86" s="378">
        <v>1</v>
      </c>
      <c r="AC86" s="378">
        <v>71.8</v>
      </c>
      <c r="AD86" s="378">
        <v>5.2</v>
      </c>
      <c r="AE86" s="378">
        <v>35</v>
      </c>
      <c r="AF86" s="378">
        <v>25.7</v>
      </c>
      <c r="AG86" s="378">
        <v>11</v>
      </c>
      <c r="AH86" s="378">
        <v>10.7</v>
      </c>
      <c r="AI86" s="378">
        <v>12.6</v>
      </c>
      <c r="AJ86" s="378">
        <v>165.6</v>
      </c>
      <c r="AK86" s="378">
        <v>0</v>
      </c>
      <c r="AL86" s="378">
        <v>2.1</v>
      </c>
      <c r="AM86" s="378">
        <v>0</v>
      </c>
      <c r="AN86" s="378">
        <v>19.600000000000001</v>
      </c>
      <c r="AO86" s="378">
        <v>1.1000000000000001</v>
      </c>
      <c r="AP86" s="378">
        <v>1055</v>
      </c>
      <c r="AQ86" s="378">
        <v>231.6</v>
      </c>
      <c r="AR86" s="381">
        <v>4.4000000000000004</v>
      </c>
      <c r="AS86" s="381">
        <v>8.5</v>
      </c>
      <c r="AT86" s="381">
        <v>107.2</v>
      </c>
      <c r="AU86" s="383">
        <v>36.200000000000003</v>
      </c>
    </row>
    <row r="87" spans="2:48" s="371" customFormat="1" ht="20.25" customHeight="1" x14ac:dyDescent="0.15">
      <c r="B87" s="384"/>
      <c r="C87" s="130" t="s">
        <v>73</v>
      </c>
      <c r="D87" s="372"/>
      <c r="E87" s="377">
        <v>2007.4</v>
      </c>
      <c r="F87" s="378">
        <v>441.1</v>
      </c>
      <c r="G87" s="379">
        <v>295</v>
      </c>
      <c r="H87" s="378">
        <v>146.1</v>
      </c>
      <c r="I87" s="378">
        <v>0</v>
      </c>
      <c r="J87" s="380">
        <v>0</v>
      </c>
      <c r="K87" s="378">
        <v>0</v>
      </c>
      <c r="L87" s="378">
        <v>10.7</v>
      </c>
      <c r="M87" s="378">
        <v>38.6</v>
      </c>
      <c r="N87" s="378">
        <v>32.799999999999997</v>
      </c>
      <c r="O87" s="378">
        <v>374</v>
      </c>
      <c r="P87" s="378">
        <v>111.2</v>
      </c>
      <c r="Q87" s="378">
        <v>41.8</v>
      </c>
      <c r="R87" s="378">
        <v>28.7</v>
      </c>
      <c r="S87" s="378">
        <v>4</v>
      </c>
      <c r="T87" s="378">
        <v>13.3</v>
      </c>
      <c r="U87" s="378">
        <v>1.1000000000000001</v>
      </c>
      <c r="V87" s="378">
        <v>0</v>
      </c>
      <c r="W87" s="378">
        <v>3.9</v>
      </c>
      <c r="X87" s="378">
        <v>0.5</v>
      </c>
      <c r="Y87" s="378">
        <v>35.5</v>
      </c>
      <c r="Z87" s="378">
        <v>1.8</v>
      </c>
      <c r="AA87" s="378">
        <v>29.3</v>
      </c>
      <c r="AB87" s="378">
        <v>0</v>
      </c>
      <c r="AC87" s="378">
        <v>25.3</v>
      </c>
      <c r="AD87" s="378">
        <v>1.8</v>
      </c>
      <c r="AE87" s="378">
        <v>23.4</v>
      </c>
      <c r="AF87" s="378">
        <v>10.7</v>
      </c>
      <c r="AG87" s="378">
        <v>7.9</v>
      </c>
      <c r="AH87" s="378">
        <v>8.6999999999999993</v>
      </c>
      <c r="AI87" s="378">
        <v>6</v>
      </c>
      <c r="AJ87" s="378">
        <v>71.2</v>
      </c>
      <c r="AK87" s="378">
        <v>0</v>
      </c>
      <c r="AL87" s="378">
        <v>1.1000000000000001</v>
      </c>
      <c r="AM87" s="378">
        <v>0</v>
      </c>
      <c r="AN87" s="378">
        <v>10.1</v>
      </c>
      <c r="AO87" s="378">
        <v>0</v>
      </c>
      <c r="AP87" s="378">
        <v>540.70000000000005</v>
      </c>
      <c r="AQ87" s="378">
        <v>132.19999999999999</v>
      </c>
      <c r="AR87" s="381">
        <v>4.2</v>
      </c>
      <c r="AS87" s="381">
        <v>4.2</v>
      </c>
      <c r="AT87" s="381">
        <v>54.1</v>
      </c>
      <c r="AU87" s="383">
        <v>14.6</v>
      </c>
    </row>
    <row r="88" spans="2:48" s="371" customFormat="1" ht="20.25" customHeight="1" x14ac:dyDescent="0.15">
      <c r="B88" s="384"/>
      <c r="C88" s="130" t="s">
        <v>233</v>
      </c>
      <c r="D88" s="372"/>
      <c r="E88" s="377">
        <v>364.79999999999995</v>
      </c>
      <c r="F88" s="378">
        <v>72.400000000000006</v>
      </c>
      <c r="G88" s="379">
        <v>49</v>
      </c>
      <c r="H88" s="378">
        <v>23.4</v>
      </c>
      <c r="I88" s="378">
        <v>0</v>
      </c>
      <c r="J88" s="380">
        <v>0</v>
      </c>
      <c r="K88" s="378">
        <v>0</v>
      </c>
      <c r="L88" s="378">
        <v>1.1000000000000001</v>
      </c>
      <c r="M88" s="378">
        <v>0</v>
      </c>
      <c r="N88" s="378">
        <v>4</v>
      </c>
      <c r="O88" s="378">
        <v>70.400000000000006</v>
      </c>
      <c r="P88" s="378">
        <v>32.799999999999997</v>
      </c>
      <c r="Q88" s="378">
        <v>13</v>
      </c>
      <c r="R88" s="378">
        <v>0</v>
      </c>
      <c r="S88" s="378">
        <v>0</v>
      </c>
      <c r="T88" s="378">
        <v>3</v>
      </c>
      <c r="U88" s="378">
        <v>0</v>
      </c>
      <c r="V88" s="378">
        <v>0</v>
      </c>
      <c r="W88" s="378">
        <v>0</v>
      </c>
      <c r="X88" s="378">
        <v>0</v>
      </c>
      <c r="Y88" s="378">
        <v>3.6</v>
      </c>
      <c r="Z88" s="378">
        <v>1.3</v>
      </c>
      <c r="AA88" s="378">
        <v>3</v>
      </c>
      <c r="AB88" s="378">
        <v>0</v>
      </c>
      <c r="AC88" s="378">
        <v>7</v>
      </c>
      <c r="AD88" s="378">
        <v>1.5</v>
      </c>
      <c r="AE88" s="378">
        <v>5</v>
      </c>
      <c r="AF88" s="378">
        <v>8</v>
      </c>
      <c r="AG88" s="378">
        <v>1</v>
      </c>
      <c r="AH88" s="378">
        <v>0</v>
      </c>
      <c r="AI88" s="378">
        <v>0</v>
      </c>
      <c r="AJ88" s="378">
        <v>10</v>
      </c>
      <c r="AK88" s="378">
        <v>0</v>
      </c>
      <c r="AL88" s="378">
        <v>0</v>
      </c>
      <c r="AM88" s="378">
        <v>0</v>
      </c>
      <c r="AN88" s="378">
        <v>6.5</v>
      </c>
      <c r="AO88" s="378">
        <v>0</v>
      </c>
      <c r="AP88" s="378">
        <v>87.3</v>
      </c>
      <c r="AQ88" s="378">
        <v>33.9</v>
      </c>
      <c r="AR88" s="381">
        <v>0</v>
      </c>
      <c r="AS88" s="381">
        <v>0.5</v>
      </c>
      <c r="AT88" s="381">
        <v>9.1999999999999993</v>
      </c>
      <c r="AU88" s="383">
        <v>4.4000000000000004</v>
      </c>
    </row>
    <row r="89" spans="2:48" s="371" customFormat="1" ht="20.25" customHeight="1" x14ac:dyDescent="0.15">
      <c r="B89" s="384"/>
      <c r="C89" s="130" t="s">
        <v>74</v>
      </c>
      <c r="D89" s="372"/>
      <c r="E89" s="377">
        <v>856.5</v>
      </c>
      <c r="F89" s="378">
        <v>158.19999999999999</v>
      </c>
      <c r="G89" s="379">
        <v>113</v>
      </c>
      <c r="H89" s="378">
        <v>45.2</v>
      </c>
      <c r="I89" s="378">
        <v>2.9</v>
      </c>
      <c r="J89" s="380">
        <v>2</v>
      </c>
      <c r="K89" s="378">
        <v>0.9</v>
      </c>
      <c r="L89" s="378">
        <v>8.9</v>
      </c>
      <c r="M89" s="378">
        <v>1.8</v>
      </c>
      <c r="N89" s="378">
        <v>13.3</v>
      </c>
      <c r="O89" s="378">
        <v>179</v>
      </c>
      <c r="P89" s="378">
        <v>52.7</v>
      </c>
      <c r="Q89" s="378">
        <v>17.600000000000001</v>
      </c>
      <c r="R89" s="378">
        <v>14</v>
      </c>
      <c r="S89" s="378">
        <v>4.5</v>
      </c>
      <c r="T89" s="378">
        <v>5</v>
      </c>
      <c r="U89" s="378">
        <v>0</v>
      </c>
      <c r="V89" s="378">
        <v>0</v>
      </c>
      <c r="W89" s="378">
        <v>6.6</v>
      </c>
      <c r="X89" s="378">
        <v>0</v>
      </c>
      <c r="Y89" s="378">
        <v>16.5</v>
      </c>
      <c r="Z89" s="378">
        <v>0</v>
      </c>
      <c r="AA89" s="378">
        <v>40.700000000000003</v>
      </c>
      <c r="AB89" s="378">
        <v>0</v>
      </c>
      <c r="AC89" s="378">
        <v>27.4</v>
      </c>
      <c r="AD89" s="378">
        <v>0.4</v>
      </c>
      <c r="AE89" s="378">
        <v>3.6</v>
      </c>
      <c r="AF89" s="378">
        <v>5.2</v>
      </c>
      <c r="AG89" s="378">
        <v>1.1000000000000001</v>
      </c>
      <c r="AH89" s="378">
        <v>1</v>
      </c>
      <c r="AI89" s="378">
        <v>5.5</v>
      </c>
      <c r="AJ89" s="378">
        <v>35.1</v>
      </c>
      <c r="AK89" s="378">
        <v>0</v>
      </c>
      <c r="AL89" s="378">
        <v>0</v>
      </c>
      <c r="AM89" s="378">
        <v>0</v>
      </c>
      <c r="AN89" s="378">
        <v>3</v>
      </c>
      <c r="AO89" s="378">
        <v>0</v>
      </c>
      <c r="AP89" s="378">
        <v>216.6</v>
      </c>
      <c r="AQ89" s="378">
        <v>35.9</v>
      </c>
      <c r="AR89" s="381">
        <v>0.2</v>
      </c>
      <c r="AS89" s="381">
        <v>2.6</v>
      </c>
      <c r="AT89" s="381">
        <v>23.9</v>
      </c>
      <c r="AU89" s="383">
        <v>7.3</v>
      </c>
    </row>
    <row r="90" spans="2:48" s="371" customFormat="1" ht="20.25" customHeight="1" x14ac:dyDescent="0.15">
      <c r="B90" s="384"/>
      <c r="C90" s="130" t="s">
        <v>75</v>
      </c>
      <c r="D90" s="372"/>
      <c r="E90" s="377">
        <v>473.40000000000003</v>
      </c>
      <c r="F90" s="378">
        <v>103.1</v>
      </c>
      <c r="G90" s="379">
        <v>70</v>
      </c>
      <c r="H90" s="378">
        <v>33.1</v>
      </c>
      <c r="I90" s="378">
        <v>8.1999999999999993</v>
      </c>
      <c r="J90" s="380">
        <v>5</v>
      </c>
      <c r="K90" s="378">
        <v>3.2</v>
      </c>
      <c r="L90" s="378">
        <v>0.3</v>
      </c>
      <c r="M90" s="378">
        <v>0</v>
      </c>
      <c r="N90" s="378">
        <v>0.7</v>
      </c>
      <c r="O90" s="378">
        <v>85.8</v>
      </c>
      <c r="P90" s="378">
        <v>57.7</v>
      </c>
      <c r="Q90" s="378">
        <v>4.7</v>
      </c>
      <c r="R90" s="378">
        <v>5.5</v>
      </c>
      <c r="S90" s="378">
        <v>6.5</v>
      </c>
      <c r="T90" s="378">
        <v>0.2</v>
      </c>
      <c r="U90" s="378">
        <v>0</v>
      </c>
      <c r="V90" s="378">
        <v>0</v>
      </c>
      <c r="W90" s="378">
        <v>4</v>
      </c>
      <c r="X90" s="378">
        <v>0</v>
      </c>
      <c r="Y90" s="378">
        <v>2</v>
      </c>
      <c r="Z90" s="378">
        <v>1</v>
      </c>
      <c r="AA90" s="378">
        <v>3.2</v>
      </c>
      <c r="AB90" s="378">
        <v>1</v>
      </c>
      <c r="AC90" s="378">
        <v>6.1</v>
      </c>
      <c r="AD90" s="378">
        <v>1.5</v>
      </c>
      <c r="AE90" s="378">
        <v>1</v>
      </c>
      <c r="AF90" s="378">
        <v>0.8</v>
      </c>
      <c r="AG90" s="378">
        <v>1</v>
      </c>
      <c r="AH90" s="378">
        <v>1</v>
      </c>
      <c r="AI90" s="378">
        <v>1.1000000000000001</v>
      </c>
      <c r="AJ90" s="378">
        <v>49.3</v>
      </c>
      <c r="AK90" s="378">
        <v>0</v>
      </c>
      <c r="AL90" s="378">
        <v>1</v>
      </c>
      <c r="AM90" s="378">
        <v>0</v>
      </c>
      <c r="AN90" s="378">
        <v>0</v>
      </c>
      <c r="AO90" s="378">
        <v>1.1000000000000001</v>
      </c>
      <c r="AP90" s="378">
        <v>105.5</v>
      </c>
      <c r="AQ90" s="378">
        <v>20.100000000000001</v>
      </c>
      <c r="AR90" s="381">
        <v>0</v>
      </c>
      <c r="AS90" s="381">
        <v>1.2</v>
      </c>
      <c r="AT90" s="381">
        <v>12.5</v>
      </c>
      <c r="AU90" s="383">
        <v>7.4</v>
      </c>
    </row>
    <row r="91" spans="2:48" s="371" customFormat="1" ht="20.25" customHeight="1" x14ac:dyDescent="0.15">
      <c r="B91" s="384"/>
      <c r="C91" s="130" t="s">
        <v>76</v>
      </c>
      <c r="D91" s="372"/>
      <c r="E91" s="377">
        <v>247.39999999999998</v>
      </c>
      <c r="F91" s="378">
        <v>34.799999999999997</v>
      </c>
      <c r="G91" s="379">
        <v>21</v>
      </c>
      <c r="H91" s="378">
        <v>13.8</v>
      </c>
      <c r="I91" s="378">
        <v>0</v>
      </c>
      <c r="J91" s="380">
        <v>0</v>
      </c>
      <c r="K91" s="378">
        <v>0</v>
      </c>
      <c r="L91" s="378">
        <v>1</v>
      </c>
      <c r="M91" s="378">
        <v>0</v>
      </c>
      <c r="N91" s="378">
        <v>0</v>
      </c>
      <c r="O91" s="378">
        <v>43.2</v>
      </c>
      <c r="P91" s="378">
        <v>17.899999999999999</v>
      </c>
      <c r="Q91" s="378">
        <v>8.4</v>
      </c>
      <c r="R91" s="378">
        <v>2</v>
      </c>
      <c r="S91" s="378">
        <v>0</v>
      </c>
      <c r="T91" s="378">
        <v>4</v>
      </c>
      <c r="U91" s="378">
        <v>0.1</v>
      </c>
      <c r="V91" s="378">
        <v>0</v>
      </c>
      <c r="W91" s="378">
        <v>0</v>
      </c>
      <c r="X91" s="378">
        <v>0</v>
      </c>
      <c r="Y91" s="378">
        <v>5.6</v>
      </c>
      <c r="Z91" s="378">
        <v>0</v>
      </c>
      <c r="AA91" s="378">
        <v>7</v>
      </c>
      <c r="AB91" s="378">
        <v>0</v>
      </c>
      <c r="AC91" s="378">
        <v>6</v>
      </c>
      <c r="AD91" s="378">
        <v>0</v>
      </c>
      <c r="AE91" s="378">
        <v>2</v>
      </c>
      <c r="AF91" s="378">
        <v>1</v>
      </c>
      <c r="AG91" s="378">
        <v>0</v>
      </c>
      <c r="AH91" s="378">
        <v>0</v>
      </c>
      <c r="AI91" s="378">
        <v>0</v>
      </c>
      <c r="AJ91" s="378">
        <v>0</v>
      </c>
      <c r="AK91" s="378">
        <v>0</v>
      </c>
      <c r="AL91" s="378">
        <v>0</v>
      </c>
      <c r="AM91" s="378">
        <v>0</v>
      </c>
      <c r="AN91" s="378">
        <v>0</v>
      </c>
      <c r="AO91" s="378">
        <v>0</v>
      </c>
      <c r="AP91" s="378">
        <v>104.9</v>
      </c>
      <c r="AQ91" s="378">
        <v>9.5</v>
      </c>
      <c r="AR91" s="381">
        <v>0</v>
      </c>
      <c r="AS91" s="381">
        <v>0</v>
      </c>
      <c r="AT91" s="381">
        <v>7.5</v>
      </c>
      <c r="AU91" s="383">
        <v>2.5</v>
      </c>
    </row>
    <row r="92" spans="2:48" s="371" customFormat="1" ht="45" customHeight="1" x14ac:dyDescent="0.15">
      <c r="B92" s="479" t="s">
        <v>77</v>
      </c>
      <c r="C92" s="479"/>
      <c r="D92" s="372"/>
      <c r="E92" s="377">
        <v>1012.5</v>
      </c>
      <c r="F92" s="378">
        <v>213.5</v>
      </c>
      <c r="G92" s="379">
        <v>130</v>
      </c>
      <c r="H92" s="378">
        <v>83.5</v>
      </c>
      <c r="I92" s="379">
        <v>0</v>
      </c>
      <c r="J92" s="379">
        <v>0</v>
      </c>
      <c r="K92" s="378">
        <v>0</v>
      </c>
      <c r="L92" s="378">
        <v>3</v>
      </c>
      <c r="M92" s="378">
        <v>5.3</v>
      </c>
      <c r="N92" s="378">
        <v>1.5</v>
      </c>
      <c r="O92" s="378">
        <v>214.3</v>
      </c>
      <c r="P92" s="378">
        <v>65</v>
      </c>
      <c r="Q92" s="378">
        <v>22.7</v>
      </c>
      <c r="R92" s="378">
        <v>36.1</v>
      </c>
      <c r="S92" s="378">
        <v>3.6</v>
      </c>
      <c r="T92" s="378">
        <v>4.0999999999999996</v>
      </c>
      <c r="U92" s="378">
        <v>0.1</v>
      </c>
      <c r="V92" s="378">
        <v>0</v>
      </c>
      <c r="W92" s="378">
        <v>0</v>
      </c>
      <c r="X92" s="378">
        <v>0</v>
      </c>
      <c r="Y92" s="378">
        <v>28.5</v>
      </c>
      <c r="Z92" s="378">
        <v>0.1</v>
      </c>
      <c r="AA92" s="378">
        <v>53.4</v>
      </c>
      <c r="AB92" s="378">
        <v>0</v>
      </c>
      <c r="AC92" s="378">
        <v>23.5</v>
      </c>
      <c r="AD92" s="378">
        <v>2</v>
      </c>
      <c r="AE92" s="378">
        <v>11.2</v>
      </c>
      <c r="AF92" s="378">
        <v>1.9</v>
      </c>
      <c r="AG92" s="378">
        <v>0.1</v>
      </c>
      <c r="AH92" s="378">
        <v>1</v>
      </c>
      <c r="AI92" s="378">
        <v>1</v>
      </c>
      <c r="AJ92" s="378">
        <v>0</v>
      </c>
      <c r="AK92" s="378">
        <v>0</v>
      </c>
      <c r="AL92" s="378">
        <v>1.3</v>
      </c>
      <c r="AM92" s="378">
        <v>0</v>
      </c>
      <c r="AN92" s="378">
        <v>0</v>
      </c>
      <c r="AO92" s="378">
        <v>0</v>
      </c>
      <c r="AP92" s="378">
        <v>278.5</v>
      </c>
      <c r="AQ92" s="378">
        <v>40.799999999999997</v>
      </c>
      <c r="AR92" s="381">
        <v>0.6</v>
      </c>
      <c r="AS92" s="381">
        <v>0.2</v>
      </c>
      <c r="AT92" s="381">
        <v>30.8</v>
      </c>
      <c r="AU92" s="383">
        <v>8.5</v>
      </c>
    </row>
    <row r="93" spans="2:48" s="371" customFormat="1" ht="19.5" customHeight="1" x14ac:dyDescent="0.15">
      <c r="B93" s="384"/>
      <c r="C93" s="130" t="s">
        <v>78</v>
      </c>
      <c r="D93" s="372"/>
      <c r="E93" s="377">
        <v>253.8</v>
      </c>
      <c r="F93" s="378">
        <v>62.9</v>
      </c>
      <c r="G93" s="379">
        <v>38</v>
      </c>
      <c r="H93" s="378">
        <v>24.9</v>
      </c>
      <c r="I93" s="378">
        <v>0</v>
      </c>
      <c r="J93" s="380">
        <v>0</v>
      </c>
      <c r="K93" s="378">
        <v>0</v>
      </c>
      <c r="L93" s="378">
        <v>0</v>
      </c>
      <c r="M93" s="378">
        <v>3</v>
      </c>
      <c r="N93" s="378">
        <v>0</v>
      </c>
      <c r="O93" s="378">
        <v>57.4</v>
      </c>
      <c r="P93" s="378">
        <v>24</v>
      </c>
      <c r="Q93" s="378">
        <v>5.0999999999999996</v>
      </c>
      <c r="R93" s="378">
        <v>5</v>
      </c>
      <c r="S93" s="378">
        <v>1.5</v>
      </c>
      <c r="T93" s="378">
        <v>2.1</v>
      </c>
      <c r="U93" s="378">
        <v>0</v>
      </c>
      <c r="V93" s="378">
        <v>0</v>
      </c>
      <c r="W93" s="378">
        <v>0</v>
      </c>
      <c r="X93" s="378">
        <v>0</v>
      </c>
      <c r="Y93" s="378">
        <v>3.7</v>
      </c>
      <c r="Z93" s="378">
        <v>0</v>
      </c>
      <c r="AA93" s="378">
        <v>1</v>
      </c>
      <c r="AB93" s="378">
        <v>0</v>
      </c>
      <c r="AC93" s="378">
        <v>5</v>
      </c>
      <c r="AD93" s="378">
        <v>2</v>
      </c>
      <c r="AE93" s="378">
        <v>9.1999999999999993</v>
      </c>
      <c r="AF93" s="378">
        <v>0.2</v>
      </c>
      <c r="AG93" s="378">
        <v>0</v>
      </c>
      <c r="AH93" s="378">
        <v>1</v>
      </c>
      <c r="AI93" s="378">
        <v>0</v>
      </c>
      <c r="AJ93" s="378">
        <v>0</v>
      </c>
      <c r="AK93" s="378">
        <v>0</v>
      </c>
      <c r="AL93" s="378">
        <v>0.2</v>
      </c>
      <c r="AM93" s="378">
        <v>0</v>
      </c>
      <c r="AN93" s="378">
        <v>0</v>
      </c>
      <c r="AO93" s="378">
        <v>0</v>
      </c>
      <c r="AP93" s="378">
        <v>65</v>
      </c>
      <c r="AQ93" s="378">
        <v>5.5</v>
      </c>
      <c r="AR93" s="381">
        <v>0.3</v>
      </c>
      <c r="AS93" s="381">
        <v>0</v>
      </c>
      <c r="AT93" s="381">
        <v>8.6</v>
      </c>
      <c r="AU93" s="383">
        <v>3</v>
      </c>
    </row>
    <row r="94" spans="2:48" s="371" customFormat="1" ht="20.25" customHeight="1" x14ac:dyDescent="0.15">
      <c r="B94" s="384"/>
      <c r="C94" s="130" t="s">
        <v>79</v>
      </c>
      <c r="D94" s="372"/>
      <c r="E94" s="377">
        <v>758.7</v>
      </c>
      <c r="F94" s="378">
        <v>150.6</v>
      </c>
      <c r="G94" s="379">
        <v>92</v>
      </c>
      <c r="H94" s="378">
        <v>58.6</v>
      </c>
      <c r="I94" s="378">
        <v>0</v>
      </c>
      <c r="J94" s="380">
        <v>0</v>
      </c>
      <c r="K94" s="378">
        <v>0</v>
      </c>
      <c r="L94" s="378">
        <v>3</v>
      </c>
      <c r="M94" s="378">
        <v>2.2999999999999998</v>
      </c>
      <c r="N94" s="378">
        <v>1.5</v>
      </c>
      <c r="O94" s="378">
        <v>156.9</v>
      </c>
      <c r="P94" s="378">
        <v>41</v>
      </c>
      <c r="Q94" s="378">
        <v>17.600000000000001</v>
      </c>
      <c r="R94" s="378">
        <v>31.1</v>
      </c>
      <c r="S94" s="378">
        <v>2.1</v>
      </c>
      <c r="T94" s="378">
        <v>2</v>
      </c>
      <c r="U94" s="378">
        <v>0.1</v>
      </c>
      <c r="V94" s="378">
        <v>0</v>
      </c>
      <c r="W94" s="378">
        <v>0</v>
      </c>
      <c r="X94" s="378">
        <v>0</v>
      </c>
      <c r="Y94" s="378">
        <v>24.8</v>
      </c>
      <c r="Z94" s="378">
        <v>0.1</v>
      </c>
      <c r="AA94" s="378">
        <v>52.4</v>
      </c>
      <c r="AB94" s="378">
        <v>0</v>
      </c>
      <c r="AC94" s="378">
        <v>18.5</v>
      </c>
      <c r="AD94" s="378">
        <v>0</v>
      </c>
      <c r="AE94" s="378">
        <v>2</v>
      </c>
      <c r="AF94" s="378">
        <v>1.7</v>
      </c>
      <c r="AG94" s="378">
        <v>0.1</v>
      </c>
      <c r="AH94" s="378">
        <v>0</v>
      </c>
      <c r="AI94" s="378">
        <v>1</v>
      </c>
      <c r="AJ94" s="378">
        <v>0</v>
      </c>
      <c r="AK94" s="378">
        <v>0</v>
      </c>
      <c r="AL94" s="378">
        <v>1.1000000000000001</v>
      </c>
      <c r="AM94" s="378">
        <v>0</v>
      </c>
      <c r="AN94" s="378">
        <v>0</v>
      </c>
      <c r="AO94" s="378">
        <v>0</v>
      </c>
      <c r="AP94" s="378">
        <v>213.5</v>
      </c>
      <c r="AQ94" s="378">
        <v>35.299999999999997</v>
      </c>
      <c r="AR94" s="381">
        <v>0.3</v>
      </c>
      <c r="AS94" s="381">
        <v>0.2</v>
      </c>
      <c r="AT94" s="381">
        <v>22.2</v>
      </c>
      <c r="AU94" s="383">
        <v>5.5</v>
      </c>
    </row>
    <row r="95" spans="2:48" s="371" customFormat="1" ht="27.75" customHeight="1" x14ac:dyDescent="0.15">
      <c r="B95" s="479" t="s">
        <v>183</v>
      </c>
      <c r="C95" s="479"/>
      <c r="D95" s="372"/>
      <c r="E95" s="377"/>
      <c r="F95" s="385"/>
      <c r="G95" s="386"/>
      <c r="H95" s="386"/>
      <c r="I95" s="387"/>
      <c r="J95" s="388"/>
      <c r="K95" s="389"/>
      <c r="L95" s="387"/>
      <c r="M95" s="387"/>
      <c r="N95" s="387"/>
      <c r="O95" s="387"/>
      <c r="P95" s="387"/>
      <c r="Q95" s="387"/>
      <c r="R95" s="387"/>
      <c r="S95" s="387"/>
      <c r="T95" s="387"/>
      <c r="U95" s="387"/>
      <c r="V95" s="387"/>
      <c r="W95" s="387"/>
      <c r="X95" s="387"/>
      <c r="Y95" s="387"/>
      <c r="Z95" s="387"/>
      <c r="AA95" s="387"/>
      <c r="AB95" s="387"/>
      <c r="AC95" s="387"/>
      <c r="AD95" s="387"/>
      <c r="AE95" s="387"/>
      <c r="AF95" s="387"/>
      <c r="AG95" s="387"/>
      <c r="AH95" s="387"/>
      <c r="AI95" s="387"/>
      <c r="AJ95" s="387"/>
      <c r="AK95" s="387"/>
      <c r="AL95" s="387"/>
      <c r="AM95" s="387"/>
      <c r="AN95" s="387"/>
      <c r="AO95" s="385"/>
      <c r="AP95" s="385"/>
      <c r="AQ95" s="385"/>
      <c r="AR95" s="390"/>
      <c r="AS95" s="390"/>
      <c r="AT95" s="390"/>
      <c r="AU95" s="390"/>
    </row>
    <row r="96" spans="2:48" s="92" customFormat="1" ht="25.5" customHeight="1" x14ac:dyDescent="0.15">
      <c r="B96" s="438" t="s">
        <v>80</v>
      </c>
      <c r="C96" s="438"/>
      <c r="D96" s="89"/>
      <c r="E96" s="391">
        <v>3401.5999999999995</v>
      </c>
      <c r="F96" s="392">
        <v>686.2</v>
      </c>
      <c r="G96" s="393">
        <v>452</v>
      </c>
      <c r="H96" s="394">
        <v>234.2</v>
      </c>
      <c r="I96" s="394">
        <v>3.6</v>
      </c>
      <c r="J96" s="395">
        <v>3</v>
      </c>
      <c r="K96" s="394">
        <v>0.6</v>
      </c>
      <c r="L96" s="392">
        <v>18.7</v>
      </c>
      <c r="M96" s="392">
        <v>9.1</v>
      </c>
      <c r="N96" s="392">
        <v>56</v>
      </c>
      <c r="O96" s="392">
        <v>723.40000000000009</v>
      </c>
      <c r="P96" s="392">
        <v>203.2</v>
      </c>
      <c r="Q96" s="394">
        <v>89.5</v>
      </c>
      <c r="R96" s="394">
        <v>64.7</v>
      </c>
      <c r="S96" s="394">
        <v>4.5999999999999996</v>
      </c>
      <c r="T96" s="394">
        <v>40</v>
      </c>
      <c r="U96" s="394">
        <v>1.1000000000000001</v>
      </c>
      <c r="V96" s="392">
        <v>0</v>
      </c>
      <c r="W96" s="394">
        <v>5</v>
      </c>
      <c r="X96" s="396">
        <v>1</v>
      </c>
      <c r="Y96" s="392">
        <v>53.1</v>
      </c>
      <c r="Z96" s="394">
        <v>2.1</v>
      </c>
      <c r="AA96" s="394">
        <v>80.900000000000006</v>
      </c>
      <c r="AB96" s="394">
        <v>0</v>
      </c>
      <c r="AC96" s="392">
        <v>70.099999999999994</v>
      </c>
      <c r="AD96" s="394">
        <v>14.1</v>
      </c>
      <c r="AE96" s="394">
        <v>41.599999999999994</v>
      </c>
      <c r="AF96" s="394">
        <v>13.1</v>
      </c>
      <c r="AG96" s="392">
        <v>1.1000000000000001</v>
      </c>
      <c r="AH96" s="392">
        <v>7</v>
      </c>
      <c r="AI96" s="392">
        <v>11</v>
      </c>
      <c r="AJ96" s="392">
        <v>61.7</v>
      </c>
      <c r="AK96" s="392">
        <v>6.2</v>
      </c>
      <c r="AL96" s="392">
        <v>5.5</v>
      </c>
      <c r="AM96" s="392">
        <v>0</v>
      </c>
      <c r="AN96" s="392">
        <v>15.5</v>
      </c>
      <c r="AO96" s="392">
        <v>0</v>
      </c>
      <c r="AP96" s="392">
        <v>944.4</v>
      </c>
      <c r="AQ96" s="392">
        <v>168.1</v>
      </c>
      <c r="AR96" s="397">
        <v>1.4</v>
      </c>
      <c r="AS96" s="397">
        <v>5.9</v>
      </c>
      <c r="AT96" s="397">
        <v>101.89999999999999</v>
      </c>
      <c r="AU96" s="397">
        <v>27.5</v>
      </c>
      <c r="AV96" s="398"/>
    </row>
    <row r="97" spans="2:48" s="92" customFormat="1" ht="25.5" customHeight="1" x14ac:dyDescent="0.15">
      <c r="B97" s="438" t="s">
        <v>234</v>
      </c>
      <c r="C97" s="438"/>
      <c r="D97" s="89"/>
      <c r="E97" s="391">
        <v>2804.9999999999995</v>
      </c>
      <c r="F97" s="392">
        <v>619.4</v>
      </c>
      <c r="G97" s="393">
        <v>408</v>
      </c>
      <c r="H97" s="394">
        <v>211.4</v>
      </c>
      <c r="I97" s="394">
        <v>5.7</v>
      </c>
      <c r="J97" s="395">
        <v>2</v>
      </c>
      <c r="K97" s="394">
        <v>3.7</v>
      </c>
      <c r="L97" s="392">
        <v>8.8000000000000007</v>
      </c>
      <c r="M97" s="392">
        <v>18.899999999999999</v>
      </c>
      <c r="N97" s="392">
        <v>31.7</v>
      </c>
      <c r="O97" s="392">
        <v>582.1</v>
      </c>
      <c r="P97" s="392">
        <v>185.9</v>
      </c>
      <c r="Q97" s="394">
        <v>53.3</v>
      </c>
      <c r="R97" s="394">
        <v>58.9</v>
      </c>
      <c r="S97" s="394">
        <v>12.5</v>
      </c>
      <c r="T97" s="394">
        <v>23.2</v>
      </c>
      <c r="U97" s="394">
        <v>1</v>
      </c>
      <c r="V97" s="392">
        <v>0</v>
      </c>
      <c r="W97" s="394">
        <v>2.2000000000000002</v>
      </c>
      <c r="X97" s="396">
        <v>0</v>
      </c>
      <c r="Y97" s="392">
        <v>34.4</v>
      </c>
      <c r="Z97" s="394">
        <v>6.2</v>
      </c>
      <c r="AA97" s="394">
        <v>57.3</v>
      </c>
      <c r="AB97" s="394">
        <v>1.1000000000000001</v>
      </c>
      <c r="AC97" s="392">
        <v>44.4</v>
      </c>
      <c r="AD97" s="394">
        <v>8.1</v>
      </c>
      <c r="AE97" s="394">
        <v>32.1</v>
      </c>
      <c r="AF97" s="394">
        <v>15.1</v>
      </c>
      <c r="AG97" s="392">
        <v>2.2000000000000002</v>
      </c>
      <c r="AH97" s="392">
        <v>5</v>
      </c>
      <c r="AI97" s="392">
        <v>15</v>
      </c>
      <c r="AJ97" s="392">
        <v>79.3</v>
      </c>
      <c r="AK97" s="392">
        <v>4</v>
      </c>
      <c r="AL97" s="392">
        <v>9.4</v>
      </c>
      <c r="AM97" s="392">
        <v>4</v>
      </c>
      <c r="AN97" s="392">
        <v>8.6999999999999993</v>
      </c>
      <c r="AO97" s="392">
        <v>2</v>
      </c>
      <c r="AP97" s="392">
        <v>736.9</v>
      </c>
      <c r="AQ97" s="392">
        <v>136.19999999999999</v>
      </c>
      <c r="AR97" s="397">
        <v>2</v>
      </c>
      <c r="AS97" s="397">
        <v>5</v>
      </c>
      <c r="AT97" s="397">
        <v>85.4</v>
      </c>
      <c r="AU97" s="397">
        <v>24.9</v>
      </c>
      <c r="AV97" s="398"/>
    </row>
    <row r="98" spans="2:48" s="92" customFormat="1" ht="25.5" customHeight="1" x14ac:dyDescent="0.15">
      <c r="B98" s="438" t="s">
        <v>81</v>
      </c>
      <c r="C98" s="438"/>
      <c r="D98" s="89"/>
      <c r="E98" s="391">
        <v>4949.2000000000007</v>
      </c>
      <c r="F98" s="392">
        <v>1003.2</v>
      </c>
      <c r="G98" s="393">
        <v>676</v>
      </c>
      <c r="H98" s="394">
        <v>327.2</v>
      </c>
      <c r="I98" s="394">
        <v>6.4</v>
      </c>
      <c r="J98" s="395">
        <v>4</v>
      </c>
      <c r="K98" s="394">
        <v>2.4</v>
      </c>
      <c r="L98" s="392">
        <v>21</v>
      </c>
      <c r="M98" s="392">
        <v>49</v>
      </c>
      <c r="N98" s="392">
        <v>54.4</v>
      </c>
      <c r="O98" s="392">
        <v>991</v>
      </c>
      <c r="P98" s="392">
        <v>418.2</v>
      </c>
      <c r="Q98" s="394">
        <v>127.1</v>
      </c>
      <c r="R98" s="394">
        <v>104.10000000000001</v>
      </c>
      <c r="S98" s="394">
        <v>25.4</v>
      </c>
      <c r="T98" s="394">
        <v>61.7</v>
      </c>
      <c r="U98" s="394">
        <v>10.199999999999999</v>
      </c>
      <c r="V98" s="392">
        <v>0</v>
      </c>
      <c r="W98" s="394">
        <v>4.5</v>
      </c>
      <c r="X98" s="396">
        <v>0</v>
      </c>
      <c r="Y98" s="392">
        <v>70.3</v>
      </c>
      <c r="Z98" s="394">
        <v>8.1999999999999993</v>
      </c>
      <c r="AA98" s="394">
        <v>68.2</v>
      </c>
      <c r="AB98" s="394">
        <v>2.8</v>
      </c>
      <c r="AC98" s="392">
        <v>49.3</v>
      </c>
      <c r="AD98" s="394">
        <v>19</v>
      </c>
      <c r="AE98" s="394">
        <v>58.3</v>
      </c>
      <c r="AF98" s="394">
        <v>29.9</v>
      </c>
      <c r="AG98" s="392">
        <v>6.4</v>
      </c>
      <c r="AH98" s="392">
        <v>18.899999999999999</v>
      </c>
      <c r="AI98" s="392">
        <v>10</v>
      </c>
      <c r="AJ98" s="392">
        <v>108.79999999999998</v>
      </c>
      <c r="AK98" s="392">
        <v>53.400000000000006</v>
      </c>
      <c r="AL98" s="392">
        <v>18.899999999999999</v>
      </c>
      <c r="AM98" s="392">
        <v>0.5</v>
      </c>
      <c r="AN98" s="392">
        <v>4.4000000000000004</v>
      </c>
      <c r="AO98" s="392">
        <v>3.2</v>
      </c>
      <c r="AP98" s="392">
        <v>1270.5</v>
      </c>
      <c r="AQ98" s="392">
        <v>272</v>
      </c>
      <c r="AR98" s="397">
        <v>6.6999999999999993</v>
      </c>
      <c r="AS98" s="397">
        <v>7.5</v>
      </c>
      <c r="AT98" s="397">
        <v>133.69999999999999</v>
      </c>
      <c r="AU98" s="397">
        <v>52.6</v>
      </c>
      <c r="AV98" s="398"/>
    </row>
    <row r="99" spans="2:48" s="6" customFormat="1" x14ac:dyDescent="0.15">
      <c r="B99" s="7"/>
      <c r="C99" s="5" t="s">
        <v>82</v>
      </c>
      <c r="D99" s="93"/>
      <c r="E99" s="391">
        <v>2857</v>
      </c>
      <c r="F99" s="392">
        <v>599.1</v>
      </c>
      <c r="G99" s="393">
        <v>400</v>
      </c>
      <c r="H99" s="394">
        <v>199.1</v>
      </c>
      <c r="I99" s="394">
        <v>5.9</v>
      </c>
      <c r="J99" s="395">
        <v>4</v>
      </c>
      <c r="K99" s="394">
        <v>1.9</v>
      </c>
      <c r="L99" s="392">
        <v>10.3</v>
      </c>
      <c r="M99" s="392">
        <v>13.7</v>
      </c>
      <c r="N99" s="392">
        <v>33.799999999999997</v>
      </c>
      <c r="O99" s="392">
        <v>609.5</v>
      </c>
      <c r="P99" s="392">
        <v>242</v>
      </c>
      <c r="Q99" s="394">
        <v>80.699999999999989</v>
      </c>
      <c r="R99" s="394">
        <v>67.900000000000006</v>
      </c>
      <c r="S99" s="394">
        <v>10.799999999999999</v>
      </c>
      <c r="T99" s="394">
        <v>26.7</v>
      </c>
      <c r="U99" s="394">
        <v>4.0999999999999996</v>
      </c>
      <c r="V99" s="392">
        <v>0</v>
      </c>
      <c r="W99" s="394">
        <v>4.5</v>
      </c>
      <c r="X99" s="396">
        <v>0</v>
      </c>
      <c r="Y99" s="392">
        <v>45.5</v>
      </c>
      <c r="Z99" s="394">
        <v>3</v>
      </c>
      <c r="AA99" s="394">
        <v>52.7</v>
      </c>
      <c r="AB99" s="394">
        <v>1.8</v>
      </c>
      <c r="AC99" s="392">
        <v>30.3</v>
      </c>
      <c r="AD99" s="394">
        <v>9</v>
      </c>
      <c r="AE99" s="394">
        <v>23.9</v>
      </c>
      <c r="AF99" s="394">
        <v>16.299999999999997</v>
      </c>
      <c r="AG99" s="392">
        <v>3.9</v>
      </c>
      <c r="AH99" s="392">
        <v>7</v>
      </c>
      <c r="AI99" s="392">
        <v>8</v>
      </c>
      <c r="AJ99" s="392">
        <v>43.699999999999996</v>
      </c>
      <c r="AK99" s="392">
        <v>27.1</v>
      </c>
      <c r="AL99" s="392">
        <v>6.6</v>
      </c>
      <c r="AM99" s="392">
        <v>0.5</v>
      </c>
      <c r="AN99" s="392">
        <v>2</v>
      </c>
      <c r="AO99" s="392">
        <v>2.2000000000000002</v>
      </c>
      <c r="AP99" s="392">
        <v>716.59999999999991</v>
      </c>
      <c r="AQ99" s="392">
        <v>147.9</v>
      </c>
      <c r="AR99" s="397">
        <v>1.4</v>
      </c>
      <c r="AS99" s="397">
        <v>4.0999999999999996</v>
      </c>
      <c r="AT99" s="397">
        <v>84.4</v>
      </c>
      <c r="AU99" s="397">
        <v>30.400000000000002</v>
      </c>
      <c r="AV99" s="398"/>
    </row>
    <row r="100" spans="2:48" s="6" customFormat="1" x14ac:dyDescent="0.15">
      <c r="B100" s="7"/>
      <c r="C100" s="5" t="s">
        <v>83</v>
      </c>
      <c r="D100" s="93"/>
      <c r="E100" s="391">
        <v>2092.1999999999998</v>
      </c>
      <c r="F100" s="392">
        <v>404.1</v>
      </c>
      <c r="G100" s="393">
        <v>276</v>
      </c>
      <c r="H100" s="394">
        <v>128.1</v>
      </c>
      <c r="I100" s="394">
        <v>0.5</v>
      </c>
      <c r="J100" s="395">
        <v>0</v>
      </c>
      <c r="K100" s="394">
        <v>0.5</v>
      </c>
      <c r="L100" s="392">
        <v>10.7</v>
      </c>
      <c r="M100" s="392">
        <v>35.299999999999997</v>
      </c>
      <c r="N100" s="392">
        <v>20.6</v>
      </c>
      <c r="O100" s="392">
        <v>381.5</v>
      </c>
      <c r="P100" s="392">
        <v>176.2</v>
      </c>
      <c r="Q100" s="394">
        <v>46.4</v>
      </c>
      <c r="R100" s="394">
        <v>36.200000000000003</v>
      </c>
      <c r="S100" s="394">
        <v>14.6</v>
      </c>
      <c r="T100" s="394">
        <v>35</v>
      </c>
      <c r="U100" s="394">
        <v>6.1</v>
      </c>
      <c r="V100" s="392">
        <v>0</v>
      </c>
      <c r="W100" s="394">
        <v>0</v>
      </c>
      <c r="X100" s="396">
        <v>0</v>
      </c>
      <c r="Y100" s="392">
        <v>24.8</v>
      </c>
      <c r="Z100" s="394">
        <v>5.2</v>
      </c>
      <c r="AA100" s="394">
        <v>15.5</v>
      </c>
      <c r="AB100" s="394">
        <v>1</v>
      </c>
      <c r="AC100" s="392">
        <v>19</v>
      </c>
      <c r="AD100" s="394">
        <v>10</v>
      </c>
      <c r="AE100" s="394">
        <v>34.4</v>
      </c>
      <c r="AF100" s="394">
        <v>13.6</v>
      </c>
      <c r="AG100" s="392">
        <v>2.5</v>
      </c>
      <c r="AH100" s="392">
        <v>11.9</v>
      </c>
      <c r="AI100" s="392">
        <v>2</v>
      </c>
      <c r="AJ100" s="392">
        <v>65.099999999999994</v>
      </c>
      <c r="AK100" s="392">
        <v>26.3</v>
      </c>
      <c r="AL100" s="392">
        <v>12.3</v>
      </c>
      <c r="AM100" s="392">
        <v>0</v>
      </c>
      <c r="AN100" s="392">
        <v>2.4</v>
      </c>
      <c r="AO100" s="392">
        <v>1</v>
      </c>
      <c r="AP100" s="392">
        <v>553.9</v>
      </c>
      <c r="AQ100" s="392">
        <v>124.1</v>
      </c>
      <c r="AR100" s="397">
        <v>5.3</v>
      </c>
      <c r="AS100" s="397">
        <v>3.4</v>
      </c>
      <c r="AT100" s="397">
        <v>49.3</v>
      </c>
      <c r="AU100" s="397">
        <v>22.2</v>
      </c>
      <c r="AV100" s="398"/>
    </row>
    <row r="101" spans="2:48" s="92" customFormat="1" ht="26.1" customHeight="1" x14ac:dyDescent="0.15">
      <c r="B101" s="438" t="s">
        <v>84</v>
      </c>
      <c r="C101" s="438"/>
      <c r="D101" s="89"/>
      <c r="E101" s="391">
        <v>8338.8000000000011</v>
      </c>
      <c r="F101" s="392">
        <v>1803.9</v>
      </c>
      <c r="G101" s="393">
        <v>1151</v>
      </c>
      <c r="H101" s="394">
        <v>652.9</v>
      </c>
      <c r="I101" s="394">
        <v>21</v>
      </c>
      <c r="J101" s="395">
        <v>9</v>
      </c>
      <c r="K101" s="394">
        <v>12</v>
      </c>
      <c r="L101" s="392">
        <v>30.2</v>
      </c>
      <c r="M101" s="392">
        <v>22.5</v>
      </c>
      <c r="N101" s="392">
        <v>88.6</v>
      </c>
      <c r="O101" s="392">
        <v>1916.6</v>
      </c>
      <c r="P101" s="392">
        <v>479.3</v>
      </c>
      <c r="Q101" s="394">
        <v>183.1</v>
      </c>
      <c r="R101" s="394">
        <v>187.7</v>
      </c>
      <c r="S101" s="394">
        <v>30.6</v>
      </c>
      <c r="T101" s="394">
        <v>94.4</v>
      </c>
      <c r="U101" s="394">
        <v>13.3</v>
      </c>
      <c r="V101" s="392">
        <v>5.5</v>
      </c>
      <c r="W101" s="394">
        <v>21.4</v>
      </c>
      <c r="X101" s="396">
        <v>9.1</v>
      </c>
      <c r="Y101" s="392">
        <v>137.6</v>
      </c>
      <c r="Z101" s="394">
        <v>17.5</v>
      </c>
      <c r="AA101" s="394">
        <v>187.7</v>
      </c>
      <c r="AB101" s="394">
        <v>12.9</v>
      </c>
      <c r="AC101" s="392">
        <v>130</v>
      </c>
      <c r="AD101" s="394">
        <v>27.4</v>
      </c>
      <c r="AE101" s="394">
        <v>159.30000000000001</v>
      </c>
      <c r="AF101" s="394">
        <v>30.9</v>
      </c>
      <c r="AG101" s="392">
        <v>3.2</v>
      </c>
      <c r="AH101" s="392">
        <v>26.4</v>
      </c>
      <c r="AI101" s="392">
        <v>43.5</v>
      </c>
      <c r="AJ101" s="392">
        <v>131.19999999999999</v>
      </c>
      <c r="AK101" s="392">
        <v>16</v>
      </c>
      <c r="AL101" s="392">
        <v>52.8</v>
      </c>
      <c r="AM101" s="392">
        <v>0</v>
      </c>
      <c r="AN101" s="392">
        <v>27.5</v>
      </c>
      <c r="AO101" s="392">
        <v>5</v>
      </c>
      <c r="AP101" s="392">
        <v>2024.4</v>
      </c>
      <c r="AQ101" s="392">
        <v>398.3</v>
      </c>
      <c r="AR101" s="397">
        <v>2.5</v>
      </c>
      <c r="AS101" s="397">
        <v>12.1</v>
      </c>
      <c r="AT101" s="397">
        <v>267.60000000000002</v>
      </c>
      <c r="AU101" s="397">
        <v>62.6</v>
      </c>
      <c r="AV101" s="398"/>
    </row>
    <row r="102" spans="2:48" s="92" customFormat="1" ht="26.1" customHeight="1" x14ac:dyDescent="0.15">
      <c r="B102" s="438" t="s">
        <v>235</v>
      </c>
      <c r="C102" s="438"/>
      <c r="D102" s="89"/>
      <c r="E102" s="391">
        <v>2462.6</v>
      </c>
      <c r="F102" s="392">
        <v>440.4</v>
      </c>
      <c r="G102" s="393">
        <v>300</v>
      </c>
      <c r="H102" s="394">
        <v>140.4</v>
      </c>
      <c r="I102" s="394">
        <v>8.3000000000000007</v>
      </c>
      <c r="J102" s="395">
        <v>4</v>
      </c>
      <c r="K102" s="394">
        <v>4.3</v>
      </c>
      <c r="L102" s="392">
        <v>9.6999999999999993</v>
      </c>
      <c r="M102" s="392">
        <v>8.5</v>
      </c>
      <c r="N102" s="392">
        <v>32.6</v>
      </c>
      <c r="O102" s="392">
        <v>493</v>
      </c>
      <c r="P102" s="392">
        <v>310</v>
      </c>
      <c r="Q102" s="394">
        <v>67.7</v>
      </c>
      <c r="R102" s="394">
        <v>70.2</v>
      </c>
      <c r="S102" s="394">
        <v>7.4</v>
      </c>
      <c r="T102" s="394">
        <v>33.1</v>
      </c>
      <c r="U102" s="394">
        <v>0</v>
      </c>
      <c r="V102" s="392">
        <v>0</v>
      </c>
      <c r="W102" s="394">
        <v>9.6</v>
      </c>
      <c r="X102" s="396">
        <v>0</v>
      </c>
      <c r="Y102" s="392">
        <v>32.5</v>
      </c>
      <c r="Z102" s="394">
        <v>4.5</v>
      </c>
      <c r="AA102" s="394">
        <v>22.1</v>
      </c>
      <c r="AB102" s="394">
        <v>5.4</v>
      </c>
      <c r="AC102" s="392">
        <v>55.7</v>
      </c>
      <c r="AD102" s="394">
        <v>13.9</v>
      </c>
      <c r="AE102" s="394">
        <v>36.200000000000003</v>
      </c>
      <c r="AF102" s="394">
        <v>5.8</v>
      </c>
      <c r="AG102" s="392">
        <v>0.6</v>
      </c>
      <c r="AH102" s="392">
        <v>6</v>
      </c>
      <c r="AI102" s="392">
        <v>1</v>
      </c>
      <c r="AJ102" s="392">
        <v>6.6</v>
      </c>
      <c r="AK102" s="392">
        <v>1</v>
      </c>
      <c r="AL102" s="392">
        <v>9.1999999999999993</v>
      </c>
      <c r="AM102" s="392">
        <v>0</v>
      </c>
      <c r="AN102" s="392">
        <v>4.5</v>
      </c>
      <c r="AO102" s="392">
        <v>0</v>
      </c>
      <c r="AP102" s="392">
        <v>632.29999999999995</v>
      </c>
      <c r="AQ102" s="392">
        <v>134.80000000000001</v>
      </c>
      <c r="AR102" s="397">
        <v>1.1000000000000001</v>
      </c>
      <c r="AS102" s="397">
        <v>3.7</v>
      </c>
      <c r="AT102" s="397">
        <v>73.8</v>
      </c>
      <c r="AU102" s="397">
        <v>40.799999999999997</v>
      </c>
      <c r="AV102" s="398"/>
    </row>
    <row r="103" spans="2:48" s="92" customFormat="1" ht="26.1" customHeight="1" x14ac:dyDescent="0.15">
      <c r="B103" s="438" t="s">
        <v>85</v>
      </c>
      <c r="C103" s="438"/>
      <c r="D103" s="89"/>
      <c r="E103" s="391">
        <v>4268.3999999999996</v>
      </c>
      <c r="F103" s="392">
        <v>773.3</v>
      </c>
      <c r="G103" s="393">
        <v>477</v>
      </c>
      <c r="H103" s="394">
        <v>296.3</v>
      </c>
      <c r="I103" s="394">
        <v>11.1</v>
      </c>
      <c r="J103" s="395">
        <v>6</v>
      </c>
      <c r="K103" s="394">
        <v>5.0999999999999996</v>
      </c>
      <c r="L103" s="392">
        <v>22.5</v>
      </c>
      <c r="M103" s="392">
        <v>39.4</v>
      </c>
      <c r="N103" s="392">
        <v>33</v>
      </c>
      <c r="O103" s="392">
        <v>853.6</v>
      </c>
      <c r="P103" s="392">
        <v>378.20000000000005</v>
      </c>
      <c r="Q103" s="394">
        <v>92.999999999999986</v>
      </c>
      <c r="R103" s="394">
        <v>78.099999999999994</v>
      </c>
      <c r="S103" s="394">
        <v>8.8000000000000007</v>
      </c>
      <c r="T103" s="394">
        <v>25.700000000000003</v>
      </c>
      <c r="U103" s="394">
        <v>5</v>
      </c>
      <c r="V103" s="392">
        <v>0</v>
      </c>
      <c r="W103" s="394">
        <v>11</v>
      </c>
      <c r="X103" s="396">
        <v>1.5</v>
      </c>
      <c r="Y103" s="392">
        <v>95.199999999999989</v>
      </c>
      <c r="Z103" s="394">
        <v>7</v>
      </c>
      <c r="AA103" s="394">
        <v>100.9</v>
      </c>
      <c r="AB103" s="394">
        <v>1</v>
      </c>
      <c r="AC103" s="392">
        <v>71.399999999999991</v>
      </c>
      <c r="AD103" s="394">
        <v>13.7</v>
      </c>
      <c r="AE103" s="394">
        <v>37.6</v>
      </c>
      <c r="AF103" s="394">
        <v>31.5</v>
      </c>
      <c r="AG103" s="392">
        <v>7</v>
      </c>
      <c r="AH103" s="392">
        <v>6.8</v>
      </c>
      <c r="AI103" s="392">
        <v>13</v>
      </c>
      <c r="AJ103" s="392">
        <v>166.2</v>
      </c>
      <c r="AK103" s="392">
        <v>51.2</v>
      </c>
      <c r="AL103" s="392">
        <v>15.7</v>
      </c>
      <c r="AM103" s="392">
        <v>4</v>
      </c>
      <c r="AN103" s="392">
        <v>23.4</v>
      </c>
      <c r="AO103" s="392">
        <v>3</v>
      </c>
      <c r="AP103" s="392">
        <v>1102.4000000000001</v>
      </c>
      <c r="AQ103" s="392">
        <v>183.20000000000002</v>
      </c>
      <c r="AR103" s="397">
        <v>5.7</v>
      </c>
      <c r="AS103" s="397">
        <v>3.8</v>
      </c>
      <c r="AT103" s="397">
        <v>112.9</v>
      </c>
      <c r="AU103" s="397">
        <v>47</v>
      </c>
      <c r="AV103" s="398"/>
    </row>
    <row r="104" spans="2:48" s="6" customFormat="1" x14ac:dyDescent="0.15">
      <c r="B104" s="7"/>
      <c r="C104" s="5" t="s">
        <v>86</v>
      </c>
      <c r="D104" s="93"/>
      <c r="E104" s="391">
        <v>1061.7</v>
      </c>
      <c r="F104" s="392">
        <v>188.7</v>
      </c>
      <c r="G104" s="393">
        <v>119</v>
      </c>
      <c r="H104" s="394">
        <v>69.7</v>
      </c>
      <c r="I104" s="394">
        <v>1.1000000000000001</v>
      </c>
      <c r="J104" s="395">
        <v>1</v>
      </c>
      <c r="K104" s="394">
        <v>0.1</v>
      </c>
      <c r="L104" s="392">
        <v>5</v>
      </c>
      <c r="M104" s="392">
        <v>4.9000000000000004</v>
      </c>
      <c r="N104" s="392">
        <v>15.3</v>
      </c>
      <c r="O104" s="392">
        <v>184.9</v>
      </c>
      <c r="P104" s="392">
        <v>130.4</v>
      </c>
      <c r="Q104" s="394">
        <v>6.3</v>
      </c>
      <c r="R104" s="394">
        <v>5.5</v>
      </c>
      <c r="S104" s="394">
        <v>3.1</v>
      </c>
      <c r="T104" s="394">
        <v>4</v>
      </c>
      <c r="U104" s="394">
        <v>2.5</v>
      </c>
      <c r="V104" s="392">
        <v>0</v>
      </c>
      <c r="W104" s="394">
        <v>2</v>
      </c>
      <c r="X104" s="396">
        <v>0</v>
      </c>
      <c r="Y104" s="392">
        <v>37.9</v>
      </c>
      <c r="Z104" s="394">
        <v>1</v>
      </c>
      <c r="AA104" s="394">
        <v>44</v>
      </c>
      <c r="AB104" s="394">
        <v>0</v>
      </c>
      <c r="AC104" s="392">
        <v>7.6</v>
      </c>
      <c r="AD104" s="394">
        <v>3.5</v>
      </c>
      <c r="AE104" s="394">
        <v>2</v>
      </c>
      <c r="AF104" s="394">
        <v>6.3</v>
      </c>
      <c r="AG104" s="392">
        <v>2</v>
      </c>
      <c r="AH104" s="392">
        <v>3</v>
      </c>
      <c r="AI104" s="392">
        <v>2</v>
      </c>
      <c r="AJ104" s="392">
        <v>42</v>
      </c>
      <c r="AK104" s="392">
        <v>1.5</v>
      </c>
      <c r="AL104" s="392">
        <v>10.1</v>
      </c>
      <c r="AM104" s="392">
        <v>0</v>
      </c>
      <c r="AN104" s="392">
        <v>6.1</v>
      </c>
      <c r="AO104" s="392">
        <v>0</v>
      </c>
      <c r="AP104" s="392">
        <v>298.60000000000002</v>
      </c>
      <c r="AQ104" s="392">
        <v>40.4</v>
      </c>
      <c r="AR104" s="397">
        <v>1.5</v>
      </c>
      <c r="AS104" s="397">
        <v>1.8</v>
      </c>
      <c r="AT104" s="397">
        <v>27.5</v>
      </c>
      <c r="AU104" s="397">
        <v>15.9</v>
      </c>
      <c r="AV104" s="398"/>
    </row>
    <row r="105" spans="2:48" s="6" customFormat="1" x14ac:dyDescent="0.15">
      <c r="B105" s="7"/>
      <c r="C105" s="5" t="s">
        <v>87</v>
      </c>
      <c r="D105" s="93"/>
      <c r="E105" s="391">
        <v>3206.7000000000003</v>
      </c>
      <c r="F105" s="392">
        <v>584.6</v>
      </c>
      <c r="G105" s="393">
        <v>358</v>
      </c>
      <c r="H105" s="394">
        <v>226.60000000000002</v>
      </c>
      <c r="I105" s="394">
        <v>10</v>
      </c>
      <c r="J105" s="395">
        <v>5</v>
      </c>
      <c r="K105" s="394">
        <v>5</v>
      </c>
      <c r="L105" s="392">
        <v>17.5</v>
      </c>
      <c r="M105" s="392">
        <v>34.5</v>
      </c>
      <c r="N105" s="392">
        <v>17.7</v>
      </c>
      <c r="O105" s="392">
        <v>668.7</v>
      </c>
      <c r="P105" s="392">
        <v>247.8</v>
      </c>
      <c r="Q105" s="394">
        <v>86.699999999999989</v>
      </c>
      <c r="R105" s="394">
        <v>72.599999999999994</v>
      </c>
      <c r="S105" s="394">
        <v>5.7</v>
      </c>
      <c r="T105" s="394">
        <v>21.700000000000003</v>
      </c>
      <c r="U105" s="394">
        <v>2.5</v>
      </c>
      <c r="V105" s="392">
        <v>0</v>
      </c>
      <c r="W105" s="394">
        <v>9</v>
      </c>
      <c r="X105" s="396">
        <v>1.5</v>
      </c>
      <c r="Y105" s="392">
        <v>57.3</v>
      </c>
      <c r="Z105" s="394">
        <v>6</v>
      </c>
      <c r="AA105" s="394">
        <v>56.9</v>
      </c>
      <c r="AB105" s="394">
        <v>1</v>
      </c>
      <c r="AC105" s="392">
        <v>63.8</v>
      </c>
      <c r="AD105" s="394">
        <v>10.199999999999999</v>
      </c>
      <c r="AE105" s="394">
        <v>35.6</v>
      </c>
      <c r="AF105" s="394">
        <v>25.2</v>
      </c>
      <c r="AG105" s="392">
        <v>5</v>
      </c>
      <c r="AH105" s="392">
        <v>3.8</v>
      </c>
      <c r="AI105" s="392">
        <v>11</v>
      </c>
      <c r="AJ105" s="392">
        <v>124.19999999999999</v>
      </c>
      <c r="AK105" s="392">
        <v>49.7</v>
      </c>
      <c r="AL105" s="392">
        <v>5.6000000000000005</v>
      </c>
      <c r="AM105" s="392">
        <v>4</v>
      </c>
      <c r="AN105" s="392">
        <v>17.3</v>
      </c>
      <c r="AO105" s="392">
        <v>3</v>
      </c>
      <c r="AP105" s="392">
        <v>803.8</v>
      </c>
      <c r="AQ105" s="392">
        <v>142.80000000000001</v>
      </c>
      <c r="AR105" s="397">
        <v>4.2</v>
      </c>
      <c r="AS105" s="397">
        <v>2</v>
      </c>
      <c r="AT105" s="397">
        <v>85.4</v>
      </c>
      <c r="AU105" s="397">
        <v>31.1</v>
      </c>
      <c r="AV105" s="398"/>
    </row>
    <row r="106" spans="2:48" s="92" customFormat="1" ht="26.1" customHeight="1" x14ac:dyDescent="0.15">
      <c r="B106" s="438" t="s">
        <v>88</v>
      </c>
      <c r="C106" s="438"/>
      <c r="D106" s="89"/>
      <c r="E106" s="391">
        <v>3949.5</v>
      </c>
      <c r="F106" s="392">
        <v>809.6</v>
      </c>
      <c r="G106" s="393">
        <v>548</v>
      </c>
      <c r="H106" s="394">
        <v>261.60000000000002</v>
      </c>
      <c r="I106" s="394">
        <v>11.1</v>
      </c>
      <c r="J106" s="395">
        <v>7</v>
      </c>
      <c r="K106" s="394">
        <v>4.0999999999999996</v>
      </c>
      <c r="L106" s="392">
        <v>22</v>
      </c>
      <c r="M106" s="392">
        <v>40.4</v>
      </c>
      <c r="N106" s="392">
        <v>50.8</v>
      </c>
      <c r="O106" s="392">
        <v>752.4</v>
      </c>
      <c r="P106" s="392">
        <v>272.3</v>
      </c>
      <c r="Q106" s="394">
        <v>85.5</v>
      </c>
      <c r="R106" s="394">
        <v>50.2</v>
      </c>
      <c r="S106" s="394">
        <v>15</v>
      </c>
      <c r="T106" s="394">
        <v>25.5</v>
      </c>
      <c r="U106" s="394">
        <v>1.2</v>
      </c>
      <c r="V106" s="392">
        <v>0</v>
      </c>
      <c r="W106" s="394">
        <v>14.5</v>
      </c>
      <c r="X106" s="396">
        <v>0.5</v>
      </c>
      <c r="Y106" s="392">
        <v>63.2</v>
      </c>
      <c r="Z106" s="394">
        <v>4.0999999999999996</v>
      </c>
      <c r="AA106" s="394">
        <v>83.2</v>
      </c>
      <c r="AB106" s="394">
        <v>1</v>
      </c>
      <c r="AC106" s="392">
        <v>71.8</v>
      </c>
      <c r="AD106" s="394">
        <v>5.2</v>
      </c>
      <c r="AE106" s="394">
        <v>35</v>
      </c>
      <c r="AF106" s="394">
        <v>25.7</v>
      </c>
      <c r="AG106" s="392">
        <v>11</v>
      </c>
      <c r="AH106" s="392">
        <v>10.7</v>
      </c>
      <c r="AI106" s="392">
        <v>12.6</v>
      </c>
      <c r="AJ106" s="392">
        <v>165.6</v>
      </c>
      <c r="AK106" s="392">
        <v>0</v>
      </c>
      <c r="AL106" s="392">
        <v>2.1</v>
      </c>
      <c r="AM106" s="392">
        <v>0</v>
      </c>
      <c r="AN106" s="392">
        <v>19.600000000000001</v>
      </c>
      <c r="AO106" s="392">
        <v>1.1000000000000001</v>
      </c>
      <c r="AP106" s="392">
        <v>1055</v>
      </c>
      <c r="AQ106" s="392">
        <v>231.6</v>
      </c>
      <c r="AR106" s="397">
        <v>4.4000000000000004</v>
      </c>
      <c r="AS106" s="397">
        <v>8.5</v>
      </c>
      <c r="AT106" s="397">
        <v>107.2</v>
      </c>
      <c r="AU106" s="397">
        <v>36.200000000000003</v>
      </c>
      <c r="AV106" s="398"/>
    </row>
    <row r="107" spans="2:48" s="92" customFormat="1" ht="26.1" customHeight="1" x14ac:dyDescent="0.15">
      <c r="B107" s="438" t="s">
        <v>89</v>
      </c>
      <c r="C107" s="438"/>
      <c r="D107" s="89"/>
      <c r="E107" s="391">
        <v>2817.3</v>
      </c>
      <c r="F107" s="392">
        <v>514.6</v>
      </c>
      <c r="G107" s="393">
        <v>349</v>
      </c>
      <c r="H107" s="394">
        <v>165.60000000000002</v>
      </c>
      <c r="I107" s="394">
        <v>8.4</v>
      </c>
      <c r="J107" s="395">
        <v>7</v>
      </c>
      <c r="K107" s="394">
        <v>1.4</v>
      </c>
      <c r="L107" s="392">
        <v>10.1</v>
      </c>
      <c r="M107" s="392">
        <v>9</v>
      </c>
      <c r="N107" s="392">
        <v>41.099999999999994</v>
      </c>
      <c r="O107" s="392">
        <v>516.20000000000005</v>
      </c>
      <c r="P107" s="392">
        <v>355.9</v>
      </c>
      <c r="Q107" s="394">
        <v>53.5</v>
      </c>
      <c r="R107" s="394">
        <v>61.5</v>
      </c>
      <c r="S107" s="394">
        <v>10.600000000000001</v>
      </c>
      <c r="T107" s="394">
        <v>26.6</v>
      </c>
      <c r="U107" s="394">
        <v>0.79999999999999993</v>
      </c>
      <c r="V107" s="392">
        <v>0</v>
      </c>
      <c r="W107" s="394">
        <v>5.4</v>
      </c>
      <c r="X107" s="396">
        <v>0</v>
      </c>
      <c r="Y107" s="392">
        <v>45.5</v>
      </c>
      <c r="Z107" s="394">
        <v>5.4</v>
      </c>
      <c r="AA107" s="394">
        <v>45.4</v>
      </c>
      <c r="AB107" s="394">
        <v>0</v>
      </c>
      <c r="AC107" s="392">
        <v>33.200000000000003</v>
      </c>
      <c r="AD107" s="394">
        <v>14.1</v>
      </c>
      <c r="AE107" s="394">
        <v>19.600000000000001</v>
      </c>
      <c r="AF107" s="394">
        <v>12.100000000000001</v>
      </c>
      <c r="AG107" s="392">
        <v>1.2</v>
      </c>
      <c r="AH107" s="392">
        <v>6</v>
      </c>
      <c r="AI107" s="392">
        <v>2</v>
      </c>
      <c r="AJ107" s="392">
        <v>105.9</v>
      </c>
      <c r="AK107" s="392">
        <v>20.3</v>
      </c>
      <c r="AL107" s="392">
        <v>4.2</v>
      </c>
      <c r="AM107" s="392">
        <v>3</v>
      </c>
      <c r="AN107" s="392">
        <v>0.4</v>
      </c>
      <c r="AO107" s="392">
        <v>9.5</v>
      </c>
      <c r="AP107" s="392">
        <v>681.2</v>
      </c>
      <c r="AQ107" s="392">
        <v>194.6</v>
      </c>
      <c r="AR107" s="397">
        <v>0.9</v>
      </c>
      <c r="AS107" s="397">
        <v>5.2</v>
      </c>
      <c r="AT107" s="397">
        <v>66</v>
      </c>
      <c r="AU107" s="397">
        <v>47</v>
      </c>
      <c r="AV107" s="398"/>
    </row>
    <row r="108" spans="2:48" s="6" customFormat="1" x14ac:dyDescent="0.15">
      <c r="B108" s="7"/>
      <c r="C108" s="5" t="s">
        <v>90</v>
      </c>
      <c r="D108" s="93"/>
      <c r="E108" s="391">
        <v>1082.8999999999999</v>
      </c>
      <c r="F108" s="392">
        <v>210.2</v>
      </c>
      <c r="G108" s="393">
        <v>133</v>
      </c>
      <c r="H108" s="394">
        <v>77.2</v>
      </c>
      <c r="I108" s="394">
        <v>2.6</v>
      </c>
      <c r="J108" s="395">
        <v>2</v>
      </c>
      <c r="K108" s="394">
        <v>0.6</v>
      </c>
      <c r="L108" s="392">
        <v>6.1</v>
      </c>
      <c r="M108" s="392">
        <v>1</v>
      </c>
      <c r="N108" s="392">
        <v>9.6999999999999993</v>
      </c>
      <c r="O108" s="392">
        <v>201.1</v>
      </c>
      <c r="P108" s="392">
        <v>173.4</v>
      </c>
      <c r="Q108" s="394">
        <v>9.6999999999999993</v>
      </c>
      <c r="R108" s="394">
        <v>31.5</v>
      </c>
      <c r="S108" s="394">
        <v>4.4000000000000004</v>
      </c>
      <c r="T108" s="394">
        <v>7.3</v>
      </c>
      <c r="U108" s="394">
        <v>0.1</v>
      </c>
      <c r="V108" s="392">
        <v>0</v>
      </c>
      <c r="W108" s="394">
        <v>5.4</v>
      </c>
      <c r="X108" s="396">
        <v>0</v>
      </c>
      <c r="Y108" s="392">
        <v>19.399999999999999</v>
      </c>
      <c r="Z108" s="394">
        <v>1</v>
      </c>
      <c r="AA108" s="394">
        <v>17.2</v>
      </c>
      <c r="AB108" s="394">
        <v>0</v>
      </c>
      <c r="AC108" s="392">
        <v>9</v>
      </c>
      <c r="AD108" s="394">
        <v>7</v>
      </c>
      <c r="AE108" s="394">
        <v>2.1</v>
      </c>
      <c r="AF108" s="394">
        <v>2.2000000000000002</v>
      </c>
      <c r="AG108" s="392">
        <v>0</v>
      </c>
      <c r="AH108" s="392">
        <v>0</v>
      </c>
      <c r="AI108" s="392">
        <v>0</v>
      </c>
      <c r="AJ108" s="392">
        <v>48.8</v>
      </c>
      <c r="AK108" s="392">
        <v>0</v>
      </c>
      <c r="AL108" s="392">
        <v>0</v>
      </c>
      <c r="AM108" s="392">
        <v>0</v>
      </c>
      <c r="AN108" s="392">
        <v>0.4</v>
      </c>
      <c r="AO108" s="392">
        <v>6.2</v>
      </c>
      <c r="AP108" s="392">
        <v>245.2</v>
      </c>
      <c r="AQ108" s="392">
        <v>61.9</v>
      </c>
      <c r="AR108" s="397">
        <v>0.1</v>
      </c>
      <c r="AS108" s="397">
        <v>1.7</v>
      </c>
      <c r="AT108" s="397">
        <v>24.9</v>
      </c>
      <c r="AU108" s="397">
        <v>21.6</v>
      </c>
      <c r="AV108" s="398"/>
    </row>
    <row r="109" spans="2:48" s="6" customFormat="1" x14ac:dyDescent="0.15">
      <c r="B109" s="7"/>
      <c r="C109" s="5" t="s">
        <v>91</v>
      </c>
      <c r="D109" s="93"/>
      <c r="E109" s="391">
        <v>1734.4</v>
      </c>
      <c r="F109" s="392">
        <v>304.39999999999998</v>
      </c>
      <c r="G109" s="393">
        <v>216</v>
      </c>
      <c r="H109" s="394">
        <v>88.4</v>
      </c>
      <c r="I109" s="394">
        <v>5.8</v>
      </c>
      <c r="J109" s="395">
        <v>5</v>
      </c>
      <c r="K109" s="394">
        <v>0.8</v>
      </c>
      <c r="L109" s="392">
        <v>4</v>
      </c>
      <c r="M109" s="392">
        <v>8</v>
      </c>
      <c r="N109" s="392">
        <v>31.4</v>
      </c>
      <c r="O109" s="392">
        <v>315.10000000000002</v>
      </c>
      <c r="P109" s="392">
        <v>182.5</v>
      </c>
      <c r="Q109" s="394">
        <v>43.8</v>
      </c>
      <c r="R109" s="394">
        <v>30</v>
      </c>
      <c r="S109" s="394">
        <v>6.2</v>
      </c>
      <c r="T109" s="394">
        <v>19.3</v>
      </c>
      <c r="U109" s="394">
        <v>0.7</v>
      </c>
      <c r="V109" s="392">
        <v>0</v>
      </c>
      <c r="W109" s="394">
        <v>0</v>
      </c>
      <c r="X109" s="396">
        <v>0</v>
      </c>
      <c r="Y109" s="392">
        <v>26.1</v>
      </c>
      <c r="Z109" s="394">
        <v>4.4000000000000004</v>
      </c>
      <c r="AA109" s="394">
        <v>28.2</v>
      </c>
      <c r="AB109" s="394">
        <v>0</v>
      </c>
      <c r="AC109" s="392">
        <v>24.2</v>
      </c>
      <c r="AD109" s="394">
        <v>7.1</v>
      </c>
      <c r="AE109" s="394">
        <v>17.5</v>
      </c>
      <c r="AF109" s="394">
        <v>9.9</v>
      </c>
      <c r="AG109" s="392">
        <v>1.2</v>
      </c>
      <c r="AH109" s="392">
        <v>6</v>
      </c>
      <c r="AI109" s="392">
        <v>2</v>
      </c>
      <c r="AJ109" s="392">
        <v>57.1</v>
      </c>
      <c r="AK109" s="392">
        <v>20.3</v>
      </c>
      <c r="AL109" s="392">
        <v>4.2</v>
      </c>
      <c r="AM109" s="392">
        <v>3</v>
      </c>
      <c r="AN109" s="392">
        <v>0</v>
      </c>
      <c r="AO109" s="392">
        <v>3.3</v>
      </c>
      <c r="AP109" s="392">
        <v>436</v>
      </c>
      <c r="AQ109" s="392">
        <v>132.69999999999999</v>
      </c>
      <c r="AR109" s="397">
        <v>0.8</v>
      </c>
      <c r="AS109" s="397">
        <v>3.5</v>
      </c>
      <c r="AT109" s="397">
        <v>41.1</v>
      </c>
      <c r="AU109" s="397">
        <v>25.4</v>
      </c>
      <c r="AV109" s="398"/>
    </row>
    <row r="110" spans="2:48" s="92" customFormat="1" ht="26.1" customHeight="1" x14ac:dyDescent="0.15">
      <c r="B110" s="438" t="s">
        <v>92</v>
      </c>
      <c r="C110" s="438"/>
      <c r="D110" s="89"/>
      <c r="E110" s="391">
        <v>2454.9000000000005</v>
      </c>
      <c r="F110" s="392">
        <v>482.20000000000005</v>
      </c>
      <c r="G110" s="393">
        <v>352</v>
      </c>
      <c r="H110" s="394">
        <v>130.20000000000002</v>
      </c>
      <c r="I110" s="394">
        <v>10.8</v>
      </c>
      <c r="J110" s="395">
        <v>8</v>
      </c>
      <c r="K110" s="394">
        <v>2.8000000000000003</v>
      </c>
      <c r="L110" s="392">
        <v>12.9</v>
      </c>
      <c r="M110" s="392">
        <v>9.4</v>
      </c>
      <c r="N110" s="392">
        <v>35.4</v>
      </c>
      <c r="O110" s="392">
        <v>498.1</v>
      </c>
      <c r="P110" s="392">
        <v>381.5</v>
      </c>
      <c r="Q110" s="394">
        <v>65.3</v>
      </c>
      <c r="R110" s="394">
        <v>36.299999999999997</v>
      </c>
      <c r="S110" s="394">
        <v>3.8</v>
      </c>
      <c r="T110" s="394">
        <v>15.5</v>
      </c>
      <c r="U110" s="394">
        <v>2.5</v>
      </c>
      <c r="V110" s="392">
        <v>0</v>
      </c>
      <c r="W110" s="394">
        <v>5.7</v>
      </c>
      <c r="X110" s="396">
        <v>2</v>
      </c>
      <c r="Y110" s="392">
        <v>32.9</v>
      </c>
      <c r="Z110" s="394">
        <v>8</v>
      </c>
      <c r="AA110" s="394">
        <v>44.400000000000006</v>
      </c>
      <c r="AB110" s="394">
        <v>0</v>
      </c>
      <c r="AC110" s="392">
        <v>28.4</v>
      </c>
      <c r="AD110" s="394">
        <v>1</v>
      </c>
      <c r="AE110" s="394">
        <v>2</v>
      </c>
      <c r="AF110" s="394">
        <v>14.1</v>
      </c>
      <c r="AG110" s="392">
        <v>2.5</v>
      </c>
      <c r="AH110" s="392">
        <v>7</v>
      </c>
      <c r="AI110" s="392">
        <v>5.9</v>
      </c>
      <c r="AJ110" s="392">
        <v>31.400000000000002</v>
      </c>
      <c r="AK110" s="392">
        <v>6.8</v>
      </c>
      <c r="AL110" s="392">
        <v>11.799999999999999</v>
      </c>
      <c r="AM110" s="392">
        <v>1</v>
      </c>
      <c r="AN110" s="392">
        <v>1</v>
      </c>
      <c r="AO110" s="392">
        <v>3.5</v>
      </c>
      <c r="AP110" s="392">
        <v>559.20000000000005</v>
      </c>
      <c r="AQ110" s="392">
        <v>132.6</v>
      </c>
      <c r="AR110" s="397">
        <v>1.1000000000000001</v>
      </c>
      <c r="AS110" s="397">
        <v>4.2</v>
      </c>
      <c r="AT110" s="397">
        <v>67.7</v>
      </c>
      <c r="AU110" s="397">
        <v>49.2</v>
      </c>
      <c r="AV110" s="398"/>
    </row>
    <row r="111" spans="2:48" s="6" customFormat="1" x14ac:dyDescent="0.15">
      <c r="B111" s="7"/>
      <c r="C111" s="5" t="s">
        <v>93</v>
      </c>
      <c r="D111" s="93"/>
      <c r="E111" s="391">
        <v>1833</v>
      </c>
      <c r="F111" s="392">
        <v>345.9</v>
      </c>
      <c r="G111" s="393">
        <v>246</v>
      </c>
      <c r="H111" s="394">
        <v>99.9</v>
      </c>
      <c r="I111" s="394">
        <v>7.7</v>
      </c>
      <c r="J111" s="395">
        <v>5</v>
      </c>
      <c r="K111" s="394">
        <v>2.7</v>
      </c>
      <c r="L111" s="392">
        <v>7.7</v>
      </c>
      <c r="M111" s="392">
        <v>9.4</v>
      </c>
      <c r="N111" s="392">
        <v>29.9</v>
      </c>
      <c r="O111" s="392">
        <v>368.2</v>
      </c>
      <c r="P111" s="392">
        <v>250.8</v>
      </c>
      <c r="Q111" s="394">
        <v>49.3</v>
      </c>
      <c r="R111" s="394">
        <v>28.7</v>
      </c>
      <c r="S111" s="394">
        <v>1</v>
      </c>
      <c r="T111" s="394">
        <v>9.3000000000000007</v>
      </c>
      <c r="U111" s="394">
        <v>0.5</v>
      </c>
      <c r="V111" s="392">
        <v>0</v>
      </c>
      <c r="W111" s="394">
        <v>3.7</v>
      </c>
      <c r="X111" s="396">
        <v>2</v>
      </c>
      <c r="Y111" s="392">
        <v>26.8</v>
      </c>
      <c r="Z111" s="394">
        <v>8</v>
      </c>
      <c r="AA111" s="394">
        <v>38.200000000000003</v>
      </c>
      <c r="AB111" s="394">
        <v>0</v>
      </c>
      <c r="AC111" s="392">
        <v>27.4</v>
      </c>
      <c r="AD111" s="394">
        <v>1</v>
      </c>
      <c r="AE111" s="394">
        <v>2</v>
      </c>
      <c r="AF111" s="394">
        <v>12.1</v>
      </c>
      <c r="AG111" s="392">
        <v>1.5</v>
      </c>
      <c r="AH111" s="392">
        <v>7</v>
      </c>
      <c r="AI111" s="392">
        <v>3.9</v>
      </c>
      <c r="AJ111" s="392">
        <v>21.6</v>
      </c>
      <c r="AK111" s="392">
        <v>6.8</v>
      </c>
      <c r="AL111" s="392">
        <v>10.199999999999999</v>
      </c>
      <c r="AM111" s="392">
        <v>1</v>
      </c>
      <c r="AN111" s="392">
        <v>1</v>
      </c>
      <c r="AO111" s="392">
        <v>3.5</v>
      </c>
      <c r="AP111" s="392">
        <v>442.2</v>
      </c>
      <c r="AQ111" s="392">
        <v>104.7</v>
      </c>
      <c r="AR111" s="397">
        <v>1.1000000000000001</v>
      </c>
      <c r="AS111" s="397">
        <v>3.6</v>
      </c>
      <c r="AT111" s="397">
        <v>48.1</v>
      </c>
      <c r="AU111" s="397">
        <v>31.4</v>
      </c>
      <c r="AV111" s="398"/>
    </row>
    <row r="112" spans="2:48" s="6" customFormat="1" x14ac:dyDescent="0.15">
      <c r="B112" s="7"/>
      <c r="C112" s="5" t="s">
        <v>94</v>
      </c>
      <c r="D112" s="93"/>
      <c r="E112" s="391">
        <v>621.9</v>
      </c>
      <c r="F112" s="392">
        <v>136.30000000000001</v>
      </c>
      <c r="G112" s="393">
        <v>106</v>
      </c>
      <c r="H112" s="394">
        <v>30.3</v>
      </c>
      <c r="I112" s="394">
        <v>3.1</v>
      </c>
      <c r="J112" s="395">
        <v>3</v>
      </c>
      <c r="K112" s="394">
        <v>0.1</v>
      </c>
      <c r="L112" s="392">
        <v>5.2</v>
      </c>
      <c r="M112" s="392">
        <v>0</v>
      </c>
      <c r="N112" s="392">
        <v>5.5</v>
      </c>
      <c r="O112" s="392">
        <v>129.9</v>
      </c>
      <c r="P112" s="392">
        <v>130.69999999999999</v>
      </c>
      <c r="Q112" s="394">
        <v>16</v>
      </c>
      <c r="R112" s="394">
        <v>7.6</v>
      </c>
      <c r="S112" s="394">
        <v>2.8</v>
      </c>
      <c r="T112" s="394">
        <v>6.2</v>
      </c>
      <c r="U112" s="394">
        <v>2</v>
      </c>
      <c r="V112" s="392">
        <v>0</v>
      </c>
      <c r="W112" s="394">
        <v>2</v>
      </c>
      <c r="X112" s="396">
        <v>0</v>
      </c>
      <c r="Y112" s="392">
        <v>6.1</v>
      </c>
      <c r="Z112" s="394">
        <v>0</v>
      </c>
      <c r="AA112" s="394">
        <v>6.2</v>
      </c>
      <c r="AB112" s="394">
        <v>0</v>
      </c>
      <c r="AC112" s="392">
        <v>1</v>
      </c>
      <c r="AD112" s="394">
        <v>0</v>
      </c>
      <c r="AE112" s="394">
        <v>0</v>
      </c>
      <c r="AF112" s="394">
        <v>2</v>
      </c>
      <c r="AG112" s="392">
        <v>1</v>
      </c>
      <c r="AH112" s="392">
        <v>0</v>
      </c>
      <c r="AI112" s="392">
        <v>2</v>
      </c>
      <c r="AJ112" s="392">
        <v>9.8000000000000007</v>
      </c>
      <c r="AK112" s="392">
        <v>0</v>
      </c>
      <c r="AL112" s="392">
        <v>1.6</v>
      </c>
      <c r="AM112" s="392">
        <v>0</v>
      </c>
      <c r="AN112" s="392">
        <v>0</v>
      </c>
      <c r="AO112" s="392">
        <v>0</v>
      </c>
      <c r="AP112" s="392">
        <v>117</v>
      </c>
      <c r="AQ112" s="392">
        <v>27.9</v>
      </c>
      <c r="AR112" s="397">
        <v>0</v>
      </c>
      <c r="AS112" s="397">
        <v>0.6</v>
      </c>
      <c r="AT112" s="397">
        <v>19.600000000000001</v>
      </c>
      <c r="AU112" s="397">
        <v>17.8</v>
      </c>
      <c r="AV112" s="398"/>
    </row>
    <row r="113" spans="1:48" s="92" customFormat="1" ht="26.1" customHeight="1" x14ac:dyDescent="0.15">
      <c r="B113" s="438" t="s">
        <v>236</v>
      </c>
      <c r="C113" s="438"/>
      <c r="D113" s="89"/>
      <c r="E113" s="391">
        <v>566.90000000000009</v>
      </c>
      <c r="F113" s="392">
        <v>108.4</v>
      </c>
      <c r="G113" s="393">
        <v>77</v>
      </c>
      <c r="H113" s="394">
        <v>31.4</v>
      </c>
      <c r="I113" s="394">
        <v>2.4</v>
      </c>
      <c r="J113" s="395">
        <v>2</v>
      </c>
      <c r="K113" s="394">
        <v>0.4</v>
      </c>
      <c r="L113" s="392">
        <v>3</v>
      </c>
      <c r="M113" s="392">
        <v>1</v>
      </c>
      <c r="N113" s="392">
        <v>5.2</v>
      </c>
      <c r="O113" s="392">
        <v>80.5</v>
      </c>
      <c r="P113" s="392">
        <v>105.3</v>
      </c>
      <c r="Q113" s="394">
        <v>16.2</v>
      </c>
      <c r="R113" s="394">
        <v>8.3000000000000007</v>
      </c>
      <c r="S113" s="394">
        <v>1</v>
      </c>
      <c r="T113" s="394">
        <v>4.5</v>
      </c>
      <c r="U113" s="394">
        <v>0</v>
      </c>
      <c r="V113" s="392">
        <v>0</v>
      </c>
      <c r="W113" s="394">
        <v>0.5</v>
      </c>
      <c r="X113" s="396">
        <v>0</v>
      </c>
      <c r="Y113" s="392">
        <v>4.9000000000000004</v>
      </c>
      <c r="Z113" s="394">
        <v>1.2</v>
      </c>
      <c r="AA113" s="394">
        <v>1.7</v>
      </c>
      <c r="AB113" s="394">
        <v>0</v>
      </c>
      <c r="AC113" s="392">
        <v>4.5999999999999996</v>
      </c>
      <c r="AD113" s="394">
        <v>0</v>
      </c>
      <c r="AE113" s="394">
        <v>5</v>
      </c>
      <c r="AF113" s="394">
        <v>3</v>
      </c>
      <c r="AG113" s="392">
        <v>0</v>
      </c>
      <c r="AH113" s="392">
        <v>2</v>
      </c>
      <c r="AI113" s="392">
        <v>2</v>
      </c>
      <c r="AJ113" s="392">
        <v>27.1</v>
      </c>
      <c r="AK113" s="392">
        <v>0</v>
      </c>
      <c r="AL113" s="392">
        <v>1.5</v>
      </c>
      <c r="AM113" s="392">
        <v>0</v>
      </c>
      <c r="AN113" s="392">
        <v>0.6</v>
      </c>
      <c r="AO113" s="392">
        <v>2</v>
      </c>
      <c r="AP113" s="392">
        <v>139.1</v>
      </c>
      <c r="AQ113" s="392">
        <v>35.9</v>
      </c>
      <c r="AR113" s="397">
        <v>0.1</v>
      </c>
      <c r="AS113" s="397">
        <v>0.6</v>
      </c>
      <c r="AT113" s="397">
        <v>11.1</v>
      </c>
      <c r="AU113" s="397">
        <v>13.3</v>
      </c>
      <c r="AV113" s="398"/>
    </row>
    <row r="114" spans="1:48" s="403" customFormat="1" x14ac:dyDescent="0.15">
      <c r="A114" s="399"/>
      <c r="B114" s="399"/>
      <c r="C114" s="399"/>
      <c r="D114" s="400"/>
      <c r="E114" s="401"/>
      <c r="F114" s="399"/>
      <c r="G114" s="399"/>
      <c r="H114" s="399"/>
      <c r="I114" s="399"/>
      <c r="J114" s="399"/>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c r="AM114" s="399"/>
      <c r="AN114" s="399"/>
      <c r="AO114" s="399"/>
      <c r="AP114" s="399"/>
      <c r="AQ114" s="399"/>
      <c r="AR114" s="399"/>
      <c r="AS114" s="399"/>
      <c r="AT114" s="399"/>
      <c r="AU114" s="402"/>
    </row>
    <row r="115" spans="1:48" s="403" customFormat="1" ht="13.5" customHeight="1" x14ac:dyDescent="0.15">
      <c r="D115" s="404"/>
      <c r="E115" s="405"/>
      <c r="F115" s="521"/>
      <c r="G115" s="521"/>
      <c r="H115" s="521"/>
      <c r="I115" s="521"/>
      <c r="J115" s="521"/>
      <c r="K115" s="521"/>
      <c r="L115" s="521"/>
      <c r="M115" s="521"/>
    </row>
    <row r="116" spans="1:48" s="403" customFormat="1" ht="13.5" customHeight="1" x14ac:dyDescent="0.15">
      <c r="D116" s="406"/>
      <c r="E116" s="405"/>
      <c r="F116" s="1"/>
      <c r="G116" s="1"/>
      <c r="H116" s="1"/>
      <c r="I116" s="1"/>
      <c r="J116" s="1"/>
      <c r="K116" s="1"/>
      <c r="L116" s="1"/>
      <c r="M116" s="1"/>
      <c r="W116" s="407"/>
      <c r="X116" s="407"/>
      <c r="AQ116" s="520"/>
      <c r="AR116" s="503"/>
      <c r="AU116" s="407" t="s">
        <v>339</v>
      </c>
    </row>
    <row r="117" spans="1:48" s="403" customFormat="1" ht="13.5" customHeight="1" x14ac:dyDescent="0.15">
      <c r="D117" s="406"/>
      <c r="E117" s="405"/>
      <c r="F117" s="1"/>
      <c r="G117" s="1"/>
      <c r="H117" s="1"/>
      <c r="I117" s="1"/>
      <c r="J117" s="1"/>
      <c r="K117" s="1"/>
      <c r="L117" s="1"/>
      <c r="M117" s="1"/>
      <c r="W117" s="407"/>
      <c r="X117" s="407"/>
      <c r="AQ117" s="520"/>
      <c r="AR117" s="503"/>
    </row>
    <row r="118" spans="1:48" x14ac:dyDescent="0.15">
      <c r="E118" s="408"/>
      <c r="F118" s="408"/>
      <c r="G118" s="408"/>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c r="AH118" s="408"/>
      <c r="AI118" s="408"/>
      <c r="AJ118" s="408"/>
      <c r="AK118" s="408"/>
      <c r="AL118" s="408"/>
      <c r="AM118" s="408"/>
      <c r="AN118" s="408"/>
      <c r="AO118" s="408"/>
      <c r="AP118" s="408"/>
      <c r="AQ118" s="408"/>
      <c r="AR118" s="408"/>
      <c r="AS118" s="408"/>
      <c r="AT118" s="408"/>
      <c r="AU118" s="408"/>
    </row>
    <row r="119" spans="1:48" x14ac:dyDescent="0.15">
      <c r="E119" s="409"/>
      <c r="F119" s="409"/>
      <c r="G119" s="409"/>
      <c r="H119" s="409"/>
      <c r="I119" s="409"/>
      <c r="J119" s="409"/>
      <c r="K119" s="409"/>
      <c r="L119" s="409"/>
      <c r="M119" s="409"/>
      <c r="N119" s="409"/>
      <c r="O119" s="409"/>
      <c r="P119" s="409"/>
      <c r="Q119" s="409"/>
      <c r="R119" s="409"/>
      <c r="S119" s="409"/>
      <c r="T119" s="409"/>
      <c r="U119" s="409"/>
      <c r="V119" s="409"/>
      <c r="W119" s="409"/>
      <c r="X119" s="409"/>
      <c r="Y119" s="409"/>
      <c r="Z119" s="409"/>
      <c r="AA119" s="409"/>
      <c r="AB119" s="409"/>
      <c r="AC119" s="409"/>
      <c r="AD119" s="409"/>
      <c r="AE119" s="409"/>
      <c r="AF119" s="409"/>
      <c r="AG119" s="409"/>
      <c r="AH119" s="409"/>
      <c r="AI119" s="409"/>
      <c r="AJ119" s="409"/>
      <c r="AK119" s="409"/>
      <c r="AL119" s="409"/>
      <c r="AM119" s="409"/>
      <c r="AN119" s="409"/>
      <c r="AO119" s="409"/>
      <c r="AP119" s="409"/>
      <c r="AQ119" s="409"/>
      <c r="AR119" s="409"/>
      <c r="AS119" s="409"/>
      <c r="AT119" s="409"/>
      <c r="AU119" s="409"/>
    </row>
    <row r="126" spans="1:48" x14ac:dyDescent="0.15">
      <c r="E126" s="410"/>
      <c r="F126" s="410"/>
      <c r="G126" s="410"/>
      <c r="H126" s="410"/>
      <c r="I126" s="410"/>
      <c r="J126" s="410"/>
      <c r="K126" s="410"/>
      <c r="L126" s="410"/>
      <c r="M126" s="410"/>
      <c r="N126" s="410"/>
      <c r="O126" s="410"/>
      <c r="P126" s="410"/>
      <c r="Q126" s="410"/>
      <c r="R126" s="410"/>
      <c r="S126" s="410"/>
      <c r="T126" s="410"/>
      <c r="U126" s="410"/>
      <c r="V126" s="410"/>
      <c r="W126" s="410"/>
      <c r="X126" s="410"/>
      <c r="Y126" s="410"/>
      <c r="Z126" s="410"/>
      <c r="AA126" s="410"/>
      <c r="AB126" s="410"/>
      <c r="AC126" s="410"/>
      <c r="AD126" s="410"/>
      <c r="AE126" s="410"/>
      <c r="AF126" s="410"/>
      <c r="AG126" s="410"/>
      <c r="AH126" s="410"/>
      <c r="AI126" s="410"/>
      <c r="AJ126" s="410"/>
      <c r="AK126" s="410"/>
      <c r="AL126" s="410"/>
      <c r="AM126" s="410"/>
      <c r="AN126" s="410"/>
      <c r="AO126" s="410"/>
      <c r="AP126" s="410"/>
      <c r="AQ126" s="410"/>
      <c r="AR126" s="410"/>
      <c r="AS126" s="410"/>
      <c r="AT126" s="410"/>
      <c r="AU126" s="410"/>
    </row>
    <row r="127" spans="1:48" x14ac:dyDescent="0.15">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289"/>
      <c r="AM127" s="289"/>
      <c r="AN127" s="289"/>
      <c r="AO127" s="289"/>
      <c r="AP127" s="289"/>
      <c r="AQ127" s="289"/>
      <c r="AR127" s="289"/>
      <c r="AS127" s="289"/>
      <c r="AT127" s="289"/>
      <c r="AU127" s="289"/>
    </row>
    <row r="128" spans="1:48" x14ac:dyDescent="0.15">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89"/>
      <c r="AL128" s="289"/>
      <c r="AM128" s="289"/>
      <c r="AN128" s="289"/>
      <c r="AO128" s="289"/>
      <c r="AP128" s="289"/>
      <c r="AQ128" s="289"/>
      <c r="AR128" s="289"/>
      <c r="AS128" s="289"/>
      <c r="AT128" s="289"/>
      <c r="AU128" s="289"/>
    </row>
    <row r="129" spans="5:47" x14ac:dyDescent="0.15">
      <c r="E129" s="289"/>
      <c r="F129" s="289"/>
      <c r="G129" s="289"/>
      <c r="H129" s="289"/>
      <c r="I129" s="289"/>
      <c r="J129" s="289"/>
      <c r="K129" s="289"/>
      <c r="L129" s="289"/>
      <c r="M129" s="289"/>
      <c r="N129" s="289"/>
      <c r="O129" s="289"/>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c r="AK129" s="289"/>
      <c r="AL129" s="289"/>
      <c r="AM129" s="289"/>
      <c r="AN129" s="289"/>
      <c r="AO129" s="289"/>
      <c r="AP129" s="289"/>
      <c r="AQ129" s="289"/>
      <c r="AR129" s="289"/>
      <c r="AS129" s="289"/>
      <c r="AT129" s="289"/>
      <c r="AU129" s="289"/>
    </row>
    <row r="130" spans="5:47" x14ac:dyDescent="0.15">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89"/>
      <c r="AS130" s="289"/>
      <c r="AT130" s="289"/>
      <c r="AU130" s="289"/>
    </row>
    <row r="131" spans="5:47" x14ac:dyDescent="0.15">
      <c r="E131" s="289"/>
      <c r="F131" s="289"/>
      <c r="G131" s="289"/>
      <c r="H131" s="289"/>
      <c r="I131" s="289"/>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289"/>
      <c r="AF131" s="289"/>
      <c r="AG131" s="289"/>
      <c r="AH131" s="289"/>
      <c r="AI131" s="289"/>
      <c r="AJ131" s="289"/>
      <c r="AK131" s="289"/>
      <c r="AL131" s="289"/>
      <c r="AM131" s="289"/>
      <c r="AN131" s="289"/>
      <c r="AO131" s="289"/>
      <c r="AP131" s="289"/>
      <c r="AQ131" s="289"/>
      <c r="AR131" s="289"/>
      <c r="AS131" s="289"/>
      <c r="AT131" s="289"/>
      <c r="AU131" s="289"/>
    </row>
    <row r="132" spans="5:47" x14ac:dyDescent="0.15">
      <c r="E132" s="289"/>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289"/>
      <c r="AM132" s="289"/>
      <c r="AN132" s="289"/>
      <c r="AO132" s="289"/>
      <c r="AP132" s="289"/>
      <c r="AQ132" s="289"/>
      <c r="AR132" s="289"/>
      <c r="AS132" s="289"/>
      <c r="AT132" s="289"/>
      <c r="AU132" s="289"/>
    </row>
    <row r="133" spans="5:47" x14ac:dyDescent="0.15">
      <c r="E133" s="289"/>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89"/>
      <c r="AN133" s="289"/>
      <c r="AO133" s="289"/>
      <c r="AP133" s="289"/>
      <c r="AQ133" s="289"/>
      <c r="AR133" s="289"/>
      <c r="AS133" s="289"/>
      <c r="AT133" s="289"/>
      <c r="AU133" s="289"/>
    </row>
    <row r="134" spans="5:47" x14ac:dyDescent="0.15">
      <c r="E134" s="289"/>
      <c r="F134" s="289"/>
      <c r="G134" s="289"/>
      <c r="H134" s="289"/>
      <c r="I134" s="289"/>
      <c r="J134" s="289"/>
      <c r="K134" s="289"/>
      <c r="L134" s="289"/>
      <c r="M134" s="289"/>
      <c r="N134" s="289"/>
      <c r="O134" s="289"/>
      <c r="P134" s="289"/>
      <c r="Q134" s="289"/>
      <c r="R134" s="289"/>
      <c r="S134" s="289"/>
      <c r="T134" s="289"/>
      <c r="U134" s="289"/>
      <c r="V134" s="289"/>
      <c r="W134" s="289"/>
      <c r="X134" s="289"/>
      <c r="Y134" s="289"/>
      <c r="Z134" s="289"/>
      <c r="AA134" s="289"/>
      <c r="AB134" s="289"/>
      <c r="AC134" s="289"/>
      <c r="AD134" s="289"/>
      <c r="AE134" s="289"/>
      <c r="AF134" s="289"/>
      <c r="AG134" s="289"/>
      <c r="AH134" s="289"/>
      <c r="AI134" s="289"/>
      <c r="AJ134" s="289"/>
      <c r="AK134" s="289"/>
      <c r="AL134" s="289"/>
      <c r="AM134" s="289"/>
      <c r="AN134" s="289"/>
      <c r="AO134" s="289"/>
      <c r="AP134" s="289"/>
      <c r="AQ134" s="289"/>
      <c r="AR134" s="289"/>
      <c r="AS134" s="289"/>
      <c r="AT134" s="289"/>
      <c r="AU134" s="289"/>
    </row>
    <row r="135" spans="5:47" x14ac:dyDescent="0.15">
      <c r="E135" s="289"/>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289"/>
      <c r="AG135" s="289"/>
      <c r="AH135" s="289"/>
      <c r="AI135" s="289"/>
      <c r="AJ135" s="289"/>
      <c r="AK135" s="289"/>
      <c r="AL135" s="289"/>
      <c r="AM135" s="289"/>
      <c r="AN135" s="289"/>
      <c r="AO135" s="289"/>
      <c r="AP135" s="289"/>
      <c r="AQ135" s="289"/>
      <c r="AR135" s="289"/>
      <c r="AS135" s="289"/>
      <c r="AT135" s="289"/>
      <c r="AU135" s="289"/>
    </row>
    <row r="136" spans="5:47" x14ac:dyDescent="0.15">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row>
  </sheetData>
  <mergeCells count="68">
    <mergeCell ref="T3:T4"/>
    <mergeCell ref="E3:E4"/>
    <mergeCell ref="F3:F4"/>
    <mergeCell ref="I3:I4"/>
    <mergeCell ref="L3:L4"/>
    <mergeCell ref="M3:M4"/>
    <mergeCell ref="N3:N4"/>
    <mergeCell ref="O3:O4"/>
    <mergeCell ref="P3:P4"/>
    <mergeCell ref="Q3:Q4"/>
    <mergeCell ref="R3:R4"/>
    <mergeCell ref="S3:S4"/>
    <mergeCell ref="AF3:AF4"/>
    <mergeCell ref="U3:U4"/>
    <mergeCell ref="V3:V4"/>
    <mergeCell ref="W3:W4"/>
    <mergeCell ref="X3:X4"/>
    <mergeCell ref="Y3:Y4"/>
    <mergeCell ref="Z3:Z4"/>
    <mergeCell ref="AA3:AA4"/>
    <mergeCell ref="AB3:AB4"/>
    <mergeCell ref="AC3:AC4"/>
    <mergeCell ref="AD3:AD4"/>
    <mergeCell ref="AE3:AE4"/>
    <mergeCell ref="AR3:AU3"/>
    <mergeCell ref="AG3:AG4"/>
    <mergeCell ref="AH3:AH4"/>
    <mergeCell ref="AI3:AI4"/>
    <mergeCell ref="AJ3:AJ4"/>
    <mergeCell ref="AK3:AK4"/>
    <mergeCell ref="AL3:AL4"/>
    <mergeCell ref="AM3:AM4"/>
    <mergeCell ref="AN3:AN4"/>
    <mergeCell ref="AO3:AO4"/>
    <mergeCell ref="AP3:AP4"/>
    <mergeCell ref="AQ3:AQ4"/>
    <mergeCell ref="B61:C61"/>
    <mergeCell ref="B5:C5"/>
    <mergeCell ref="B6:C6"/>
    <mergeCell ref="B17:C17"/>
    <mergeCell ref="B19:C19"/>
    <mergeCell ref="B21:C21"/>
    <mergeCell ref="B23:C23"/>
    <mergeCell ref="B31:C31"/>
    <mergeCell ref="B37:C37"/>
    <mergeCell ref="B46:C46"/>
    <mergeCell ref="B52:C52"/>
    <mergeCell ref="B57:C57"/>
    <mergeCell ref="B102:C102"/>
    <mergeCell ref="B65:C65"/>
    <mergeCell ref="B68:C68"/>
    <mergeCell ref="B75:C75"/>
    <mergeCell ref="B81:C81"/>
    <mergeCell ref="B86:C86"/>
    <mergeCell ref="B92:C92"/>
    <mergeCell ref="B95:C95"/>
    <mergeCell ref="B96:C96"/>
    <mergeCell ref="B97:C97"/>
    <mergeCell ref="B98:C98"/>
    <mergeCell ref="B101:C101"/>
    <mergeCell ref="AQ116:AR116"/>
    <mergeCell ref="AQ117:AR117"/>
    <mergeCell ref="B103:C103"/>
    <mergeCell ref="B106:C106"/>
    <mergeCell ref="B107:C107"/>
    <mergeCell ref="B110:C110"/>
    <mergeCell ref="B113:C113"/>
    <mergeCell ref="F115:M115"/>
  </mergeCells>
  <phoneticPr fontId="18"/>
  <printOptions horizontalCentered="1"/>
  <pageMargins left="0.59055118110236227" right="0.59055118110236227" top="0.78740157480314965" bottom="0.78740157480314965" header="0.51181102362204722" footer="0.51181102362204722"/>
  <pageSetup paperSize="9" scale="50" fitToWidth="3" fitToHeight="2" pageOrder="overThenDown" orientation="portrait" r:id="rId1"/>
  <headerFooter alignWithMargins="0"/>
  <rowBreaks count="1" manualBreakCount="1">
    <brk id="60" max="45" man="1"/>
  </rowBreaks>
  <colBreaks count="2" manualBreakCount="2">
    <brk id="19" max="115" man="1"/>
    <brk id="34" max="11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126A-2C74-422B-8426-15581790FAB2}">
  <dimension ref="A1:Y137"/>
  <sheetViews>
    <sheetView view="pageBreakPreview" zoomScaleNormal="100" workbookViewId="0">
      <selection activeCell="C1" sqref="C1"/>
    </sheetView>
  </sheetViews>
  <sheetFormatPr defaultRowHeight="13.5" x14ac:dyDescent="0.15"/>
  <cols>
    <col min="1" max="1" width="1.625" style="1" customWidth="1"/>
    <col min="2" max="2" width="2.5" style="1" customWidth="1"/>
    <col min="3" max="3" width="17.625" style="1" customWidth="1"/>
    <col min="4" max="4" width="1.625" style="1" customWidth="1"/>
    <col min="5" max="6" width="8.625" style="412" customWidth="1"/>
    <col min="7" max="7" width="8" style="411" customWidth="1"/>
    <col min="8" max="9" width="8" style="412" customWidth="1"/>
    <col min="10" max="10" width="8" style="411" customWidth="1"/>
    <col min="11" max="12" width="8" style="412" customWidth="1"/>
    <col min="13" max="13" width="7.75" style="412" customWidth="1"/>
    <col min="14" max="14" width="8" style="411" customWidth="1"/>
    <col min="15" max="15" width="8" style="412" customWidth="1"/>
    <col min="16" max="16" width="7.75" style="412" customWidth="1"/>
    <col min="17" max="17" width="8" style="411" customWidth="1"/>
    <col min="18" max="18" width="8" style="412" customWidth="1"/>
    <col min="19" max="23" width="7.75" style="412" customWidth="1"/>
    <col min="24" max="25" width="7.75" style="413" customWidth="1"/>
    <col min="26" max="16384" width="9" style="1"/>
  </cols>
  <sheetData>
    <row r="1" spans="1:25" x14ac:dyDescent="0.15">
      <c r="E1" s="411" t="s">
        <v>441</v>
      </c>
    </row>
    <row r="2" spans="1:25" x14ac:dyDescent="0.15">
      <c r="W2" s="414"/>
      <c r="Y2" s="415" t="s">
        <v>402</v>
      </c>
    </row>
    <row r="3" spans="1:25" ht="13.5" customHeight="1" x14ac:dyDescent="0.15">
      <c r="A3" s="2"/>
      <c r="B3" s="2"/>
      <c r="C3" s="2"/>
      <c r="D3" s="3"/>
      <c r="E3" s="529" t="s">
        <v>96</v>
      </c>
      <c r="F3" s="530" t="s">
        <v>442</v>
      </c>
      <c r="G3" s="417"/>
      <c r="H3" s="418"/>
      <c r="I3" s="530" t="s">
        <v>403</v>
      </c>
      <c r="J3" s="417"/>
      <c r="K3" s="418"/>
      <c r="L3" s="529" t="s">
        <v>405</v>
      </c>
      <c r="M3" s="530" t="s">
        <v>443</v>
      </c>
      <c r="N3" s="417"/>
      <c r="O3" s="418"/>
      <c r="P3" s="530" t="s">
        <v>444</v>
      </c>
      <c r="Q3" s="417"/>
      <c r="R3" s="418"/>
      <c r="S3" s="531" t="s">
        <v>408</v>
      </c>
      <c r="T3" s="531" t="s">
        <v>445</v>
      </c>
      <c r="U3" s="532" t="s">
        <v>446</v>
      </c>
      <c r="V3" s="531" t="s">
        <v>447</v>
      </c>
      <c r="W3" s="531" t="s">
        <v>448</v>
      </c>
      <c r="X3" s="528" t="s">
        <v>449</v>
      </c>
      <c r="Y3" s="528"/>
    </row>
    <row r="4" spans="1:25" ht="27" customHeight="1" x14ac:dyDescent="0.15">
      <c r="B4" s="4"/>
      <c r="C4" s="4"/>
      <c r="D4" s="42"/>
      <c r="E4" s="529"/>
      <c r="F4" s="529"/>
      <c r="G4" s="420" t="s">
        <v>437</v>
      </c>
      <c r="H4" s="416" t="s">
        <v>438</v>
      </c>
      <c r="I4" s="529"/>
      <c r="J4" s="420" t="s">
        <v>437</v>
      </c>
      <c r="K4" s="416" t="s">
        <v>438</v>
      </c>
      <c r="L4" s="529"/>
      <c r="M4" s="529"/>
      <c r="N4" s="420" t="s">
        <v>437</v>
      </c>
      <c r="O4" s="416" t="s">
        <v>438</v>
      </c>
      <c r="P4" s="529"/>
      <c r="Q4" s="420" t="s">
        <v>437</v>
      </c>
      <c r="R4" s="416" t="s">
        <v>438</v>
      </c>
      <c r="S4" s="531"/>
      <c r="T4" s="531"/>
      <c r="U4" s="532"/>
      <c r="V4" s="531"/>
      <c r="W4" s="531"/>
      <c r="X4" s="419" t="s">
        <v>408</v>
      </c>
      <c r="Y4" s="421" t="s">
        <v>409</v>
      </c>
    </row>
    <row r="5" spans="1:25" s="330" customFormat="1" ht="40.5" customHeight="1" x14ac:dyDescent="0.15">
      <c r="B5" s="478" t="s">
        <v>0</v>
      </c>
      <c r="C5" s="478"/>
      <c r="D5" s="422"/>
      <c r="E5" s="373">
        <v>18038.099999999999</v>
      </c>
      <c r="F5" s="378">
        <v>5630.6</v>
      </c>
      <c r="G5" s="380">
        <v>4495</v>
      </c>
      <c r="H5" s="378">
        <v>1135.6000000000001</v>
      </c>
      <c r="I5" s="378">
        <v>3.8</v>
      </c>
      <c r="J5" s="380">
        <v>1</v>
      </c>
      <c r="K5" s="378">
        <v>2.8</v>
      </c>
      <c r="L5" s="378">
        <v>31.700000000000003</v>
      </c>
      <c r="M5" s="378">
        <v>6497.4000000000005</v>
      </c>
      <c r="N5" s="380">
        <v>4677</v>
      </c>
      <c r="O5" s="378">
        <v>1820.3999999999999</v>
      </c>
      <c r="P5" s="378">
        <v>240.79999999999995</v>
      </c>
      <c r="Q5" s="380">
        <v>193</v>
      </c>
      <c r="R5" s="378">
        <v>47.800000000000004</v>
      </c>
      <c r="S5" s="378">
        <v>37.4</v>
      </c>
      <c r="T5" s="378">
        <v>4.4000000000000004</v>
      </c>
      <c r="U5" s="378">
        <v>3980.4</v>
      </c>
      <c r="V5" s="378">
        <v>1220.3000000000002</v>
      </c>
      <c r="W5" s="378">
        <v>391.29999999999995</v>
      </c>
      <c r="X5" s="380">
        <v>47</v>
      </c>
      <c r="Y5" s="380">
        <v>11</v>
      </c>
    </row>
    <row r="6" spans="1:25" s="371" customFormat="1" ht="40.5" customHeight="1" x14ac:dyDescent="0.15">
      <c r="B6" s="479" t="s">
        <v>1</v>
      </c>
      <c r="C6" s="479"/>
      <c r="D6" s="372"/>
      <c r="E6" s="377">
        <v>3885</v>
      </c>
      <c r="F6" s="378">
        <v>1199.5</v>
      </c>
      <c r="G6" s="379">
        <v>907</v>
      </c>
      <c r="H6" s="378">
        <v>292.5</v>
      </c>
      <c r="I6" s="378">
        <v>0</v>
      </c>
      <c r="J6" s="380">
        <v>0</v>
      </c>
      <c r="K6" s="378">
        <v>0</v>
      </c>
      <c r="L6" s="378">
        <v>10</v>
      </c>
      <c r="M6" s="378">
        <v>1525.4</v>
      </c>
      <c r="N6" s="380">
        <v>1101</v>
      </c>
      <c r="O6" s="378">
        <v>424.4</v>
      </c>
      <c r="P6" s="378">
        <v>56.2</v>
      </c>
      <c r="Q6" s="380">
        <v>42</v>
      </c>
      <c r="R6" s="378">
        <v>14.2</v>
      </c>
      <c r="S6" s="378">
        <v>8.4</v>
      </c>
      <c r="T6" s="378">
        <v>1.2</v>
      </c>
      <c r="U6" s="378">
        <v>758.2</v>
      </c>
      <c r="V6" s="378">
        <v>244.9</v>
      </c>
      <c r="W6" s="378">
        <v>81.2</v>
      </c>
      <c r="X6" s="380">
        <v>13</v>
      </c>
      <c r="Y6" s="380">
        <v>2</v>
      </c>
    </row>
    <row r="7" spans="1:25" s="371" customFormat="1" ht="20.100000000000001" customHeight="1" x14ac:dyDescent="0.15">
      <c r="B7" s="130"/>
      <c r="C7" s="382" t="s">
        <v>2</v>
      </c>
      <c r="D7" s="372"/>
      <c r="E7" s="377">
        <v>168.3</v>
      </c>
      <c r="F7" s="378">
        <v>44.9</v>
      </c>
      <c r="G7" s="379">
        <v>38</v>
      </c>
      <c r="H7" s="378">
        <v>6.9</v>
      </c>
      <c r="I7" s="378">
        <v>0</v>
      </c>
      <c r="J7" s="380">
        <v>0</v>
      </c>
      <c r="K7" s="378">
        <v>0</v>
      </c>
      <c r="L7" s="378">
        <v>0</v>
      </c>
      <c r="M7" s="378">
        <v>76.5</v>
      </c>
      <c r="N7" s="380">
        <v>40</v>
      </c>
      <c r="O7" s="378">
        <v>36.5</v>
      </c>
      <c r="P7" s="378">
        <v>11.2</v>
      </c>
      <c r="Q7" s="380">
        <v>7</v>
      </c>
      <c r="R7" s="378">
        <v>4.2</v>
      </c>
      <c r="S7" s="378">
        <v>0</v>
      </c>
      <c r="T7" s="378">
        <v>0</v>
      </c>
      <c r="U7" s="378">
        <v>25.3</v>
      </c>
      <c r="V7" s="378">
        <v>9.4</v>
      </c>
      <c r="W7" s="378">
        <v>1</v>
      </c>
      <c r="X7" s="380">
        <v>0</v>
      </c>
      <c r="Y7" s="380">
        <v>0</v>
      </c>
    </row>
    <row r="8" spans="1:25" s="371" customFormat="1" ht="20.100000000000001" customHeight="1" x14ac:dyDescent="0.15">
      <c r="B8" s="130"/>
      <c r="C8" s="382" t="s">
        <v>3</v>
      </c>
      <c r="D8" s="372"/>
      <c r="E8" s="377">
        <v>378.2</v>
      </c>
      <c r="F8" s="378">
        <v>117.9</v>
      </c>
      <c r="G8" s="379">
        <v>87</v>
      </c>
      <c r="H8" s="378">
        <v>30.9</v>
      </c>
      <c r="I8" s="378">
        <v>0</v>
      </c>
      <c r="J8" s="380">
        <v>0</v>
      </c>
      <c r="K8" s="378">
        <v>0</v>
      </c>
      <c r="L8" s="378">
        <v>1.5</v>
      </c>
      <c r="M8" s="378">
        <v>159.9</v>
      </c>
      <c r="N8" s="380">
        <v>115</v>
      </c>
      <c r="O8" s="378">
        <v>44.9</v>
      </c>
      <c r="P8" s="378">
        <v>5.2</v>
      </c>
      <c r="Q8" s="380">
        <v>5</v>
      </c>
      <c r="R8" s="378">
        <v>0.2</v>
      </c>
      <c r="S8" s="378">
        <v>0</v>
      </c>
      <c r="T8" s="378">
        <v>0</v>
      </c>
      <c r="U8" s="378">
        <v>69.7</v>
      </c>
      <c r="V8" s="378">
        <v>21</v>
      </c>
      <c r="W8" s="378">
        <v>3</v>
      </c>
      <c r="X8" s="380">
        <v>0</v>
      </c>
      <c r="Y8" s="380">
        <v>0</v>
      </c>
    </row>
    <row r="9" spans="1:25" s="371" customFormat="1" ht="20.100000000000001" customHeight="1" x14ac:dyDescent="0.15">
      <c r="B9" s="130"/>
      <c r="C9" s="382" t="s">
        <v>4</v>
      </c>
      <c r="D9" s="372"/>
      <c r="E9" s="377">
        <v>521</v>
      </c>
      <c r="F9" s="378">
        <v>173</v>
      </c>
      <c r="G9" s="379">
        <v>132</v>
      </c>
      <c r="H9" s="378">
        <v>41</v>
      </c>
      <c r="I9" s="378">
        <v>0</v>
      </c>
      <c r="J9" s="380">
        <v>0</v>
      </c>
      <c r="K9" s="378">
        <v>0</v>
      </c>
      <c r="L9" s="378">
        <v>5.5</v>
      </c>
      <c r="M9" s="378">
        <v>205.2</v>
      </c>
      <c r="N9" s="380">
        <v>165</v>
      </c>
      <c r="O9" s="378">
        <v>40.200000000000003</v>
      </c>
      <c r="P9" s="378">
        <v>8.6</v>
      </c>
      <c r="Q9" s="380">
        <v>7</v>
      </c>
      <c r="R9" s="378">
        <v>1.6</v>
      </c>
      <c r="S9" s="378">
        <v>0</v>
      </c>
      <c r="T9" s="378">
        <v>0</v>
      </c>
      <c r="U9" s="378">
        <v>76</v>
      </c>
      <c r="V9" s="378">
        <v>31</v>
      </c>
      <c r="W9" s="378">
        <v>21.7</v>
      </c>
      <c r="X9" s="380">
        <v>0</v>
      </c>
      <c r="Y9" s="380">
        <v>0</v>
      </c>
    </row>
    <row r="10" spans="1:25" s="371" customFormat="1" ht="20.100000000000001" customHeight="1" x14ac:dyDescent="0.15">
      <c r="B10" s="130"/>
      <c r="C10" s="382" t="s">
        <v>5</v>
      </c>
      <c r="D10" s="372"/>
      <c r="E10" s="377">
        <v>400.79999999999995</v>
      </c>
      <c r="F10" s="378">
        <v>114.1</v>
      </c>
      <c r="G10" s="379">
        <v>93</v>
      </c>
      <c r="H10" s="378">
        <v>21.1</v>
      </c>
      <c r="I10" s="378">
        <v>0</v>
      </c>
      <c r="J10" s="380">
        <v>0</v>
      </c>
      <c r="K10" s="378">
        <v>0</v>
      </c>
      <c r="L10" s="378">
        <v>1</v>
      </c>
      <c r="M10" s="378">
        <v>147.69999999999999</v>
      </c>
      <c r="N10" s="380">
        <v>109</v>
      </c>
      <c r="O10" s="378">
        <v>38.700000000000003</v>
      </c>
      <c r="P10" s="378">
        <v>6.5</v>
      </c>
      <c r="Q10" s="380">
        <v>6</v>
      </c>
      <c r="R10" s="378">
        <v>0.5</v>
      </c>
      <c r="S10" s="378">
        <v>2.1</v>
      </c>
      <c r="T10" s="378">
        <v>0.2</v>
      </c>
      <c r="U10" s="378">
        <v>94.1</v>
      </c>
      <c r="V10" s="378">
        <v>32.9</v>
      </c>
      <c r="W10" s="378">
        <v>2.2000000000000002</v>
      </c>
      <c r="X10" s="380">
        <v>5</v>
      </c>
      <c r="Y10" s="380">
        <v>1</v>
      </c>
    </row>
    <row r="11" spans="1:25" s="371" customFormat="1" ht="20.100000000000001" customHeight="1" x14ac:dyDescent="0.15">
      <c r="B11" s="130"/>
      <c r="C11" s="382" t="s">
        <v>6</v>
      </c>
      <c r="D11" s="372"/>
      <c r="E11" s="377">
        <v>349.79999999999995</v>
      </c>
      <c r="F11" s="378">
        <v>110.1</v>
      </c>
      <c r="G11" s="379">
        <v>88</v>
      </c>
      <c r="H11" s="378">
        <v>22.1</v>
      </c>
      <c r="I11" s="378">
        <v>0</v>
      </c>
      <c r="J11" s="380">
        <v>0</v>
      </c>
      <c r="K11" s="378">
        <v>0</v>
      </c>
      <c r="L11" s="378">
        <v>0</v>
      </c>
      <c r="M11" s="378">
        <v>142.1</v>
      </c>
      <c r="N11" s="380">
        <v>109</v>
      </c>
      <c r="O11" s="378">
        <v>33.1</v>
      </c>
      <c r="P11" s="378">
        <v>1</v>
      </c>
      <c r="Q11" s="380">
        <v>0</v>
      </c>
      <c r="R11" s="378">
        <v>1</v>
      </c>
      <c r="S11" s="378">
        <v>1</v>
      </c>
      <c r="T11" s="378">
        <v>0</v>
      </c>
      <c r="U11" s="378">
        <v>73.599999999999994</v>
      </c>
      <c r="V11" s="378">
        <v>17.5</v>
      </c>
      <c r="W11" s="378">
        <v>4.5</v>
      </c>
      <c r="X11" s="380">
        <v>1</v>
      </c>
      <c r="Y11" s="380">
        <v>0</v>
      </c>
    </row>
    <row r="12" spans="1:25" s="371" customFormat="1" ht="20.100000000000001" customHeight="1" x14ac:dyDescent="0.15">
      <c r="B12" s="130"/>
      <c r="C12" s="382" t="s">
        <v>7</v>
      </c>
      <c r="D12" s="372"/>
      <c r="E12" s="377">
        <v>191.70000000000002</v>
      </c>
      <c r="F12" s="378">
        <v>68.2</v>
      </c>
      <c r="G12" s="379">
        <v>40</v>
      </c>
      <c r="H12" s="378">
        <v>28.2</v>
      </c>
      <c r="I12" s="378">
        <v>0</v>
      </c>
      <c r="J12" s="380">
        <v>0</v>
      </c>
      <c r="K12" s="378">
        <v>0</v>
      </c>
      <c r="L12" s="378">
        <v>0</v>
      </c>
      <c r="M12" s="378">
        <v>71.2</v>
      </c>
      <c r="N12" s="380">
        <v>46</v>
      </c>
      <c r="O12" s="378">
        <v>25.2</v>
      </c>
      <c r="P12" s="378">
        <v>1</v>
      </c>
      <c r="Q12" s="380">
        <v>1</v>
      </c>
      <c r="R12" s="378">
        <v>0</v>
      </c>
      <c r="S12" s="378">
        <v>0</v>
      </c>
      <c r="T12" s="378">
        <v>0</v>
      </c>
      <c r="U12" s="378">
        <v>37.700000000000003</v>
      </c>
      <c r="V12" s="378">
        <v>10.6</v>
      </c>
      <c r="W12" s="378">
        <v>3</v>
      </c>
      <c r="X12" s="380">
        <v>0</v>
      </c>
      <c r="Y12" s="380">
        <v>0</v>
      </c>
    </row>
    <row r="13" spans="1:25" s="371" customFormat="1" ht="20.100000000000001" customHeight="1" x14ac:dyDescent="0.15">
      <c r="B13" s="130"/>
      <c r="C13" s="382" t="s">
        <v>8</v>
      </c>
      <c r="D13" s="372"/>
      <c r="E13" s="377">
        <v>822.2</v>
      </c>
      <c r="F13" s="378">
        <v>263.2</v>
      </c>
      <c r="G13" s="379">
        <v>202</v>
      </c>
      <c r="H13" s="378">
        <v>61.2</v>
      </c>
      <c r="I13" s="378">
        <v>0</v>
      </c>
      <c r="J13" s="380">
        <v>0</v>
      </c>
      <c r="K13" s="378">
        <v>0</v>
      </c>
      <c r="L13" s="378">
        <v>1</v>
      </c>
      <c r="M13" s="378">
        <v>330.6</v>
      </c>
      <c r="N13" s="380">
        <v>245</v>
      </c>
      <c r="O13" s="378">
        <v>85.6</v>
      </c>
      <c r="P13" s="378">
        <v>9.1999999999999993</v>
      </c>
      <c r="Q13" s="380">
        <v>6</v>
      </c>
      <c r="R13" s="378">
        <v>3.2</v>
      </c>
      <c r="S13" s="378">
        <v>2.2999999999999998</v>
      </c>
      <c r="T13" s="378">
        <v>1</v>
      </c>
      <c r="U13" s="378">
        <v>131.1</v>
      </c>
      <c r="V13" s="378">
        <v>70</v>
      </c>
      <c r="W13" s="378">
        <v>13.8</v>
      </c>
      <c r="X13" s="380">
        <v>4</v>
      </c>
      <c r="Y13" s="380">
        <v>1</v>
      </c>
    </row>
    <row r="14" spans="1:25" s="371" customFormat="1" ht="20.100000000000001" customHeight="1" x14ac:dyDescent="0.15">
      <c r="B14" s="130"/>
      <c r="C14" s="382" t="s">
        <v>9</v>
      </c>
      <c r="D14" s="372"/>
      <c r="E14" s="377">
        <v>481.8</v>
      </c>
      <c r="F14" s="378">
        <v>134.30000000000001</v>
      </c>
      <c r="G14" s="379">
        <v>97</v>
      </c>
      <c r="H14" s="378">
        <v>37.299999999999997</v>
      </c>
      <c r="I14" s="378">
        <v>0</v>
      </c>
      <c r="J14" s="380">
        <v>0</v>
      </c>
      <c r="K14" s="378">
        <v>0</v>
      </c>
      <c r="L14" s="378">
        <v>0</v>
      </c>
      <c r="M14" s="378">
        <v>188.7</v>
      </c>
      <c r="N14" s="380">
        <v>142</v>
      </c>
      <c r="O14" s="378">
        <v>46.7</v>
      </c>
      <c r="P14" s="378">
        <v>3.7</v>
      </c>
      <c r="Q14" s="380">
        <v>3</v>
      </c>
      <c r="R14" s="378">
        <v>0.7</v>
      </c>
      <c r="S14" s="378">
        <v>2</v>
      </c>
      <c r="T14" s="378">
        <v>0</v>
      </c>
      <c r="U14" s="378">
        <v>105</v>
      </c>
      <c r="V14" s="378">
        <v>29.3</v>
      </c>
      <c r="W14" s="378">
        <v>18.8</v>
      </c>
      <c r="X14" s="380">
        <v>2</v>
      </c>
      <c r="Y14" s="380">
        <v>0</v>
      </c>
    </row>
    <row r="15" spans="1:25" s="371" customFormat="1" ht="20.100000000000001" customHeight="1" x14ac:dyDescent="0.15">
      <c r="B15" s="130"/>
      <c r="C15" s="382" t="s">
        <v>10</v>
      </c>
      <c r="D15" s="372"/>
      <c r="E15" s="377">
        <v>327.70000000000005</v>
      </c>
      <c r="F15" s="378">
        <v>104.2</v>
      </c>
      <c r="G15" s="379">
        <v>73</v>
      </c>
      <c r="H15" s="378">
        <v>31.2</v>
      </c>
      <c r="I15" s="378">
        <v>0</v>
      </c>
      <c r="J15" s="380">
        <v>0</v>
      </c>
      <c r="K15" s="378">
        <v>0</v>
      </c>
      <c r="L15" s="378">
        <v>0</v>
      </c>
      <c r="M15" s="378">
        <v>116.6</v>
      </c>
      <c r="N15" s="380">
        <v>84</v>
      </c>
      <c r="O15" s="378">
        <v>32.6</v>
      </c>
      <c r="P15" s="378">
        <v>4</v>
      </c>
      <c r="Q15" s="380">
        <v>4</v>
      </c>
      <c r="R15" s="378">
        <v>0</v>
      </c>
      <c r="S15" s="378">
        <v>1</v>
      </c>
      <c r="T15" s="378">
        <v>0</v>
      </c>
      <c r="U15" s="378">
        <v>79.2</v>
      </c>
      <c r="V15" s="378">
        <v>15.5</v>
      </c>
      <c r="W15" s="378">
        <v>7.2</v>
      </c>
      <c r="X15" s="380">
        <v>1</v>
      </c>
      <c r="Y15" s="380">
        <v>0</v>
      </c>
    </row>
    <row r="16" spans="1:25" s="371" customFormat="1" ht="20.100000000000001" customHeight="1" x14ac:dyDescent="0.15">
      <c r="B16" s="130"/>
      <c r="C16" s="382" t="s">
        <v>11</v>
      </c>
      <c r="D16" s="372"/>
      <c r="E16" s="377">
        <v>243.5</v>
      </c>
      <c r="F16" s="378">
        <v>69.599999999999994</v>
      </c>
      <c r="G16" s="379">
        <v>57</v>
      </c>
      <c r="H16" s="378">
        <v>12.6</v>
      </c>
      <c r="I16" s="378">
        <v>0</v>
      </c>
      <c r="J16" s="380">
        <v>0</v>
      </c>
      <c r="K16" s="378">
        <v>0</v>
      </c>
      <c r="L16" s="378">
        <v>1</v>
      </c>
      <c r="M16" s="378">
        <v>86.9</v>
      </c>
      <c r="N16" s="380">
        <v>46</v>
      </c>
      <c r="O16" s="378">
        <v>40.9</v>
      </c>
      <c r="P16" s="378">
        <v>5.8</v>
      </c>
      <c r="Q16" s="380">
        <v>3</v>
      </c>
      <c r="R16" s="378">
        <v>2.8</v>
      </c>
      <c r="S16" s="378">
        <v>0</v>
      </c>
      <c r="T16" s="378">
        <v>0</v>
      </c>
      <c r="U16" s="378">
        <v>66.5</v>
      </c>
      <c r="V16" s="378">
        <v>7.7</v>
      </c>
      <c r="W16" s="378">
        <v>6</v>
      </c>
      <c r="X16" s="380">
        <v>0</v>
      </c>
      <c r="Y16" s="380">
        <v>0</v>
      </c>
    </row>
    <row r="17" spans="2:25" s="371" customFormat="1" ht="45" customHeight="1" x14ac:dyDescent="0.15">
      <c r="B17" s="479" t="s">
        <v>12</v>
      </c>
      <c r="C17" s="479"/>
      <c r="D17" s="372"/>
      <c r="E17" s="377">
        <v>829.7</v>
      </c>
      <c r="F17" s="378">
        <v>276.39999999999998</v>
      </c>
      <c r="G17" s="379">
        <v>220</v>
      </c>
      <c r="H17" s="378">
        <v>56.4</v>
      </c>
      <c r="I17" s="378">
        <v>0.1</v>
      </c>
      <c r="J17" s="380">
        <v>0</v>
      </c>
      <c r="K17" s="378">
        <v>0.1</v>
      </c>
      <c r="L17" s="378">
        <v>1</v>
      </c>
      <c r="M17" s="378">
        <v>264.39999999999998</v>
      </c>
      <c r="N17" s="380">
        <v>189</v>
      </c>
      <c r="O17" s="378">
        <v>75.400000000000006</v>
      </c>
      <c r="P17" s="378">
        <v>7.4</v>
      </c>
      <c r="Q17" s="380">
        <v>6</v>
      </c>
      <c r="R17" s="378">
        <v>1.4</v>
      </c>
      <c r="S17" s="378">
        <v>1</v>
      </c>
      <c r="T17" s="378">
        <v>0</v>
      </c>
      <c r="U17" s="378">
        <v>201.8</v>
      </c>
      <c r="V17" s="378">
        <v>68</v>
      </c>
      <c r="W17" s="378">
        <v>9.6</v>
      </c>
      <c r="X17" s="380">
        <v>1</v>
      </c>
      <c r="Y17" s="380">
        <v>0</v>
      </c>
    </row>
    <row r="18" spans="2:25" s="371" customFormat="1" ht="20.100000000000001" customHeight="1" x14ac:dyDescent="0.15">
      <c r="B18" s="130"/>
      <c r="C18" s="130" t="s">
        <v>13</v>
      </c>
      <c r="D18" s="372"/>
      <c r="E18" s="377">
        <v>829.7</v>
      </c>
      <c r="F18" s="378">
        <v>276.39999999999998</v>
      </c>
      <c r="G18" s="379">
        <v>220</v>
      </c>
      <c r="H18" s="378">
        <v>56.4</v>
      </c>
      <c r="I18" s="378">
        <v>0.1</v>
      </c>
      <c r="J18" s="380">
        <v>0</v>
      </c>
      <c r="K18" s="378">
        <v>0.1</v>
      </c>
      <c r="L18" s="378">
        <v>1</v>
      </c>
      <c r="M18" s="378">
        <v>264.39999999999998</v>
      </c>
      <c r="N18" s="380">
        <v>189</v>
      </c>
      <c r="O18" s="378">
        <v>75.400000000000006</v>
      </c>
      <c r="P18" s="378">
        <v>7.4</v>
      </c>
      <c r="Q18" s="380">
        <v>6</v>
      </c>
      <c r="R18" s="378">
        <v>1.4</v>
      </c>
      <c r="S18" s="378">
        <v>1</v>
      </c>
      <c r="T18" s="378">
        <v>0</v>
      </c>
      <c r="U18" s="378">
        <v>201.8</v>
      </c>
      <c r="V18" s="378">
        <v>68</v>
      </c>
      <c r="W18" s="378">
        <v>9.6</v>
      </c>
      <c r="X18" s="380">
        <v>1</v>
      </c>
      <c r="Y18" s="380">
        <v>0</v>
      </c>
    </row>
    <row r="19" spans="2:25" s="371" customFormat="1" ht="45" customHeight="1" x14ac:dyDescent="0.15">
      <c r="B19" s="479" t="s">
        <v>227</v>
      </c>
      <c r="C19" s="479"/>
      <c r="D19" s="372"/>
      <c r="E19" s="377">
        <v>1045.3</v>
      </c>
      <c r="F19" s="378">
        <v>320.60000000000002</v>
      </c>
      <c r="G19" s="379">
        <v>242</v>
      </c>
      <c r="H19" s="378">
        <v>78.599999999999994</v>
      </c>
      <c r="I19" s="378">
        <v>0</v>
      </c>
      <c r="J19" s="380">
        <v>0</v>
      </c>
      <c r="K19" s="378">
        <v>0</v>
      </c>
      <c r="L19" s="378">
        <v>2</v>
      </c>
      <c r="M19" s="378">
        <v>378.2</v>
      </c>
      <c r="N19" s="380">
        <v>268</v>
      </c>
      <c r="O19" s="378">
        <v>110.2</v>
      </c>
      <c r="P19" s="378">
        <v>8.4</v>
      </c>
      <c r="Q19" s="380">
        <v>6</v>
      </c>
      <c r="R19" s="378">
        <v>2.4</v>
      </c>
      <c r="S19" s="378">
        <v>2.5</v>
      </c>
      <c r="T19" s="378">
        <v>1</v>
      </c>
      <c r="U19" s="378">
        <v>230.2</v>
      </c>
      <c r="V19" s="378">
        <v>80.2</v>
      </c>
      <c r="W19" s="378">
        <v>22.2</v>
      </c>
      <c r="X19" s="380">
        <v>4</v>
      </c>
      <c r="Y19" s="380">
        <v>1</v>
      </c>
    </row>
    <row r="20" spans="2:25" s="371" customFormat="1" ht="20.100000000000001" customHeight="1" x14ac:dyDescent="0.15">
      <c r="B20" s="130"/>
      <c r="C20" s="130" t="s">
        <v>180</v>
      </c>
      <c r="D20" s="372"/>
      <c r="E20" s="377">
        <v>1045.3</v>
      </c>
      <c r="F20" s="378">
        <v>320.60000000000002</v>
      </c>
      <c r="G20" s="379">
        <v>242</v>
      </c>
      <c r="H20" s="378">
        <v>78.599999999999994</v>
      </c>
      <c r="I20" s="378">
        <v>0</v>
      </c>
      <c r="J20" s="380">
        <v>0</v>
      </c>
      <c r="K20" s="378">
        <v>0</v>
      </c>
      <c r="L20" s="378">
        <v>2</v>
      </c>
      <c r="M20" s="378">
        <v>378.2</v>
      </c>
      <c r="N20" s="380">
        <v>268</v>
      </c>
      <c r="O20" s="378">
        <v>110.2</v>
      </c>
      <c r="P20" s="378">
        <v>8.4</v>
      </c>
      <c r="Q20" s="380">
        <v>6</v>
      </c>
      <c r="R20" s="378">
        <v>2.4</v>
      </c>
      <c r="S20" s="378">
        <v>2.5</v>
      </c>
      <c r="T20" s="378">
        <v>1</v>
      </c>
      <c r="U20" s="378">
        <v>230.2</v>
      </c>
      <c r="V20" s="378">
        <v>80.2</v>
      </c>
      <c r="W20" s="378">
        <v>22.2</v>
      </c>
      <c r="X20" s="380">
        <v>4</v>
      </c>
      <c r="Y20" s="380">
        <v>1</v>
      </c>
    </row>
    <row r="21" spans="2:25" s="371" customFormat="1" ht="45" customHeight="1" x14ac:dyDescent="0.15">
      <c r="B21" s="479" t="s">
        <v>14</v>
      </c>
      <c r="C21" s="479"/>
      <c r="D21" s="372"/>
      <c r="E21" s="377">
        <v>1188.4000000000001</v>
      </c>
      <c r="F21" s="378">
        <v>381.9</v>
      </c>
      <c r="G21" s="379">
        <v>309</v>
      </c>
      <c r="H21" s="378">
        <v>72.900000000000006</v>
      </c>
      <c r="I21" s="378">
        <v>1</v>
      </c>
      <c r="J21" s="380">
        <v>0</v>
      </c>
      <c r="K21" s="378">
        <v>1</v>
      </c>
      <c r="L21" s="378">
        <v>2</v>
      </c>
      <c r="M21" s="378">
        <v>427.8</v>
      </c>
      <c r="N21" s="380">
        <v>295</v>
      </c>
      <c r="O21" s="378">
        <v>132.80000000000001</v>
      </c>
      <c r="P21" s="378">
        <v>14.3</v>
      </c>
      <c r="Q21" s="380">
        <v>14</v>
      </c>
      <c r="R21" s="378">
        <v>0.3</v>
      </c>
      <c r="S21" s="378">
        <v>4</v>
      </c>
      <c r="T21" s="378">
        <v>1</v>
      </c>
      <c r="U21" s="378">
        <v>260.60000000000002</v>
      </c>
      <c r="V21" s="378">
        <v>80.3</v>
      </c>
      <c r="W21" s="378">
        <v>15.5</v>
      </c>
      <c r="X21" s="380">
        <v>4</v>
      </c>
      <c r="Y21" s="380">
        <v>3</v>
      </c>
    </row>
    <row r="22" spans="2:25" s="371" customFormat="1" ht="20.100000000000001" customHeight="1" x14ac:dyDescent="0.15">
      <c r="B22" s="384"/>
      <c r="C22" s="130" t="s">
        <v>15</v>
      </c>
      <c r="D22" s="372"/>
      <c r="E22" s="377">
        <v>1188.4000000000001</v>
      </c>
      <c r="F22" s="378">
        <v>381.9</v>
      </c>
      <c r="G22" s="379">
        <v>309</v>
      </c>
      <c r="H22" s="378">
        <v>72.900000000000006</v>
      </c>
      <c r="I22" s="378">
        <v>1</v>
      </c>
      <c r="J22" s="380">
        <v>0</v>
      </c>
      <c r="K22" s="378">
        <v>1</v>
      </c>
      <c r="L22" s="378">
        <v>2</v>
      </c>
      <c r="M22" s="378">
        <v>427.8</v>
      </c>
      <c r="N22" s="380">
        <v>295</v>
      </c>
      <c r="O22" s="378">
        <v>132.80000000000001</v>
      </c>
      <c r="P22" s="378">
        <v>14.3</v>
      </c>
      <c r="Q22" s="380">
        <v>14</v>
      </c>
      <c r="R22" s="378">
        <v>0.3</v>
      </c>
      <c r="S22" s="378">
        <v>4</v>
      </c>
      <c r="T22" s="378">
        <v>1</v>
      </c>
      <c r="U22" s="378">
        <v>260.60000000000002</v>
      </c>
      <c r="V22" s="378">
        <v>80.3</v>
      </c>
      <c r="W22" s="378">
        <v>15.5</v>
      </c>
      <c r="X22" s="380">
        <v>4</v>
      </c>
      <c r="Y22" s="380">
        <v>3</v>
      </c>
    </row>
    <row r="23" spans="2:25" s="371" customFormat="1" ht="40.5" customHeight="1" x14ac:dyDescent="0.15">
      <c r="B23" s="479" t="s">
        <v>16</v>
      </c>
      <c r="C23" s="479"/>
      <c r="D23" s="372"/>
      <c r="E23" s="377">
        <v>1768.7</v>
      </c>
      <c r="F23" s="378">
        <v>537.00000000000011</v>
      </c>
      <c r="G23" s="379">
        <v>417</v>
      </c>
      <c r="H23" s="378">
        <v>120</v>
      </c>
      <c r="I23" s="378">
        <v>1</v>
      </c>
      <c r="J23" s="380">
        <v>1</v>
      </c>
      <c r="K23" s="378">
        <v>0</v>
      </c>
      <c r="L23" s="378">
        <v>0</v>
      </c>
      <c r="M23" s="378">
        <v>628.69999999999993</v>
      </c>
      <c r="N23" s="380">
        <v>472</v>
      </c>
      <c r="O23" s="378">
        <v>156.69999999999999</v>
      </c>
      <c r="P23" s="378">
        <v>26.4</v>
      </c>
      <c r="Q23" s="380">
        <v>22</v>
      </c>
      <c r="R23" s="378">
        <v>4.4000000000000004</v>
      </c>
      <c r="S23" s="378">
        <v>4</v>
      </c>
      <c r="T23" s="378">
        <v>0</v>
      </c>
      <c r="U23" s="378">
        <v>422.7</v>
      </c>
      <c r="V23" s="378">
        <v>111.6</v>
      </c>
      <c r="W23" s="378">
        <v>37.299999999999997</v>
      </c>
      <c r="X23" s="380">
        <v>4</v>
      </c>
      <c r="Y23" s="380">
        <v>0</v>
      </c>
    </row>
    <row r="24" spans="2:25" s="371" customFormat="1" ht="20.25" customHeight="1" x14ac:dyDescent="0.15">
      <c r="B24" s="130"/>
      <c r="C24" s="130" t="s">
        <v>17</v>
      </c>
      <c r="D24" s="372"/>
      <c r="E24" s="377">
        <v>387.09999999999997</v>
      </c>
      <c r="F24" s="378">
        <v>110.5</v>
      </c>
      <c r="G24" s="379">
        <v>86</v>
      </c>
      <c r="H24" s="378">
        <v>24.5</v>
      </c>
      <c r="I24" s="378">
        <v>0</v>
      </c>
      <c r="J24" s="380">
        <v>0</v>
      </c>
      <c r="K24" s="378">
        <v>0</v>
      </c>
      <c r="L24" s="378">
        <v>0</v>
      </c>
      <c r="M24" s="378">
        <v>153.4</v>
      </c>
      <c r="N24" s="380">
        <v>107</v>
      </c>
      <c r="O24" s="378">
        <v>46.4</v>
      </c>
      <c r="P24" s="378">
        <v>6.5</v>
      </c>
      <c r="Q24" s="380">
        <v>6</v>
      </c>
      <c r="R24" s="378">
        <v>0.5</v>
      </c>
      <c r="S24" s="378">
        <v>2</v>
      </c>
      <c r="T24" s="378">
        <v>0</v>
      </c>
      <c r="U24" s="378">
        <v>76</v>
      </c>
      <c r="V24" s="378">
        <v>27.8</v>
      </c>
      <c r="W24" s="378">
        <v>10.9</v>
      </c>
      <c r="X24" s="380">
        <v>2</v>
      </c>
      <c r="Y24" s="380">
        <v>0</v>
      </c>
    </row>
    <row r="25" spans="2:25" s="371" customFormat="1" ht="20.25" customHeight="1" x14ac:dyDescent="0.15">
      <c r="B25" s="130"/>
      <c r="C25" s="130" t="s">
        <v>18</v>
      </c>
      <c r="D25" s="372"/>
      <c r="E25" s="377">
        <v>185.7</v>
      </c>
      <c r="F25" s="378">
        <v>57</v>
      </c>
      <c r="G25" s="379">
        <v>47</v>
      </c>
      <c r="H25" s="378">
        <v>10</v>
      </c>
      <c r="I25" s="378">
        <v>0</v>
      </c>
      <c r="J25" s="380">
        <v>0</v>
      </c>
      <c r="K25" s="378">
        <v>0</v>
      </c>
      <c r="L25" s="378">
        <v>0</v>
      </c>
      <c r="M25" s="378">
        <v>71.900000000000006</v>
      </c>
      <c r="N25" s="380">
        <v>58</v>
      </c>
      <c r="O25" s="378">
        <v>13.9</v>
      </c>
      <c r="P25" s="378">
        <v>4.5</v>
      </c>
      <c r="Q25" s="380">
        <v>2</v>
      </c>
      <c r="R25" s="378">
        <v>2.5</v>
      </c>
      <c r="S25" s="378">
        <v>0</v>
      </c>
      <c r="T25" s="378">
        <v>0</v>
      </c>
      <c r="U25" s="378">
        <v>38.4</v>
      </c>
      <c r="V25" s="378">
        <v>10.5</v>
      </c>
      <c r="W25" s="378">
        <v>3.4</v>
      </c>
      <c r="X25" s="380">
        <v>0</v>
      </c>
      <c r="Y25" s="380">
        <v>0</v>
      </c>
    </row>
    <row r="26" spans="2:25" s="371" customFormat="1" ht="20.25" customHeight="1" x14ac:dyDescent="0.15">
      <c r="B26" s="130"/>
      <c r="C26" s="130" t="s">
        <v>19</v>
      </c>
      <c r="D26" s="372"/>
      <c r="E26" s="377">
        <v>224.8</v>
      </c>
      <c r="F26" s="378">
        <v>66.599999999999994</v>
      </c>
      <c r="G26" s="379">
        <v>53</v>
      </c>
      <c r="H26" s="378">
        <v>13.6</v>
      </c>
      <c r="I26" s="378">
        <v>0</v>
      </c>
      <c r="J26" s="380">
        <v>0</v>
      </c>
      <c r="K26" s="378">
        <v>0</v>
      </c>
      <c r="L26" s="378">
        <v>0</v>
      </c>
      <c r="M26" s="378">
        <v>73.7</v>
      </c>
      <c r="N26" s="380">
        <v>67</v>
      </c>
      <c r="O26" s="378">
        <v>6.7</v>
      </c>
      <c r="P26" s="378">
        <v>4.5</v>
      </c>
      <c r="Q26" s="380">
        <v>4</v>
      </c>
      <c r="R26" s="378">
        <v>0.5</v>
      </c>
      <c r="S26" s="378">
        <v>0</v>
      </c>
      <c r="T26" s="378">
        <v>0</v>
      </c>
      <c r="U26" s="378">
        <v>60.5</v>
      </c>
      <c r="V26" s="378">
        <v>12.5</v>
      </c>
      <c r="W26" s="378">
        <v>7</v>
      </c>
      <c r="X26" s="380">
        <v>0</v>
      </c>
      <c r="Y26" s="380">
        <v>0</v>
      </c>
    </row>
    <row r="27" spans="2:25" s="371" customFormat="1" ht="20.25" customHeight="1" x14ac:dyDescent="0.15">
      <c r="B27" s="130"/>
      <c r="C27" s="130" t="s">
        <v>20</v>
      </c>
      <c r="D27" s="372"/>
      <c r="E27" s="377">
        <v>268.3</v>
      </c>
      <c r="F27" s="378">
        <v>85.4</v>
      </c>
      <c r="G27" s="379">
        <v>70</v>
      </c>
      <c r="H27" s="378">
        <v>15.4</v>
      </c>
      <c r="I27" s="378">
        <v>0</v>
      </c>
      <c r="J27" s="380">
        <v>0</v>
      </c>
      <c r="K27" s="378">
        <v>0</v>
      </c>
      <c r="L27" s="378">
        <v>0</v>
      </c>
      <c r="M27" s="378">
        <v>79</v>
      </c>
      <c r="N27" s="380">
        <v>56</v>
      </c>
      <c r="O27" s="378">
        <v>23</v>
      </c>
      <c r="P27" s="378">
        <v>4.3</v>
      </c>
      <c r="Q27" s="380">
        <v>4</v>
      </c>
      <c r="R27" s="378">
        <v>0.3</v>
      </c>
      <c r="S27" s="378">
        <v>0</v>
      </c>
      <c r="T27" s="378">
        <v>0</v>
      </c>
      <c r="U27" s="378">
        <v>67.5</v>
      </c>
      <c r="V27" s="378">
        <v>26.1</v>
      </c>
      <c r="W27" s="378">
        <v>6</v>
      </c>
      <c r="X27" s="380">
        <v>0</v>
      </c>
      <c r="Y27" s="380">
        <v>0</v>
      </c>
    </row>
    <row r="28" spans="2:25" s="371" customFormat="1" ht="20.25" customHeight="1" x14ac:dyDescent="0.15">
      <c r="B28" s="384"/>
      <c r="C28" s="130" t="s">
        <v>21</v>
      </c>
      <c r="D28" s="372"/>
      <c r="E28" s="377">
        <v>338.59999999999997</v>
      </c>
      <c r="F28" s="378">
        <v>103.6</v>
      </c>
      <c r="G28" s="379">
        <v>78</v>
      </c>
      <c r="H28" s="378">
        <v>25.6</v>
      </c>
      <c r="I28" s="378">
        <v>1</v>
      </c>
      <c r="J28" s="380">
        <v>1</v>
      </c>
      <c r="K28" s="378">
        <v>0</v>
      </c>
      <c r="L28" s="378">
        <v>0</v>
      </c>
      <c r="M28" s="378">
        <v>119.5</v>
      </c>
      <c r="N28" s="380">
        <v>84</v>
      </c>
      <c r="O28" s="378">
        <v>35.5</v>
      </c>
      <c r="P28" s="378">
        <v>4.5999999999999996</v>
      </c>
      <c r="Q28" s="380">
        <v>4</v>
      </c>
      <c r="R28" s="378">
        <v>0.6</v>
      </c>
      <c r="S28" s="378">
        <v>2</v>
      </c>
      <c r="T28" s="378">
        <v>0</v>
      </c>
      <c r="U28" s="378">
        <v>86.1</v>
      </c>
      <c r="V28" s="378">
        <v>14.1</v>
      </c>
      <c r="W28" s="378">
        <v>7.7</v>
      </c>
      <c r="X28" s="380">
        <v>2</v>
      </c>
      <c r="Y28" s="380">
        <v>0</v>
      </c>
    </row>
    <row r="29" spans="2:25" s="371" customFormat="1" ht="20.25" customHeight="1" x14ac:dyDescent="0.15">
      <c r="B29" s="384"/>
      <c r="C29" s="130" t="s">
        <v>22</v>
      </c>
      <c r="D29" s="372"/>
      <c r="E29" s="377">
        <v>302.5</v>
      </c>
      <c r="F29" s="378">
        <v>98.2</v>
      </c>
      <c r="G29" s="379">
        <v>71</v>
      </c>
      <c r="H29" s="378">
        <v>27.2</v>
      </c>
      <c r="I29" s="378">
        <v>0</v>
      </c>
      <c r="J29" s="380">
        <v>0</v>
      </c>
      <c r="K29" s="378">
        <v>0</v>
      </c>
      <c r="L29" s="378">
        <v>0</v>
      </c>
      <c r="M29" s="378">
        <v>107.4</v>
      </c>
      <c r="N29" s="380">
        <v>79</v>
      </c>
      <c r="O29" s="378">
        <v>28.4</v>
      </c>
      <c r="P29" s="378">
        <v>2</v>
      </c>
      <c r="Q29" s="380">
        <v>2</v>
      </c>
      <c r="R29" s="378">
        <v>0</v>
      </c>
      <c r="S29" s="378">
        <v>0</v>
      </c>
      <c r="T29" s="378">
        <v>0</v>
      </c>
      <c r="U29" s="378">
        <v>73</v>
      </c>
      <c r="V29" s="378">
        <v>19.600000000000001</v>
      </c>
      <c r="W29" s="378">
        <v>2.2999999999999998</v>
      </c>
      <c r="X29" s="380">
        <v>0</v>
      </c>
      <c r="Y29" s="380">
        <v>0</v>
      </c>
    </row>
    <row r="30" spans="2:25" s="371" customFormat="1" ht="20.25" customHeight="1" x14ac:dyDescent="0.15">
      <c r="B30" s="384"/>
      <c r="C30" s="130" t="s">
        <v>23</v>
      </c>
      <c r="D30" s="372"/>
      <c r="E30" s="377">
        <v>61.7</v>
      </c>
      <c r="F30" s="378">
        <v>15.7</v>
      </c>
      <c r="G30" s="379">
        <v>12</v>
      </c>
      <c r="H30" s="378">
        <v>3.7</v>
      </c>
      <c r="I30" s="378">
        <v>0</v>
      </c>
      <c r="J30" s="380">
        <v>0</v>
      </c>
      <c r="K30" s="378">
        <v>0</v>
      </c>
      <c r="L30" s="378">
        <v>0</v>
      </c>
      <c r="M30" s="378">
        <v>23.8</v>
      </c>
      <c r="N30" s="380">
        <v>21</v>
      </c>
      <c r="O30" s="378">
        <v>2.8</v>
      </c>
      <c r="P30" s="378">
        <v>0</v>
      </c>
      <c r="Q30" s="380">
        <v>0</v>
      </c>
      <c r="R30" s="378">
        <v>0</v>
      </c>
      <c r="S30" s="378">
        <v>0</v>
      </c>
      <c r="T30" s="378">
        <v>0</v>
      </c>
      <c r="U30" s="378">
        <v>21.2</v>
      </c>
      <c r="V30" s="378">
        <v>1</v>
      </c>
      <c r="W30" s="378">
        <v>0</v>
      </c>
      <c r="X30" s="380">
        <v>0</v>
      </c>
      <c r="Y30" s="380">
        <v>0</v>
      </c>
    </row>
    <row r="31" spans="2:25" s="371" customFormat="1" ht="40.5" customHeight="1" x14ac:dyDescent="0.15">
      <c r="B31" s="479" t="s">
        <v>24</v>
      </c>
      <c r="C31" s="479"/>
      <c r="D31" s="372"/>
      <c r="E31" s="377">
        <v>1290.7</v>
      </c>
      <c r="F31" s="378">
        <v>396.4</v>
      </c>
      <c r="G31" s="379">
        <v>339</v>
      </c>
      <c r="H31" s="378">
        <v>57.4</v>
      </c>
      <c r="I31" s="378">
        <v>1.2</v>
      </c>
      <c r="J31" s="380">
        <v>0</v>
      </c>
      <c r="K31" s="378">
        <v>1.2</v>
      </c>
      <c r="L31" s="378">
        <v>1</v>
      </c>
      <c r="M31" s="378">
        <v>473.40000000000003</v>
      </c>
      <c r="N31" s="380">
        <v>328</v>
      </c>
      <c r="O31" s="378">
        <v>145.4</v>
      </c>
      <c r="P31" s="378">
        <v>17</v>
      </c>
      <c r="Q31" s="380">
        <v>15</v>
      </c>
      <c r="R31" s="378">
        <v>2</v>
      </c>
      <c r="S31" s="378">
        <v>1</v>
      </c>
      <c r="T31" s="378">
        <v>0</v>
      </c>
      <c r="U31" s="378">
        <v>274.8</v>
      </c>
      <c r="V31" s="378">
        <v>88.5</v>
      </c>
      <c r="W31" s="378">
        <v>37.4</v>
      </c>
      <c r="X31" s="380">
        <v>1</v>
      </c>
      <c r="Y31" s="380">
        <v>0</v>
      </c>
    </row>
    <row r="32" spans="2:25" s="371" customFormat="1" ht="20.25" customHeight="1" x14ac:dyDescent="0.15">
      <c r="B32" s="130"/>
      <c r="C32" s="130" t="s">
        <v>25</v>
      </c>
      <c r="D32" s="372"/>
      <c r="E32" s="377">
        <v>309.7</v>
      </c>
      <c r="F32" s="378">
        <v>95.8</v>
      </c>
      <c r="G32" s="379">
        <v>78</v>
      </c>
      <c r="H32" s="378">
        <v>17.8</v>
      </c>
      <c r="I32" s="378">
        <v>0</v>
      </c>
      <c r="J32" s="380">
        <v>0</v>
      </c>
      <c r="K32" s="378">
        <v>0</v>
      </c>
      <c r="L32" s="378">
        <v>0</v>
      </c>
      <c r="M32" s="378">
        <v>108.9</v>
      </c>
      <c r="N32" s="380">
        <v>75</v>
      </c>
      <c r="O32" s="378">
        <v>33.9</v>
      </c>
      <c r="P32" s="378">
        <v>8</v>
      </c>
      <c r="Q32" s="380">
        <v>7</v>
      </c>
      <c r="R32" s="378">
        <v>1</v>
      </c>
      <c r="S32" s="378">
        <v>1</v>
      </c>
      <c r="T32" s="378">
        <v>0</v>
      </c>
      <c r="U32" s="378">
        <v>62.1</v>
      </c>
      <c r="V32" s="378">
        <v>20.5</v>
      </c>
      <c r="W32" s="378">
        <v>13.4</v>
      </c>
      <c r="X32" s="380">
        <v>1</v>
      </c>
      <c r="Y32" s="380">
        <v>0</v>
      </c>
    </row>
    <row r="33" spans="2:25" s="371" customFormat="1" ht="20.25" customHeight="1" x14ac:dyDescent="0.15">
      <c r="B33" s="130"/>
      <c r="C33" s="130" t="s">
        <v>26</v>
      </c>
      <c r="D33" s="372"/>
      <c r="E33" s="377">
        <v>524.20000000000005</v>
      </c>
      <c r="F33" s="378">
        <v>162.5</v>
      </c>
      <c r="G33" s="379">
        <v>141</v>
      </c>
      <c r="H33" s="378">
        <v>21.5</v>
      </c>
      <c r="I33" s="378">
        <v>1.2</v>
      </c>
      <c r="J33" s="380">
        <v>0</v>
      </c>
      <c r="K33" s="378">
        <v>1.2</v>
      </c>
      <c r="L33" s="378">
        <v>1</v>
      </c>
      <c r="M33" s="378">
        <v>202.8</v>
      </c>
      <c r="N33" s="380">
        <v>146</v>
      </c>
      <c r="O33" s="378">
        <v>56.8</v>
      </c>
      <c r="P33" s="378">
        <v>6</v>
      </c>
      <c r="Q33" s="380">
        <v>5</v>
      </c>
      <c r="R33" s="378">
        <v>1</v>
      </c>
      <c r="S33" s="378">
        <v>0</v>
      </c>
      <c r="T33" s="378">
        <v>0</v>
      </c>
      <c r="U33" s="378">
        <v>102.8</v>
      </c>
      <c r="V33" s="378">
        <v>36.6</v>
      </c>
      <c r="W33" s="378">
        <v>11.3</v>
      </c>
      <c r="X33" s="380">
        <v>0</v>
      </c>
      <c r="Y33" s="380">
        <v>0</v>
      </c>
    </row>
    <row r="34" spans="2:25" s="371" customFormat="1" ht="20.25" customHeight="1" x14ac:dyDescent="0.15">
      <c r="B34" s="130"/>
      <c r="C34" s="130" t="s">
        <v>27</v>
      </c>
      <c r="D34" s="372"/>
      <c r="E34" s="377">
        <v>216.60000000000002</v>
      </c>
      <c r="F34" s="378">
        <v>61.2</v>
      </c>
      <c r="G34" s="379">
        <v>51</v>
      </c>
      <c r="H34" s="378">
        <v>10.199999999999999</v>
      </c>
      <c r="I34" s="378">
        <v>0</v>
      </c>
      <c r="J34" s="380">
        <v>0</v>
      </c>
      <c r="K34" s="378">
        <v>0</v>
      </c>
      <c r="L34" s="378">
        <v>0</v>
      </c>
      <c r="M34" s="378">
        <v>80.3</v>
      </c>
      <c r="N34" s="380">
        <v>54</v>
      </c>
      <c r="O34" s="378">
        <v>26.3</v>
      </c>
      <c r="P34" s="378">
        <v>1</v>
      </c>
      <c r="Q34" s="380">
        <v>1</v>
      </c>
      <c r="R34" s="378">
        <v>0</v>
      </c>
      <c r="S34" s="378">
        <v>0</v>
      </c>
      <c r="T34" s="378">
        <v>0</v>
      </c>
      <c r="U34" s="378">
        <v>49.3</v>
      </c>
      <c r="V34" s="378">
        <v>18.600000000000001</v>
      </c>
      <c r="W34" s="378">
        <v>6.2</v>
      </c>
      <c r="X34" s="380">
        <v>0</v>
      </c>
      <c r="Y34" s="380">
        <v>0</v>
      </c>
    </row>
    <row r="35" spans="2:25" s="371" customFormat="1" ht="20.25" customHeight="1" x14ac:dyDescent="0.15">
      <c r="B35" s="130"/>
      <c r="C35" s="130" t="s">
        <v>28</v>
      </c>
      <c r="D35" s="372"/>
      <c r="E35" s="377">
        <v>168</v>
      </c>
      <c r="F35" s="378">
        <v>49.9</v>
      </c>
      <c r="G35" s="379">
        <v>47</v>
      </c>
      <c r="H35" s="378">
        <v>2.9</v>
      </c>
      <c r="I35" s="378">
        <v>0</v>
      </c>
      <c r="J35" s="380">
        <v>0</v>
      </c>
      <c r="K35" s="378">
        <v>0</v>
      </c>
      <c r="L35" s="378">
        <v>0</v>
      </c>
      <c r="M35" s="378">
        <v>53.2</v>
      </c>
      <c r="N35" s="380">
        <v>38</v>
      </c>
      <c r="O35" s="378">
        <v>15.2</v>
      </c>
      <c r="P35" s="378">
        <v>2</v>
      </c>
      <c r="Q35" s="380">
        <v>2</v>
      </c>
      <c r="R35" s="378">
        <v>0</v>
      </c>
      <c r="S35" s="378">
        <v>0</v>
      </c>
      <c r="T35" s="378">
        <v>0</v>
      </c>
      <c r="U35" s="378">
        <v>47</v>
      </c>
      <c r="V35" s="378">
        <v>9.4</v>
      </c>
      <c r="W35" s="378">
        <v>6.5</v>
      </c>
      <c r="X35" s="380">
        <v>0</v>
      </c>
      <c r="Y35" s="380">
        <v>0</v>
      </c>
    </row>
    <row r="36" spans="2:25" s="371" customFormat="1" ht="20.25" customHeight="1" x14ac:dyDescent="0.15">
      <c r="B36" s="130"/>
      <c r="C36" s="130" t="s">
        <v>29</v>
      </c>
      <c r="D36" s="372"/>
      <c r="E36" s="377">
        <v>72.2</v>
      </c>
      <c r="F36" s="378">
        <v>27</v>
      </c>
      <c r="G36" s="379">
        <v>22</v>
      </c>
      <c r="H36" s="378">
        <v>5</v>
      </c>
      <c r="I36" s="378">
        <v>0</v>
      </c>
      <c r="J36" s="380">
        <v>0</v>
      </c>
      <c r="K36" s="378">
        <v>0</v>
      </c>
      <c r="L36" s="378">
        <v>0</v>
      </c>
      <c r="M36" s="378">
        <v>28.2</v>
      </c>
      <c r="N36" s="380">
        <v>15</v>
      </c>
      <c r="O36" s="378">
        <v>13.2</v>
      </c>
      <c r="P36" s="378">
        <v>0</v>
      </c>
      <c r="Q36" s="380">
        <v>0</v>
      </c>
      <c r="R36" s="378">
        <v>0</v>
      </c>
      <c r="S36" s="378">
        <v>0</v>
      </c>
      <c r="T36" s="378">
        <v>0</v>
      </c>
      <c r="U36" s="378">
        <v>13.6</v>
      </c>
      <c r="V36" s="378">
        <v>3.4</v>
      </c>
      <c r="W36" s="378">
        <v>0</v>
      </c>
      <c r="X36" s="380">
        <v>0</v>
      </c>
      <c r="Y36" s="380">
        <v>0</v>
      </c>
    </row>
    <row r="37" spans="2:25" s="371" customFormat="1" ht="40.5" customHeight="1" x14ac:dyDescent="0.15">
      <c r="B37" s="479" t="s">
        <v>30</v>
      </c>
      <c r="C37" s="479"/>
      <c r="D37" s="372"/>
      <c r="E37" s="377">
        <v>458.29999999999995</v>
      </c>
      <c r="F37" s="378">
        <v>175.4</v>
      </c>
      <c r="G37" s="379">
        <v>142</v>
      </c>
      <c r="H37" s="378">
        <v>33.4</v>
      </c>
      <c r="I37" s="378">
        <v>0</v>
      </c>
      <c r="J37" s="380">
        <v>0</v>
      </c>
      <c r="K37" s="378">
        <v>0</v>
      </c>
      <c r="L37" s="378">
        <v>2</v>
      </c>
      <c r="M37" s="378">
        <v>143.79999999999998</v>
      </c>
      <c r="N37" s="380">
        <v>106</v>
      </c>
      <c r="O37" s="378">
        <v>37.799999999999997</v>
      </c>
      <c r="P37" s="378">
        <v>10.7</v>
      </c>
      <c r="Q37" s="380">
        <v>10</v>
      </c>
      <c r="R37" s="378">
        <v>0.7</v>
      </c>
      <c r="S37" s="378">
        <v>1</v>
      </c>
      <c r="T37" s="378">
        <v>0</v>
      </c>
      <c r="U37" s="378">
        <v>92.3</v>
      </c>
      <c r="V37" s="378">
        <v>23.2</v>
      </c>
      <c r="W37" s="378">
        <v>9.9</v>
      </c>
      <c r="X37" s="380">
        <v>1</v>
      </c>
      <c r="Y37" s="380">
        <v>0</v>
      </c>
    </row>
    <row r="38" spans="2:25" s="371" customFormat="1" ht="20.25" customHeight="1" x14ac:dyDescent="0.15">
      <c r="B38" s="130"/>
      <c r="C38" s="130" t="s">
        <v>31</v>
      </c>
      <c r="D38" s="372"/>
      <c r="E38" s="377">
        <v>227.5</v>
      </c>
      <c r="F38" s="378">
        <v>86.2</v>
      </c>
      <c r="G38" s="379">
        <v>66</v>
      </c>
      <c r="H38" s="378">
        <v>20.2</v>
      </c>
      <c r="I38" s="378">
        <v>0</v>
      </c>
      <c r="J38" s="380">
        <v>0</v>
      </c>
      <c r="K38" s="378">
        <v>0</v>
      </c>
      <c r="L38" s="378">
        <v>0</v>
      </c>
      <c r="M38" s="378">
        <v>67.7</v>
      </c>
      <c r="N38" s="380">
        <v>48</v>
      </c>
      <c r="O38" s="378">
        <v>19.7</v>
      </c>
      <c r="P38" s="378">
        <v>8.6999999999999993</v>
      </c>
      <c r="Q38" s="380">
        <v>8</v>
      </c>
      <c r="R38" s="378">
        <v>0.7</v>
      </c>
      <c r="S38" s="378">
        <v>0</v>
      </c>
      <c r="T38" s="378">
        <v>0</v>
      </c>
      <c r="U38" s="378">
        <v>49.6</v>
      </c>
      <c r="V38" s="378">
        <v>10.4</v>
      </c>
      <c r="W38" s="378">
        <v>4.9000000000000004</v>
      </c>
      <c r="X38" s="380">
        <v>0</v>
      </c>
      <c r="Y38" s="380">
        <v>0</v>
      </c>
    </row>
    <row r="39" spans="2:25" s="371" customFormat="1" ht="20.25" customHeight="1" x14ac:dyDescent="0.15">
      <c r="B39" s="130"/>
      <c r="C39" s="130" t="s">
        <v>32</v>
      </c>
      <c r="D39" s="372"/>
      <c r="E39" s="377">
        <v>48.6</v>
      </c>
      <c r="F39" s="378">
        <v>17.8</v>
      </c>
      <c r="G39" s="379">
        <v>13</v>
      </c>
      <c r="H39" s="378">
        <v>4.8</v>
      </c>
      <c r="I39" s="378">
        <v>0</v>
      </c>
      <c r="J39" s="380">
        <v>0</v>
      </c>
      <c r="K39" s="378">
        <v>0</v>
      </c>
      <c r="L39" s="378">
        <v>1</v>
      </c>
      <c r="M39" s="378">
        <v>20.7</v>
      </c>
      <c r="N39" s="380">
        <v>16</v>
      </c>
      <c r="O39" s="378">
        <v>4.7</v>
      </c>
      <c r="P39" s="378">
        <v>0</v>
      </c>
      <c r="Q39" s="380">
        <v>0</v>
      </c>
      <c r="R39" s="378">
        <v>0</v>
      </c>
      <c r="S39" s="378">
        <v>0</v>
      </c>
      <c r="T39" s="378">
        <v>0</v>
      </c>
      <c r="U39" s="378">
        <v>7.1</v>
      </c>
      <c r="V39" s="378">
        <v>2</v>
      </c>
      <c r="W39" s="378">
        <v>0</v>
      </c>
      <c r="X39" s="380">
        <v>0</v>
      </c>
      <c r="Y39" s="380">
        <v>0</v>
      </c>
    </row>
    <row r="40" spans="2:25" s="371" customFormat="1" ht="20.25" customHeight="1" x14ac:dyDescent="0.15">
      <c r="B40" s="130"/>
      <c r="C40" s="130" t="s">
        <v>33</v>
      </c>
      <c r="D40" s="372"/>
      <c r="E40" s="377">
        <v>37.9</v>
      </c>
      <c r="F40" s="378">
        <v>13.2</v>
      </c>
      <c r="G40" s="379">
        <v>12</v>
      </c>
      <c r="H40" s="378">
        <v>1.2</v>
      </c>
      <c r="I40" s="378">
        <v>0</v>
      </c>
      <c r="J40" s="380">
        <v>0</v>
      </c>
      <c r="K40" s="378">
        <v>0</v>
      </c>
      <c r="L40" s="378">
        <v>0</v>
      </c>
      <c r="M40" s="378">
        <v>14.7</v>
      </c>
      <c r="N40" s="380">
        <v>12</v>
      </c>
      <c r="O40" s="378">
        <v>2.7</v>
      </c>
      <c r="P40" s="378">
        <v>0</v>
      </c>
      <c r="Q40" s="380">
        <v>0</v>
      </c>
      <c r="R40" s="378">
        <v>0</v>
      </c>
      <c r="S40" s="378">
        <v>1</v>
      </c>
      <c r="T40" s="378">
        <v>0</v>
      </c>
      <c r="U40" s="378">
        <v>9</v>
      </c>
      <c r="V40" s="378">
        <v>0</v>
      </c>
      <c r="W40" s="378">
        <v>0</v>
      </c>
      <c r="X40" s="380">
        <v>1</v>
      </c>
      <c r="Y40" s="380">
        <v>0</v>
      </c>
    </row>
    <row r="41" spans="2:25" s="371" customFormat="1" ht="20.25" customHeight="1" x14ac:dyDescent="0.15">
      <c r="B41" s="130"/>
      <c r="C41" s="130" t="s">
        <v>34</v>
      </c>
      <c r="D41" s="372"/>
      <c r="E41" s="377">
        <v>68.8</v>
      </c>
      <c r="F41" s="378">
        <v>26.2</v>
      </c>
      <c r="G41" s="379">
        <v>23</v>
      </c>
      <c r="H41" s="378">
        <v>3.2</v>
      </c>
      <c r="I41" s="378">
        <v>0</v>
      </c>
      <c r="J41" s="380">
        <v>0</v>
      </c>
      <c r="K41" s="378">
        <v>0</v>
      </c>
      <c r="L41" s="378">
        <v>1</v>
      </c>
      <c r="M41" s="378">
        <v>16.600000000000001</v>
      </c>
      <c r="N41" s="380">
        <v>12</v>
      </c>
      <c r="O41" s="378">
        <v>4.5999999999999996</v>
      </c>
      <c r="P41" s="378">
        <v>1</v>
      </c>
      <c r="Q41" s="380">
        <v>1</v>
      </c>
      <c r="R41" s="378">
        <v>0</v>
      </c>
      <c r="S41" s="378">
        <v>0</v>
      </c>
      <c r="T41" s="378">
        <v>0</v>
      </c>
      <c r="U41" s="378">
        <v>17.2</v>
      </c>
      <c r="V41" s="378">
        <v>4.8</v>
      </c>
      <c r="W41" s="378">
        <v>2</v>
      </c>
      <c r="X41" s="380">
        <v>0</v>
      </c>
      <c r="Y41" s="380">
        <v>0</v>
      </c>
    </row>
    <row r="42" spans="2:25" s="371" customFormat="1" ht="20.25" customHeight="1" x14ac:dyDescent="0.15">
      <c r="B42" s="384"/>
      <c r="C42" s="130" t="s">
        <v>35</v>
      </c>
      <c r="D42" s="372"/>
      <c r="E42" s="377">
        <v>34</v>
      </c>
      <c r="F42" s="378">
        <v>14.8</v>
      </c>
      <c r="G42" s="379">
        <v>12</v>
      </c>
      <c r="H42" s="378">
        <v>2.8</v>
      </c>
      <c r="I42" s="378">
        <v>0</v>
      </c>
      <c r="J42" s="380">
        <v>0</v>
      </c>
      <c r="K42" s="378">
        <v>0</v>
      </c>
      <c r="L42" s="378">
        <v>0</v>
      </c>
      <c r="M42" s="378">
        <v>12.2</v>
      </c>
      <c r="N42" s="380">
        <v>9</v>
      </c>
      <c r="O42" s="378">
        <v>3.2</v>
      </c>
      <c r="P42" s="378">
        <v>0</v>
      </c>
      <c r="Q42" s="380">
        <v>0</v>
      </c>
      <c r="R42" s="378">
        <v>0</v>
      </c>
      <c r="S42" s="378">
        <v>0</v>
      </c>
      <c r="T42" s="378">
        <v>0</v>
      </c>
      <c r="U42" s="378">
        <v>2</v>
      </c>
      <c r="V42" s="378">
        <v>3</v>
      </c>
      <c r="W42" s="378">
        <v>2</v>
      </c>
      <c r="X42" s="380">
        <v>0</v>
      </c>
      <c r="Y42" s="380">
        <v>0</v>
      </c>
    </row>
    <row r="43" spans="2:25" s="371" customFormat="1" ht="20.25" customHeight="1" x14ac:dyDescent="0.15">
      <c r="B43" s="384"/>
      <c r="C43" s="130" t="s">
        <v>36</v>
      </c>
      <c r="D43" s="372"/>
      <c r="E43" s="377">
        <v>14.1</v>
      </c>
      <c r="F43" s="378">
        <v>9</v>
      </c>
      <c r="G43" s="379">
        <v>9</v>
      </c>
      <c r="H43" s="378">
        <v>0</v>
      </c>
      <c r="I43" s="378">
        <v>0</v>
      </c>
      <c r="J43" s="380">
        <v>0</v>
      </c>
      <c r="K43" s="378">
        <v>0</v>
      </c>
      <c r="L43" s="378">
        <v>0</v>
      </c>
      <c r="M43" s="378">
        <v>2.7</v>
      </c>
      <c r="N43" s="380">
        <v>1</v>
      </c>
      <c r="O43" s="378">
        <v>1.7</v>
      </c>
      <c r="P43" s="378">
        <v>0</v>
      </c>
      <c r="Q43" s="380">
        <v>0</v>
      </c>
      <c r="R43" s="378">
        <v>0</v>
      </c>
      <c r="S43" s="378">
        <v>0</v>
      </c>
      <c r="T43" s="378">
        <v>0</v>
      </c>
      <c r="U43" s="378">
        <v>1.4</v>
      </c>
      <c r="V43" s="378">
        <v>1</v>
      </c>
      <c r="W43" s="378">
        <v>0</v>
      </c>
      <c r="X43" s="380">
        <v>0</v>
      </c>
      <c r="Y43" s="380">
        <v>0</v>
      </c>
    </row>
    <row r="44" spans="2:25" s="371" customFormat="1" ht="20.25" customHeight="1" x14ac:dyDescent="0.15">
      <c r="B44" s="384"/>
      <c r="C44" s="130" t="s">
        <v>37</v>
      </c>
      <c r="D44" s="372"/>
      <c r="E44" s="377">
        <v>27.4</v>
      </c>
      <c r="F44" s="378">
        <v>8.1999999999999993</v>
      </c>
      <c r="G44" s="379">
        <v>7</v>
      </c>
      <c r="H44" s="378">
        <v>1.2</v>
      </c>
      <c r="I44" s="378">
        <v>0</v>
      </c>
      <c r="J44" s="380">
        <v>0</v>
      </c>
      <c r="K44" s="378">
        <v>0</v>
      </c>
      <c r="L44" s="378">
        <v>0</v>
      </c>
      <c r="M44" s="378">
        <v>9.1999999999999993</v>
      </c>
      <c r="N44" s="380">
        <v>8</v>
      </c>
      <c r="O44" s="378">
        <v>1.2</v>
      </c>
      <c r="P44" s="378">
        <v>1</v>
      </c>
      <c r="Q44" s="380">
        <v>1</v>
      </c>
      <c r="R44" s="378">
        <v>0</v>
      </c>
      <c r="S44" s="378">
        <v>0</v>
      </c>
      <c r="T44" s="378">
        <v>0</v>
      </c>
      <c r="U44" s="378">
        <v>6</v>
      </c>
      <c r="V44" s="378">
        <v>2</v>
      </c>
      <c r="W44" s="378">
        <v>1</v>
      </c>
      <c r="X44" s="380">
        <v>0</v>
      </c>
      <c r="Y44" s="380">
        <v>0</v>
      </c>
    </row>
    <row r="45" spans="2:25" s="371" customFormat="1" ht="20.25" customHeight="1" x14ac:dyDescent="0.15">
      <c r="B45" s="384"/>
      <c r="C45" s="130" t="s">
        <v>182</v>
      </c>
      <c r="D45" s="372"/>
      <c r="E45" s="377">
        <v>0</v>
      </c>
      <c r="F45" s="378">
        <v>0</v>
      </c>
      <c r="G45" s="379">
        <v>0</v>
      </c>
      <c r="H45" s="378">
        <v>0</v>
      </c>
      <c r="I45" s="378">
        <v>0</v>
      </c>
      <c r="J45" s="380">
        <v>0</v>
      </c>
      <c r="K45" s="378">
        <v>0</v>
      </c>
      <c r="L45" s="378">
        <v>0</v>
      </c>
      <c r="M45" s="378">
        <v>0</v>
      </c>
      <c r="N45" s="380">
        <v>0</v>
      </c>
      <c r="O45" s="378">
        <v>0</v>
      </c>
      <c r="P45" s="378">
        <v>0</v>
      </c>
      <c r="Q45" s="380">
        <v>0</v>
      </c>
      <c r="R45" s="378">
        <v>0</v>
      </c>
      <c r="S45" s="378">
        <v>0</v>
      </c>
      <c r="T45" s="378">
        <v>0</v>
      </c>
      <c r="U45" s="378">
        <v>0</v>
      </c>
      <c r="V45" s="378">
        <v>0</v>
      </c>
      <c r="W45" s="378">
        <v>0</v>
      </c>
      <c r="X45" s="380">
        <v>0</v>
      </c>
      <c r="Y45" s="380">
        <v>0</v>
      </c>
    </row>
    <row r="46" spans="2:25" s="371" customFormat="1" ht="40.5" customHeight="1" x14ac:dyDescent="0.15">
      <c r="B46" s="479" t="s">
        <v>38</v>
      </c>
      <c r="C46" s="479"/>
      <c r="D46" s="372"/>
      <c r="E46" s="377">
        <v>234.60000000000002</v>
      </c>
      <c r="F46" s="378">
        <v>67.599999999999994</v>
      </c>
      <c r="G46" s="379">
        <v>61</v>
      </c>
      <c r="H46" s="378">
        <v>6.6</v>
      </c>
      <c r="I46" s="378">
        <v>0</v>
      </c>
      <c r="J46" s="380">
        <v>0</v>
      </c>
      <c r="K46" s="378">
        <v>0</v>
      </c>
      <c r="L46" s="378">
        <v>0</v>
      </c>
      <c r="M46" s="378">
        <v>97.800000000000011</v>
      </c>
      <c r="N46" s="380">
        <v>82</v>
      </c>
      <c r="O46" s="378">
        <v>15.8</v>
      </c>
      <c r="P46" s="378">
        <v>4</v>
      </c>
      <c r="Q46" s="380">
        <v>4</v>
      </c>
      <c r="R46" s="378">
        <v>0</v>
      </c>
      <c r="S46" s="378">
        <v>1</v>
      </c>
      <c r="T46" s="378">
        <v>0</v>
      </c>
      <c r="U46" s="378">
        <v>46.2</v>
      </c>
      <c r="V46" s="378">
        <v>13.6</v>
      </c>
      <c r="W46" s="378">
        <v>4.4000000000000004</v>
      </c>
      <c r="X46" s="380">
        <v>1</v>
      </c>
      <c r="Y46" s="380">
        <v>0</v>
      </c>
    </row>
    <row r="47" spans="2:25" s="371" customFormat="1" ht="20.25" customHeight="1" x14ac:dyDescent="0.15">
      <c r="B47" s="130"/>
      <c r="C47" s="130" t="s">
        <v>39</v>
      </c>
      <c r="D47" s="372"/>
      <c r="E47" s="377">
        <v>165</v>
      </c>
      <c r="F47" s="378">
        <v>49.1</v>
      </c>
      <c r="G47" s="379">
        <v>44</v>
      </c>
      <c r="H47" s="378">
        <v>5.0999999999999996</v>
      </c>
      <c r="I47" s="378">
        <v>0</v>
      </c>
      <c r="J47" s="380">
        <v>0</v>
      </c>
      <c r="K47" s="378">
        <v>0</v>
      </c>
      <c r="L47" s="378">
        <v>0</v>
      </c>
      <c r="M47" s="378">
        <v>65.400000000000006</v>
      </c>
      <c r="N47" s="380">
        <v>53</v>
      </c>
      <c r="O47" s="378">
        <v>12.4</v>
      </c>
      <c r="P47" s="378">
        <v>2</v>
      </c>
      <c r="Q47" s="380">
        <v>2</v>
      </c>
      <c r="R47" s="378">
        <v>0</v>
      </c>
      <c r="S47" s="378">
        <v>1</v>
      </c>
      <c r="T47" s="378">
        <v>0</v>
      </c>
      <c r="U47" s="378">
        <v>33.6</v>
      </c>
      <c r="V47" s="378">
        <v>10.5</v>
      </c>
      <c r="W47" s="378">
        <v>3.4</v>
      </c>
      <c r="X47" s="380">
        <v>1</v>
      </c>
      <c r="Y47" s="380">
        <v>0</v>
      </c>
    </row>
    <row r="48" spans="2:25" s="371" customFormat="1" ht="20.25" customHeight="1" x14ac:dyDescent="0.15">
      <c r="B48" s="130"/>
      <c r="C48" s="130" t="s">
        <v>228</v>
      </c>
      <c r="D48" s="372"/>
      <c r="E48" s="377">
        <v>15.6</v>
      </c>
      <c r="F48" s="378">
        <v>2.6</v>
      </c>
      <c r="G48" s="379">
        <v>2</v>
      </c>
      <c r="H48" s="378">
        <v>0.6</v>
      </c>
      <c r="I48" s="378">
        <v>0</v>
      </c>
      <c r="J48" s="380">
        <v>0</v>
      </c>
      <c r="K48" s="378">
        <v>0</v>
      </c>
      <c r="L48" s="378">
        <v>0</v>
      </c>
      <c r="M48" s="378">
        <v>8.4</v>
      </c>
      <c r="N48" s="380">
        <v>8</v>
      </c>
      <c r="O48" s="378">
        <v>0.4</v>
      </c>
      <c r="P48" s="378">
        <v>1</v>
      </c>
      <c r="Q48" s="380">
        <v>1</v>
      </c>
      <c r="R48" s="378">
        <v>0</v>
      </c>
      <c r="S48" s="378">
        <v>0</v>
      </c>
      <c r="T48" s="378">
        <v>0</v>
      </c>
      <c r="U48" s="378">
        <v>2</v>
      </c>
      <c r="V48" s="378">
        <v>1.6</v>
      </c>
      <c r="W48" s="378">
        <v>0</v>
      </c>
      <c r="X48" s="380">
        <v>0</v>
      </c>
      <c r="Y48" s="380">
        <v>0</v>
      </c>
    </row>
    <row r="49" spans="2:25" s="371" customFormat="1" ht="20.25" customHeight="1" x14ac:dyDescent="0.15">
      <c r="B49" s="130"/>
      <c r="C49" s="130" t="s">
        <v>40</v>
      </c>
      <c r="D49" s="372"/>
      <c r="E49" s="377">
        <v>21.599999999999998</v>
      </c>
      <c r="F49" s="378">
        <v>5.4</v>
      </c>
      <c r="G49" s="379">
        <v>5</v>
      </c>
      <c r="H49" s="378">
        <v>0.4</v>
      </c>
      <c r="I49" s="378">
        <v>0</v>
      </c>
      <c r="J49" s="380">
        <v>0</v>
      </c>
      <c r="K49" s="378">
        <v>0</v>
      </c>
      <c r="L49" s="378">
        <v>0</v>
      </c>
      <c r="M49" s="378">
        <v>11.5</v>
      </c>
      <c r="N49" s="380">
        <v>10</v>
      </c>
      <c r="O49" s="378">
        <v>1.5</v>
      </c>
      <c r="P49" s="378">
        <v>0</v>
      </c>
      <c r="Q49" s="380">
        <v>0</v>
      </c>
      <c r="R49" s="378">
        <v>0</v>
      </c>
      <c r="S49" s="378">
        <v>0</v>
      </c>
      <c r="T49" s="378">
        <v>0</v>
      </c>
      <c r="U49" s="378">
        <v>3.7</v>
      </c>
      <c r="V49" s="378">
        <v>1</v>
      </c>
      <c r="W49" s="378">
        <v>0</v>
      </c>
      <c r="X49" s="380">
        <v>0</v>
      </c>
      <c r="Y49" s="380">
        <v>0</v>
      </c>
    </row>
    <row r="50" spans="2:25" s="371" customFormat="1" ht="20.25" customHeight="1" x14ac:dyDescent="0.15">
      <c r="B50" s="130"/>
      <c r="C50" s="130" t="s">
        <v>229</v>
      </c>
      <c r="D50" s="372"/>
      <c r="E50" s="377">
        <v>11.2</v>
      </c>
      <c r="F50" s="378">
        <v>3</v>
      </c>
      <c r="G50" s="379">
        <v>3</v>
      </c>
      <c r="H50" s="378">
        <v>0</v>
      </c>
      <c r="I50" s="378">
        <v>0</v>
      </c>
      <c r="J50" s="380">
        <v>0</v>
      </c>
      <c r="K50" s="378">
        <v>0</v>
      </c>
      <c r="L50" s="378">
        <v>0</v>
      </c>
      <c r="M50" s="378">
        <v>4.2</v>
      </c>
      <c r="N50" s="380">
        <v>4</v>
      </c>
      <c r="O50" s="378">
        <v>0.2</v>
      </c>
      <c r="P50" s="378">
        <v>0</v>
      </c>
      <c r="Q50" s="380">
        <v>0</v>
      </c>
      <c r="R50" s="378">
        <v>0</v>
      </c>
      <c r="S50" s="378">
        <v>0</v>
      </c>
      <c r="T50" s="378">
        <v>0</v>
      </c>
      <c r="U50" s="378">
        <v>3</v>
      </c>
      <c r="V50" s="378">
        <v>0</v>
      </c>
      <c r="W50" s="378">
        <v>1</v>
      </c>
      <c r="X50" s="380">
        <v>0</v>
      </c>
      <c r="Y50" s="380">
        <v>0</v>
      </c>
    </row>
    <row r="51" spans="2:25" s="371" customFormat="1" ht="20.25" customHeight="1" x14ac:dyDescent="0.15">
      <c r="B51" s="130"/>
      <c r="C51" s="130" t="s">
        <v>41</v>
      </c>
      <c r="D51" s="372"/>
      <c r="E51" s="377">
        <v>21.200000000000003</v>
      </c>
      <c r="F51" s="378">
        <v>7.5</v>
      </c>
      <c r="G51" s="379">
        <v>7</v>
      </c>
      <c r="H51" s="378">
        <v>0.5</v>
      </c>
      <c r="I51" s="378">
        <v>0</v>
      </c>
      <c r="J51" s="380">
        <v>0</v>
      </c>
      <c r="K51" s="378">
        <v>0</v>
      </c>
      <c r="L51" s="378">
        <v>0</v>
      </c>
      <c r="M51" s="378">
        <v>8.3000000000000007</v>
      </c>
      <c r="N51" s="380">
        <v>7</v>
      </c>
      <c r="O51" s="378">
        <v>1.3</v>
      </c>
      <c r="P51" s="378">
        <v>1</v>
      </c>
      <c r="Q51" s="380">
        <v>1</v>
      </c>
      <c r="R51" s="378">
        <v>0</v>
      </c>
      <c r="S51" s="378">
        <v>0</v>
      </c>
      <c r="T51" s="378">
        <v>0</v>
      </c>
      <c r="U51" s="378">
        <v>3.9</v>
      </c>
      <c r="V51" s="378">
        <v>0.5</v>
      </c>
      <c r="W51" s="378">
        <v>0</v>
      </c>
      <c r="X51" s="380">
        <v>0</v>
      </c>
      <c r="Y51" s="380">
        <v>0</v>
      </c>
    </row>
    <row r="52" spans="2:25" s="371" customFormat="1" ht="40.5" customHeight="1" x14ac:dyDescent="0.15">
      <c r="B52" s="479" t="s">
        <v>42</v>
      </c>
      <c r="C52" s="479"/>
      <c r="D52" s="372"/>
      <c r="E52" s="377">
        <v>331.5</v>
      </c>
      <c r="F52" s="378">
        <v>93.899999999999977</v>
      </c>
      <c r="G52" s="379">
        <v>76</v>
      </c>
      <c r="H52" s="378">
        <v>17.899999999999999</v>
      </c>
      <c r="I52" s="378">
        <v>0</v>
      </c>
      <c r="J52" s="380">
        <v>0</v>
      </c>
      <c r="K52" s="378">
        <v>0</v>
      </c>
      <c r="L52" s="378">
        <v>1</v>
      </c>
      <c r="M52" s="378">
        <v>118.3</v>
      </c>
      <c r="N52" s="380">
        <v>86</v>
      </c>
      <c r="O52" s="378">
        <v>32.299999999999997</v>
      </c>
      <c r="P52" s="378">
        <v>5</v>
      </c>
      <c r="Q52" s="380">
        <v>3</v>
      </c>
      <c r="R52" s="378">
        <v>2</v>
      </c>
      <c r="S52" s="378">
        <v>0</v>
      </c>
      <c r="T52" s="378">
        <v>0</v>
      </c>
      <c r="U52" s="378">
        <v>76</v>
      </c>
      <c r="V52" s="378">
        <v>32.9</v>
      </c>
      <c r="W52" s="378">
        <v>4.4000000000000004</v>
      </c>
      <c r="X52" s="380">
        <v>0</v>
      </c>
      <c r="Y52" s="380">
        <v>0</v>
      </c>
    </row>
    <row r="53" spans="2:25" s="371" customFormat="1" ht="20.25" customHeight="1" x14ac:dyDescent="0.15">
      <c r="B53" s="130"/>
      <c r="C53" s="130" t="s">
        <v>43</v>
      </c>
      <c r="D53" s="372"/>
      <c r="E53" s="377">
        <v>212.60000000000002</v>
      </c>
      <c r="F53" s="378">
        <v>60.8</v>
      </c>
      <c r="G53" s="379">
        <v>51</v>
      </c>
      <c r="H53" s="378">
        <v>9.8000000000000007</v>
      </c>
      <c r="I53" s="378">
        <v>0</v>
      </c>
      <c r="J53" s="380">
        <v>0</v>
      </c>
      <c r="K53" s="378">
        <v>0</v>
      </c>
      <c r="L53" s="378">
        <v>1</v>
      </c>
      <c r="M53" s="378">
        <v>71.5</v>
      </c>
      <c r="N53" s="380">
        <v>54</v>
      </c>
      <c r="O53" s="378">
        <v>17.5</v>
      </c>
      <c r="P53" s="378">
        <v>1</v>
      </c>
      <c r="Q53" s="380">
        <v>1</v>
      </c>
      <c r="R53" s="378">
        <v>0</v>
      </c>
      <c r="S53" s="378">
        <v>0</v>
      </c>
      <c r="T53" s="378">
        <v>0</v>
      </c>
      <c r="U53" s="378">
        <v>54.7</v>
      </c>
      <c r="V53" s="378">
        <v>19.2</v>
      </c>
      <c r="W53" s="378">
        <v>4.4000000000000004</v>
      </c>
      <c r="X53" s="380">
        <v>0</v>
      </c>
      <c r="Y53" s="380">
        <v>0</v>
      </c>
    </row>
    <row r="54" spans="2:25" s="371" customFormat="1" ht="20.25" customHeight="1" x14ac:dyDescent="0.15">
      <c r="B54" s="130"/>
      <c r="C54" s="130" t="s">
        <v>44</v>
      </c>
      <c r="D54" s="372"/>
      <c r="E54" s="377">
        <v>11.6</v>
      </c>
      <c r="F54" s="378">
        <v>4.0999999999999996</v>
      </c>
      <c r="G54" s="379">
        <v>4</v>
      </c>
      <c r="H54" s="378">
        <v>0.1</v>
      </c>
      <c r="I54" s="378">
        <v>0</v>
      </c>
      <c r="J54" s="380">
        <v>0</v>
      </c>
      <c r="K54" s="378">
        <v>0</v>
      </c>
      <c r="L54" s="378">
        <v>0</v>
      </c>
      <c r="M54" s="378">
        <v>1</v>
      </c>
      <c r="N54" s="380">
        <v>1</v>
      </c>
      <c r="O54" s="378">
        <v>0</v>
      </c>
      <c r="P54" s="378">
        <v>0</v>
      </c>
      <c r="Q54" s="380">
        <v>0</v>
      </c>
      <c r="R54" s="378">
        <v>0</v>
      </c>
      <c r="S54" s="378">
        <v>0</v>
      </c>
      <c r="T54" s="378">
        <v>0</v>
      </c>
      <c r="U54" s="378">
        <v>5.3</v>
      </c>
      <c r="V54" s="378">
        <v>1.2</v>
      </c>
      <c r="W54" s="378">
        <v>0</v>
      </c>
      <c r="X54" s="380">
        <v>0</v>
      </c>
      <c r="Y54" s="380">
        <v>0</v>
      </c>
    </row>
    <row r="55" spans="2:25" s="371" customFormat="1" ht="20.25" customHeight="1" x14ac:dyDescent="0.15">
      <c r="B55" s="384"/>
      <c r="C55" s="130" t="s">
        <v>45</v>
      </c>
      <c r="D55" s="372"/>
      <c r="E55" s="377">
        <v>24.599999999999998</v>
      </c>
      <c r="F55" s="378">
        <v>9.1</v>
      </c>
      <c r="G55" s="379">
        <v>7</v>
      </c>
      <c r="H55" s="378">
        <v>2.1</v>
      </c>
      <c r="I55" s="378">
        <v>0</v>
      </c>
      <c r="J55" s="380">
        <v>0</v>
      </c>
      <c r="K55" s="378">
        <v>0</v>
      </c>
      <c r="L55" s="378">
        <v>0</v>
      </c>
      <c r="M55" s="378">
        <v>4.8</v>
      </c>
      <c r="N55" s="380">
        <v>4</v>
      </c>
      <c r="O55" s="378">
        <v>0.8</v>
      </c>
      <c r="P55" s="378">
        <v>4</v>
      </c>
      <c r="Q55" s="380">
        <v>2</v>
      </c>
      <c r="R55" s="378">
        <v>2</v>
      </c>
      <c r="S55" s="378">
        <v>0</v>
      </c>
      <c r="T55" s="378">
        <v>0</v>
      </c>
      <c r="U55" s="378">
        <v>5.7</v>
      </c>
      <c r="V55" s="378">
        <v>1</v>
      </c>
      <c r="W55" s="378">
        <v>0</v>
      </c>
      <c r="X55" s="380">
        <v>0</v>
      </c>
      <c r="Y55" s="380">
        <v>0</v>
      </c>
    </row>
    <row r="56" spans="2:25" s="371" customFormat="1" ht="20.25" customHeight="1" x14ac:dyDescent="0.15">
      <c r="B56" s="384"/>
      <c r="C56" s="130" t="s">
        <v>46</v>
      </c>
      <c r="D56" s="372"/>
      <c r="E56" s="377">
        <v>82.7</v>
      </c>
      <c r="F56" s="378">
        <v>19.899999999999999</v>
      </c>
      <c r="G56" s="379">
        <v>14</v>
      </c>
      <c r="H56" s="378">
        <v>5.9</v>
      </c>
      <c r="I56" s="378">
        <v>0</v>
      </c>
      <c r="J56" s="380">
        <v>0</v>
      </c>
      <c r="K56" s="378">
        <v>0</v>
      </c>
      <c r="L56" s="378">
        <v>0</v>
      </c>
      <c r="M56" s="378">
        <v>41</v>
      </c>
      <c r="N56" s="380">
        <v>27</v>
      </c>
      <c r="O56" s="378">
        <v>14</v>
      </c>
      <c r="P56" s="378">
        <v>0</v>
      </c>
      <c r="Q56" s="380">
        <v>0</v>
      </c>
      <c r="R56" s="378">
        <v>0</v>
      </c>
      <c r="S56" s="378">
        <v>0</v>
      </c>
      <c r="T56" s="378">
        <v>0</v>
      </c>
      <c r="U56" s="378">
        <v>10.3</v>
      </c>
      <c r="V56" s="378">
        <v>11.5</v>
      </c>
      <c r="W56" s="378">
        <v>0</v>
      </c>
      <c r="X56" s="380">
        <v>0</v>
      </c>
      <c r="Y56" s="380">
        <v>0</v>
      </c>
    </row>
    <row r="57" spans="2:25" s="371" customFormat="1" ht="40.5" customHeight="1" x14ac:dyDescent="0.15">
      <c r="B57" s="479" t="s">
        <v>47</v>
      </c>
      <c r="C57" s="479"/>
      <c r="D57" s="372"/>
      <c r="E57" s="377">
        <v>937.6</v>
      </c>
      <c r="F57" s="378">
        <v>270.7</v>
      </c>
      <c r="G57" s="379">
        <v>225</v>
      </c>
      <c r="H57" s="378">
        <v>45.7</v>
      </c>
      <c r="I57" s="378">
        <v>0</v>
      </c>
      <c r="J57" s="380">
        <v>0</v>
      </c>
      <c r="K57" s="378">
        <v>0</v>
      </c>
      <c r="L57" s="378">
        <v>2.9</v>
      </c>
      <c r="M57" s="378">
        <v>356.6</v>
      </c>
      <c r="N57" s="380">
        <v>263</v>
      </c>
      <c r="O57" s="378">
        <v>93.6</v>
      </c>
      <c r="P57" s="378">
        <v>29.5</v>
      </c>
      <c r="Q57" s="380">
        <v>20</v>
      </c>
      <c r="R57" s="378">
        <v>9.5</v>
      </c>
      <c r="S57" s="378">
        <v>2.9</v>
      </c>
      <c r="T57" s="378">
        <v>0</v>
      </c>
      <c r="U57" s="378">
        <v>176.7</v>
      </c>
      <c r="V57" s="378">
        <v>75</v>
      </c>
      <c r="W57" s="378">
        <v>23.3</v>
      </c>
      <c r="X57" s="380">
        <v>5</v>
      </c>
      <c r="Y57" s="380">
        <v>0</v>
      </c>
    </row>
    <row r="58" spans="2:25" s="371" customFormat="1" ht="20.25" customHeight="1" x14ac:dyDescent="0.15">
      <c r="B58" s="130"/>
      <c r="C58" s="130" t="s">
        <v>48</v>
      </c>
      <c r="D58" s="372"/>
      <c r="E58" s="377">
        <v>569.6</v>
      </c>
      <c r="F58" s="378">
        <v>164.4</v>
      </c>
      <c r="G58" s="379">
        <v>137</v>
      </c>
      <c r="H58" s="378">
        <v>27.4</v>
      </c>
      <c r="I58" s="378">
        <v>0</v>
      </c>
      <c r="J58" s="380">
        <v>0</v>
      </c>
      <c r="K58" s="378">
        <v>0</v>
      </c>
      <c r="L58" s="378">
        <v>2.4</v>
      </c>
      <c r="M58" s="378">
        <v>220.5</v>
      </c>
      <c r="N58" s="380">
        <v>167</v>
      </c>
      <c r="O58" s="378">
        <v>53.5</v>
      </c>
      <c r="P58" s="378">
        <v>17.5</v>
      </c>
      <c r="Q58" s="380">
        <v>8</v>
      </c>
      <c r="R58" s="378">
        <v>9.5</v>
      </c>
      <c r="S58" s="378">
        <v>1.2</v>
      </c>
      <c r="T58" s="378">
        <v>0</v>
      </c>
      <c r="U58" s="378">
        <v>99.8</v>
      </c>
      <c r="V58" s="378">
        <v>45.3</v>
      </c>
      <c r="W58" s="378">
        <v>18.5</v>
      </c>
      <c r="X58" s="380">
        <v>2</v>
      </c>
      <c r="Y58" s="380">
        <v>0</v>
      </c>
    </row>
    <row r="59" spans="2:25" s="371" customFormat="1" ht="20.25" customHeight="1" x14ac:dyDescent="0.15">
      <c r="B59" s="384"/>
      <c r="C59" s="130" t="s">
        <v>49</v>
      </c>
      <c r="D59" s="372"/>
      <c r="E59" s="377">
        <v>283.09999999999997</v>
      </c>
      <c r="F59" s="378">
        <v>84.3</v>
      </c>
      <c r="G59" s="379">
        <v>70</v>
      </c>
      <c r="H59" s="378">
        <v>14.3</v>
      </c>
      <c r="I59" s="378">
        <v>0</v>
      </c>
      <c r="J59" s="380">
        <v>0</v>
      </c>
      <c r="K59" s="378">
        <v>0</v>
      </c>
      <c r="L59" s="378">
        <v>0</v>
      </c>
      <c r="M59" s="378">
        <v>100.1</v>
      </c>
      <c r="N59" s="380">
        <v>72</v>
      </c>
      <c r="O59" s="378">
        <v>28.1</v>
      </c>
      <c r="P59" s="378">
        <v>9</v>
      </c>
      <c r="Q59" s="380">
        <v>9</v>
      </c>
      <c r="R59" s="378">
        <v>0</v>
      </c>
      <c r="S59" s="378">
        <v>1.2</v>
      </c>
      <c r="T59" s="378">
        <v>0</v>
      </c>
      <c r="U59" s="378">
        <v>62.9</v>
      </c>
      <c r="V59" s="378">
        <v>22.3</v>
      </c>
      <c r="W59" s="378">
        <v>3.3</v>
      </c>
      <c r="X59" s="380">
        <v>2</v>
      </c>
      <c r="Y59" s="380">
        <v>0</v>
      </c>
    </row>
    <row r="60" spans="2:25" s="371" customFormat="1" ht="20.25" customHeight="1" x14ac:dyDescent="0.15">
      <c r="B60" s="384"/>
      <c r="C60" s="130" t="s">
        <v>50</v>
      </c>
      <c r="D60" s="372"/>
      <c r="E60" s="377">
        <v>84.9</v>
      </c>
      <c r="F60" s="378">
        <v>22</v>
      </c>
      <c r="G60" s="379">
        <v>18</v>
      </c>
      <c r="H60" s="378">
        <v>4</v>
      </c>
      <c r="I60" s="378">
        <v>0</v>
      </c>
      <c r="J60" s="380">
        <v>0</v>
      </c>
      <c r="K60" s="378">
        <v>0</v>
      </c>
      <c r="L60" s="378">
        <v>0.5</v>
      </c>
      <c r="M60" s="378">
        <v>36</v>
      </c>
      <c r="N60" s="380">
        <v>24</v>
      </c>
      <c r="O60" s="378">
        <v>12</v>
      </c>
      <c r="P60" s="378">
        <v>3</v>
      </c>
      <c r="Q60" s="380">
        <v>3</v>
      </c>
      <c r="R60" s="378">
        <v>0</v>
      </c>
      <c r="S60" s="378">
        <v>0.5</v>
      </c>
      <c r="T60" s="378">
        <v>0</v>
      </c>
      <c r="U60" s="378">
        <v>14</v>
      </c>
      <c r="V60" s="378">
        <v>7.4</v>
      </c>
      <c r="W60" s="378">
        <v>1.5</v>
      </c>
      <c r="X60" s="380">
        <v>1</v>
      </c>
      <c r="Y60" s="380">
        <v>0</v>
      </c>
    </row>
    <row r="61" spans="2:25" s="371" customFormat="1" ht="40.5" customHeight="1" x14ac:dyDescent="0.15">
      <c r="B61" s="479" t="s">
        <v>51</v>
      </c>
      <c r="C61" s="479"/>
      <c r="D61" s="372"/>
      <c r="E61" s="377">
        <v>565.9</v>
      </c>
      <c r="F61" s="378">
        <v>181.2</v>
      </c>
      <c r="G61" s="379">
        <v>157</v>
      </c>
      <c r="H61" s="378">
        <v>24.2</v>
      </c>
      <c r="I61" s="378">
        <v>0</v>
      </c>
      <c r="J61" s="380">
        <v>0</v>
      </c>
      <c r="K61" s="378">
        <v>0</v>
      </c>
      <c r="L61" s="378">
        <v>1</v>
      </c>
      <c r="M61" s="378">
        <v>193.60000000000002</v>
      </c>
      <c r="N61" s="380">
        <v>149</v>
      </c>
      <c r="O61" s="378">
        <v>44.6</v>
      </c>
      <c r="P61" s="378">
        <v>4.7</v>
      </c>
      <c r="Q61" s="380">
        <v>4</v>
      </c>
      <c r="R61" s="378">
        <v>0.7</v>
      </c>
      <c r="S61" s="378">
        <v>2.5</v>
      </c>
      <c r="T61" s="378">
        <v>0</v>
      </c>
      <c r="U61" s="378">
        <v>128.30000000000001</v>
      </c>
      <c r="V61" s="378">
        <v>41.1</v>
      </c>
      <c r="W61" s="378">
        <v>13.5</v>
      </c>
      <c r="X61" s="380">
        <v>3</v>
      </c>
      <c r="Y61" s="380">
        <v>0</v>
      </c>
    </row>
    <row r="62" spans="2:25" s="371" customFormat="1" ht="20.25" customHeight="1" x14ac:dyDescent="0.15">
      <c r="B62" s="384"/>
      <c r="C62" s="130" t="s">
        <v>52</v>
      </c>
      <c r="D62" s="372"/>
      <c r="E62" s="377">
        <v>175.8</v>
      </c>
      <c r="F62" s="378">
        <v>59.7</v>
      </c>
      <c r="G62" s="379">
        <v>51</v>
      </c>
      <c r="H62" s="378">
        <v>8.6999999999999993</v>
      </c>
      <c r="I62" s="378">
        <v>0</v>
      </c>
      <c r="J62" s="380">
        <v>0</v>
      </c>
      <c r="K62" s="378">
        <v>0</v>
      </c>
      <c r="L62" s="378">
        <v>1</v>
      </c>
      <c r="M62" s="378">
        <v>56.2</v>
      </c>
      <c r="N62" s="380">
        <v>43</v>
      </c>
      <c r="O62" s="378">
        <v>13.2</v>
      </c>
      <c r="P62" s="378">
        <v>2</v>
      </c>
      <c r="Q62" s="380">
        <v>2</v>
      </c>
      <c r="R62" s="378">
        <v>0</v>
      </c>
      <c r="S62" s="378">
        <v>0</v>
      </c>
      <c r="T62" s="378">
        <v>0</v>
      </c>
      <c r="U62" s="378">
        <v>38.200000000000003</v>
      </c>
      <c r="V62" s="378">
        <v>14.2</v>
      </c>
      <c r="W62" s="378">
        <v>4.5</v>
      </c>
      <c r="X62" s="380">
        <v>0</v>
      </c>
      <c r="Y62" s="380">
        <v>0</v>
      </c>
    </row>
    <row r="63" spans="2:25" s="371" customFormat="1" ht="20.25" customHeight="1" x14ac:dyDescent="0.15">
      <c r="B63" s="384"/>
      <c r="C63" s="130" t="s">
        <v>53</v>
      </c>
      <c r="D63" s="372"/>
      <c r="E63" s="377">
        <v>248.39999999999998</v>
      </c>
      <c r="F63" s="378">
        <v>78.8</v>
      </c>
      <c r="G63" s="379">
        <v>67</v>
      </c>
      <c r="H63" s="378">
        <v>11.8</v>
      </c>
      <c r="I63" s="378">
        <v>0</v>
      </c>
      <c r="J63" s="380">
        <v>0</v>
      </c>
      <c r="K63" s="378">
        <v>0</v>
      </c>
      <c r="L63" s="378">
        <v>0</v>
      </c>
      <c r="M63" s="378">
        <v>87.4</v>
      </c>
      <c r="N63" s="380">
        <v>66</v>
      </c>
      <c r="O63" s="378">
        <v>21.4</v>
      </c>
      <c r="P63" s="378">
        <v>1</v>
      </c>
      <c r="Q63" s="380">
        <v>1</v>
      </c>
      <c r="R63" s="378">
        <v>0</v>
      </c>
      <c r="S63" s="378">
        <v>0.5</v>
      </c>
      <c r="T63" s="378">
        <v>0</v>
      </c>
      <c r="U63" s="378">
        <v>62.2</v>
      </c>
      <c r="V63" s="378">
        <v>14.1</v>
      </c>
      <c r="W63" s="378">
        <v>4.4000000000000004</v>
      </c>
      <c r="X63" s="380">
        <v>1</v>
      </c>
      <c r="Y63" s="380">
        <v>0</v>
      </c>
    </row>
    <row r="64" spans="2:25" s="371" customFormat="1" ht="20.25" customHeight="1" x14ac:dyDescent="0.15">
      <c r="B64" s="384"/>
      <c r="C64" s="130" t="s">
        <v>54</v>
      </c>
      <c r="D64" s="372"/>
      <c r="E64" s="377">
        <v>141.70000000000002</v>
      </c>
      <c r="F64" s="378">
        <v>42.7</v>
      </c>
      <c r="G64" s="379">
        <v>39</v>
      </c>
      <c r="H64" s="378">
        <v>3.7</v>
      </c>
      <c r="I64" s="378">
        <v>0</v>
      </c>
      <c r="J64" s="380">
        <v>0</v>
      </c>
      <c r="K64" s="378">
        <v>0</v>
      </c>
      <c r="L64" s="378">
        <v>0</v>
      </c>
      <c r="M64" s="378">
        <v>50</v>
      </c>
      <c r="N64" s="380">
        <v>40</v>
      </c>
      <c r="O64" s="378">
        <v>10</v>
      </c>
      <c r="P64" s="378">
        <v>1.7</v>
      </c>
      <c r="Q64" s="380">
        <v>1</v>
      </c>
      <c r="R64" s="378">
        <v>0.7</v>
      </c>
      <c r="S64" s="378">
        <v>2</v>
      </c>
      <c r="T64" s="378">
        <v>0</v>
      </c>
      <c r="U64" s="378">
        <v>27.9</v>
      </c>
      <c r="V64" s="378">
        <v>12.8</v>
      </c>
      <c r="W64" s="378">
        <v>4.5999999999999996</v>
      </c>
      <c r="X64" s="380">
        <v>2</v>
      </c>
      <c r="Y64" s="380">
        <v>0</v>
      </c>
    </row>
    <row r="65" spans="2:25" s="371" customFormat="1" ht="40.5" customHeight="1" x14ac:dyDescent="0.15">
      <c r="B65" s="479" t="s">
        <v>55</v>
      </c>
      <c r="C65" s="479"/>
      <c r="D65" s="372"/>
      <c r="E65" s="377">
        <v>578.9</v>
      </c>
      <c r="F65" s="378">
        <v>181.60000000000002</v>
      </c>
      <c r="G65" s="379">
        <v>142</v>
      </c>
      <c r="H65" s="378">
        <v>39.6</v>
      </c>
      <c r="I65" s="378">
        <v>0</v>
      </c>
      <c r="J65" s="380">
        <v>0</v>
      </c>
      <c r="K65" s="378">
        <v>0</v>
      </c>
      <c r="L65" s="378">
        <v>0</v>
      </c>
      <c r="M65" s="378">
        <v>201.5</v>
      </c>
      <c r="N65" s="380">
        <v>145</v>
      </c>
      <c r="O65" s="378">
        <v>56.5</v>
      </c>
      <c r="P65" s="378">
        <v>2.4</v>
      </c>
      <c r="Q65" s="380">
        <v>2</v>
      </c>
      <c r="R65" s="378">
        <v>0.4</v>
      </c>
      <c r="S65" s="378">
        <v>2</v>
      </c>
      <c r="T65" s="378">
        <v>0</v>
      </c>
      <c r="U65" s="378">
        <v>137.69999999999999</v>
      </c>
      <c r="V65" s="378">
        <v>42.8</v>
      </c>
      <c r="W65" s="378">
        <v>10.9</v>
      </c>
      <c r="X65" s="380">
        <v>2</v>
      </c>
      <c r="Y65" s="380">
        <v>0</v>
      </c>
    </row>
    <row r="66" spans="2:25" s="371" customFormat="1" ht="20.25" customHeight="1" x14ac:dyDescent="0.15">
      <c r="B66" s="130"/>
      <c r="C66" s="130" t="s">
        <v>56</v>
      </c>
      <c r="D66" s="372"/>
      <c r="E66" s="377">
        <v>528.4</v>
      </c>
      <c r="F66" s="378">
        <v>165.3</v>
      </c>
      <c r="G66" s="379">
        <v>131</v>
      </c>
      <c r="H66" s="378">
        <v>34.299999999999997</v>
      </c>
      <c r="I66" s="378">
        <v>0</v>
      </c>
      <c r="J66" s="380">
        <v>0</v>
      </c>
      <c r="K66" s="378">
        <v>0</v>
      </c>
      <c r="L66" s="378">
        <v>0</v>
      </c>
      <c r="M66" s="378">
        <v>185.3</v>
      </c>
      <c r="N66" s="380">
        <v>133</v>
      </c>
      <c r="O66" s="378">
        <v>52.3</v>
      </c>
      <c r="P66" s="378">
        <v>2.4</v>
      </c>
      <c r="Q66" s="380">
        <v>2</v>
      </c>
      <c r="R66" s="378">
        <v>0.4</v>
      </c>
      <c r="S66" s="378">
        <v>2</v>
      </c>
      <c r="T66" s="378">
        <v>0</v>
      </c>
      <c r="U66" s="378">
        <v>122.2</v>
      </c>
      <c r="V66" s="378">
        <v>40.799999999999997</v>
      </c>
      <c r="W66" s="378">
        <v>10.4</v>
      </c>
      <c r="X66" s="380">
        <v>2</v>
      </c>
      <c r="Y66" s="380">
        <v>0</v>
      </c>
    </row>
    <row r="67" spans="2:25" s="371" customFormat="1" ht="20.25" customHeight="1" x14ac:dyDescent="0.15">
      <c r="B67" s="384"/>
      <c r="C67" s="130" t="s">
        <v>57</v>
      </c>
      <c r="D67" s="372"/>
      <c r="E67" s="377">
        <v>50.5</v>
      </c>
      <c r="F67" s="378">
        <v>16.3</v>
      </c>
      <c r="G67" s="379">
        <v>11</v>
      </c>
      <c r="H67" s="378">
        <v>5.3</v>
      </c>
      <c r="I67" s="378">
        <v>0</v>
      </c>
      <c r="J67" s="380">
        <v>0</v>
      </c>
      <c r="K67" s="378">
        <v>0</v>
      </c>
      <c r="L67" s="378">
        <v>0</v>
      </c>
      <c r="M67" s="378">
        <v>16.2</v>
      </c>
      <c r="N67" s="380">
        <v>12</v>
      </c>
      <c r="O67" s="378">
        <v>4.2</v>
      </c>
      <c r="P67" s="378">
        <v>0</v>
      </c>
      <c r="Q67" s="380">
        <v>0</v>
      </c>
      <c r="R67" s="378">
        <v>0</v>
      </c>
      <c r="S67" s="378">
        <v>0</v>
      </c>
      <c r="T67" s="378">
        <v>0</v>
      </c>
      <c r="U67" s="378">
        <v>15.5</v>
      </c>
      <c r="V67" s="378">
        <v>2</v>
      </c>
      <c r="W67" s="378">
        <v>0.5</v>
      </c>
      <c r="X67" s="380">
        <v>0</v>
      </c>
      <c r="Y67" s="380">
        <v>0</v>
      </c>
    </row>
    <row r="68" spans="2:25" s="371" customFormat="1" ht="40.5" customHeight="1" x14ac:dyDescent="0.15">
      <c r="B68" s="479" t="s">
        <v>58</v>
      </c>
      <c r="C68" s="479"/>
      <c r="D68" s="372"/>
      <c r="E68" s="377">
        <v>988.90000000000009</v>
      </c>
      <c r="F68" s="378">
        <v>303.8</v>
      </c>
      <c r="G68" s="379">
        <v>257</v>
      </c>
      <c r="H68" s="378">
        <v>46.8</v>
      </c>
      <c r="I68" s="378">
        <v>0</v>
      </c>
      <c r="J68" s="380">
        <v>0</v>
      </c>
      <c r="K68" s="378">
        <v>0</v>
      </c>
      <c r="L68" s="378">
        <v>2.6</v>
      </c>
      <c r="M68" s="378">
        <v>393.5</v>
      </c>
      <c r="N68" s="380">
        <v>282</v>
      </c>
      <c r="O68" s="378">
        <v>111.5</v>
      </c>
      <c r="P68" s="378">
        <v>15.200000000000001</v>
      </c>
      <c r="Q68" s="380">
        <v>11</v>
      </c>
      <c r="R68" s="378">
        <v>4.2</v>
      </c>
      <c r="S68" s="378">
        <v>0.1</v>
      </c>
      <c r="T68" s="378">
        <v>1.2</v>
      </c>
      <c r="U68" s="378">
        <v>197.9</v>
      </c>
      <c r="V68" s="378">
        <v>47.4</v>
      </c>
      <c r="W68" s="378">
        <v>27.2</v>
      </c>
      <c r="X68" s="380">
        <v>2</v>
      </c>
      <c r="Y68" s="380">
        <v>3</v>
      </c>
    </row>
    <row r="69" spans="2:25" s="371" customFormat="1" ht="20.25" customHeight="1" x14ac:dyDescent="0.15">
      <c r="B69" s="130"/>
      <c r="C69" s="130" t="s">
        <v>59</v>
      </c>
      <c r="D69" s="372"/>
      <c r="E69" s="377">
        <v>469.09999999999997</v>
      </c>
      <c r="F69" s="378">
        <v>145.5</v>
      </c>
      <c r="G69" s="379">
        <v>121</v>
      </c>
      <c r="H69" s="378">
        <v>24.5</v>
      </c>
      <c r="I69" s="378">
        <v>0</v>
      </c>
      <c r="J69" s="380">
        <v>0</v>
      </c>
      <c r="K69" s="378">
        <v>0</v>
      </c>
      <c r="L69" s="378">
        <v>2.1</v>
      </c>
      <c r="M69" s="378">
        <v>189.2</v>
      </c>
      <c r="N69" s="380">
        <v>144</v>
      </c>
      <c r="O69" s="378">
        <v>45.2</v>
      </c>
      <c r="P69" s="378">
        <v>8.3000000000000007</v>
      </c>
      <c r="Q69" s="380">
        <v>7</v>
      </c>
      <c r="R69" s="378">
        <v>1.3</v>
      </c>
      <c r="S69" s="378">
        <v>0</v>
      </c>
      <c r="T69" s="378">
        <v>1</v>
      </c>
      <c r="U69" s="378">
        <v>90.3</v>
      </c>
      <c r="V69" s="378">
        <v>22</v>
      </c>
      <c r="W69" s="378">
        <v>10.7</v>
      </c>
      <c r="X69" s="380">
        <v>0</v>
      </c>
      <c r="Y69" s="380">
        <v>1</v>
      </c>
    </row>
    <row r="70" spans="2:25" s="371" customFormat="1" ht="20.25" customHeight="1" x14ac:dyDescent="0.15">
      <c r="B70" s="130"/>
      <c r="C70" s="130" t="s">
        <v>230</v>
      </c>
      <c r="D70" s="372"/>
      <c r="E70" s="377">
        <v>155.1</v>
      </c>
      <c r="F70" s="378">
        <v>40.9</v>
      </c>
      <c r="G70" s="379">
        <v>32</v>
      </c>
      <c r="H70" s="378">
        <v>8.9</v>
      </c>
      <c r="I70" s="378">
        <v>0</v>
      </c>
      <c r="J70" s="380">
        <v>0</v>
      </c>
      <c r="K70" s="378">
        <v>0</v>
      </c>
      <c r="L70" s="378">
        <v>0</v>
      </c>
      <c r="M70" s="378">
        <v>72.599999999999994</v>
      </c>
      <c r="N70" s="380">
        <v>47</v>
      </c>
      <c r="O70" s="378">
        <v>25.6</v>
      </c>
      <c r="P70" s="378">
        <v>4.7</v>
      </c>
      <c r="Q70" s="380">
        <v>3</v>
      </c>
      <c r="R70" s="378">
        <v>1.7</v>
      </c>
      <c r="S70" s="378">
        <v>0</v>
      </c>
      <c r="T70" s="378">
        <v>0</v>
      </c>
      <c r="U70" s="378">
        <v>19.399999999999999</v>
      </c>
      <c r="V70" s="378">
        <v>8.8000000000000007</v>
      </c>
      <c r="W70" s="378">
        <v>8.6999999999999993</v>
      </c>
      <c r="X70" s="380">
        <v>1</v>
      </c>
      <c r="Y70" s="380">
        <v>0</v>
      </c>
    </row>
    <row r="71" spans="2:25" s="371" customFormat="1" ht="20.25" customHeight="1" x14ac:dyDescent="0.15">
      <c r="B71" s="130"/>
      <c r="C71" s="130" t="s">
        <v>60</v>
      </c>
      <c r="D71" s="372"/>
      <c r="E71" s="377">
        <v>138.5</v>
      </c>
      <c r="F71" s="378">
        <v>46.9</v>
      </c>
      <c r="G71" s="379">
        <v>43</v>
      </c>
      <c r="H71" s="378">
        <v>3.9</v>
      </c>
      <c r="I71" s="378">
        <v>0</v>
      </c>
      <c r="J71" s="380">
        <v>0</v>
      </c>
      <c r="K71" s="378">
        <v>0</v>
      </c>
      <c r="L71" s="378">
        <v>0</v>
      </c>
      <c r="M71" s="378">
        <v>47.3</v>
      </c>
      <c r="N71" s="380">
        <v>32</v>
      </c>
      <c r="O71" s="378">
        <v>15.3</v>
      </c>
      <c r="P71" s="378">
        <v>1</v>
      </c>
      <c r="Q71" s="380">
        <v>1</v>
      </c>
      <c r="R71" s="378">
        <v>0</v>
      </c>
      <c r="S71" s="378">
        <v>0</v>
      </c>
      <c r="T71" s="378">
        <v>0</v>
      </c>
      <c r="U71" s="378">
        <v>36.299999999999997</v>
      </c>
      <c r="V71" s="378">
        <v>4</v>
      </c>
      <c r="W71" s="378">
        <v>3</v>
      </c>
      <c r="X71" s="380">
        <v>0</v>
      </c>
      <c r="Y71" s="380">
        <v>0</v>
      </c>
    </row>
    <row r="72" spans="2:25" s="371" customFormat="1" ht="20.25" customHeight="1" x14ac:dyDescent="0.15">
      <c r="B72" s="130"/>
      <c r="C72" s="130" t="s">
        <v>439</v>
      </c>
      <c r="D72" s="372"/>
      <c r="E72" s="377">
        <v>118</v>
      </c>
      <c r="F72" s="378">
        <v>35.799999999999997</v>
      </c>
      <c r="G72" s="379">
        <v>30</v>
      </c>
      <c r="H72" s="378">
        <v>5.8</v>
      </c>
      <c r="I72" s="378">
        <v>0</v>
      </c>
      <c r="J72" s="380">
        <v>0</v>
      </c>
      <c r="K72" s="378">
        <v>0</v>
      </c>
      <c r="L72" s="378">
        <v>0.5</v>
      </c>
      <c r="M72" s="378">
        <v>49.3</v>
      </c>
      <c r="N72" s="380">
        <v>36</v>
      </c>
      <c r="O72" s="378">
        <v>13.3</v>
      </c>
      <c r="P72" s="378">
        <v>0.3</v>
      </c>
      <c r="Q72" s="380">
        <v>0</v>
      </c>
      <c r="R72" s="378">
        <v>0.3</v>
      </c>
      <c r="S72" s="378">
        <v>0</v>
      </c>
      <c r="T72" s="378">
        <v>0</v>
      </c>
      <c r="U72" s="378">
        <v>20.6</v>
      </c>
      <c r="V72" s="378">
        <v>8.5</v>
      </c>
      <c r="W72" s="378">
        <v>3</v>
      </c>
      <c r="X72" s="380">
        <v>0</v>
      </c>
      <c r="Y72" s="380">
        <v>0</v>
      </c>
    </row>
    <row r="73" spans="2:25" s="371" customFormat="1" ht="20.25" customHeight="1" x14ac:dyDescent="0.15">
      <c r="B73" s="130"/>
      <c r="C73" s="130" t="s">
        <v>61</v>
      </c>
      <c r="D73" s="372"/>
      <c r="E73" s="377">
        <v>34.799999999999997</v>
      </c>
      <c r="F73" s="378">
        <v>12</v>
      </c>
      <c r="G73" s="379">
        <v>12</v>
      </c>
      <c r="H73" s="378">
        <v>0</v>
      </c>
      <c r="I73" s="378">
        <v>0</v>
      </c>
      <c r="J73" s="380">
        <v>0</v>
      </c>
      <c r="K73" s="378">
        <v>0</v>
      </c>
      <c r="L73" s="378">
        <v>0</v>
      </c>
      <c r="M73" s="378">
        <v>17.5</v>
      </c>
      <c r="N73" s="380">
        <v>12</v>
      </c>
      <c r="O73" s="378">
        <v>5.5</v>
      </c>
      <c r="P73" s="378">
        <v>0.9</v>
      </c>
      <c r="Q73" s="380">
        <v>0</v>
      </c>
      <c r="R73" s="378">
        <v>0.9</v>
      </c>
      <c r="S73" s="378">
        <v>0.1</v>
      </c>
      <c r="T73" s="378">
        <v>0.1</v>
      </c>
      <c r="U73" s="378">
        <v>4.2</v>
      </c>
      <c r="V73" s="378">
        <v>0</v>
      </c>
      <c r="W73" s="378">
        <v>0</v>
      </c>
      <c r="X73" s="380">
        <v>1</v>
      </c>
      <c r="Y73" s="380">
        <v>1</v>
      </c>
    </row>
    <row r="74" spans="2:25" s="371" customFormat="1" ht="20.25" customHeight="1" x14ac:dyDescent="0.15">
      <c r="B74" s="130"/>
      <c r="C74" s="130" t="s">
        <v>62</v>
      </c>
      <c r="D74" s="372"/>
      <c r="E74" s="377">
        <v>73.400000000000006</v>
      </c>
      <c r="F74" s="378">
        <v>22.7</v>
      </c>
      <c r="G74" s="379">
        <v>19</v>
      </c>
      <c r="H74" s="378">
        <v>3.7</v>
      </c>
      <c r="I74" s="378">
        <v>0</v>
      </c>
      <c r="J74" s="380">
        <v>0</v>
      </c>
      <c r="K74" s="378">
        <v>0</v>
      </c>
      <c r="L74" s="378">
        <v>0</v>
      </c>
      <c r="M74" s="378">
        <v>17.600000000000001</v>
      </c>
      <c r="N74" s="380">
        <v>11</v>
      </c>
      <c r="O74" s="378">
        <v>6.6</v>
      </c>
      <c r="P74" s="378">
        <v>0</v>
      </c>
      <c r="Q74" s="380">
        <v>0</v>
      </c>
      <c r="R74" s="378">
        <v>0</v>
      </c>
      <c r="S74" s="378">
        <v>0</v>
      </c>
      <c r="T74" s="378">
        <v>0.1</v>
      </c>
      <c r="U74" s="378">
        <v>27.1</v>
      </c>
      <c r="V74" s="378">
        <v>4.0999999999999996</v>
      </c>
      <c r="W74" s="378">
        <v>1.8</v>
      </c>
      <c r="X74" s="380">
        <v>0</v>
      </c>
      <c r="Y74" s="380">
        <v>1</v>
      </c>
    </row>
    <row r="75" spans="2:25" s="371" customFormat="1" ht="40.5" customHeight="1" x14ac:dyDescent="0.15">
      <c r="B75" s="479" t="s">
        <v>63</v>
      </c>
      <c r="C75" s="479"/>
      <c r="D75" s="372"/>
      <c r="E75" s="377">
        <v>475.7</v>
      </c>
      <c r="F75" s="378">
        <v>165.5</v>
      </c>
      <c r="G75" s="379">
        <v>135</v>
      </c>
      <c r="H75" s="378">
        <v>30.5</v>
      </c>
      <c r="I75" s="378">
        <v>0</v>
      </c>
      <c r="J75" s="380">
        <v>0</v>
      </c>
      <c r="K75" s="378">
        <v>0</v>
      </c>
      <c r="L75" s="378">
        <v>0</v>
      </c>
      <c r="M75" s="378">
        <v>132.9</v>
      </c>
      <c r="N75" s="380">
        <v>94</v>
      </c>
      <c r="O75" s="378">
        <v>38.9</v>
      </c>
      <c r="P75" s="378">
        <v>6</v>
      </c>
      <c r="Q75" s="380">
        <v>5</v>
      </c>
      <c r="R75" s="378">
        <v>1</v>
      </c>
      <c r="S75" s="378">
        <v>0</v>
      </c>
      <c r="T75" s="378">
        <v>0</v>
      </c>
      <c r="U75" s="378">
        <v>112</v>
      </c>
      <c r="V75" s="378">
        <v>39.299999999999997</v>
      </c>
      <c r="W75" s="378">
        <v>20</v>
      </c>
      <c r="X75" s="380">
        <v>0</v>
      </c>
      <c r="Y75" s="380">
        <v>0</v>
      </c>
    </row>
    <row r="76" spans="2:25" s="371" customFormat="1" ht="20.25" customHeight="1" x14ac:dyDescent="0.15">
      <c r="B76" s="384"/>
      <c r="C76" s="130" t="s">
        <v>64</v>
      </c>
      <c r="D76" s="372"/>
      <c r="E76" s="377">
        <v>235</v>
      </c>
      <c r="F76" s="378">
        <v>80.099999999999994</v>
      </c>
      <c r="G76" s="379">
        <v>69</v>
      </c>
      <c r="H76" s="378">
        <v>11.1</v>
      </c>
      <c r="I76" s="378">
        <v>0</v>
      </c>
      <c r="J76" s="380">
        <v>0</v>
      </c>
      <c r="K76" s="378">
        <v>0</v>
      </c>
      <c r="L76" s="378">
        <v>0</v>
      </c>
      <c r="M76" s="378">
        <v>67.7</v>
      </c>
      <c r="N76" s="380">
        <v>44</v>
      </c>
      <c r="O76" s="378">
        <v>23.7</v>
      </c>
      <c r="P76" s="378">
        <v>1</v>
      </c>
      <c r="Q76" s="380">
        <v>1</v>
      </c>
      <c r="R76" s="378">
        <v>0</v>
      </c>
      <c r="S76" s="378">
        <v>0</v>
      </c>
      <c r="T76" s="378">
        <v>0</v>
      </c>
      <c r="U76" s="378">
        <v>53.6</v>
      </c>
      <c r="V76" s="378">
        <v>22.8</v>
      </c>
      <c r="W76" s="378">
        <v>9.8000000000000007</v>
      </c>
      <c r="X76" s="380">
        <v>0</v>
      </c>
      <c r="Y76" s="380">
        <v>0</v>
      </c>
    </row>
    <row r="77" spans="2:25" s="371" customFormat="1" ht="20.25" customHeight="1" x14ac:dyDescent="0.15">
      <c r="B77" s="384"/>
      <c r="C77" s="130" t="s">
        <v>65</v>
      </c>
      <c r="D77" s="372"/>
      <c r="E77" s="377">
        <v>150.5</v>
      </c>
      <c r="F77" s="378">
        <v>51</v>
      </c>
      <c r="G77" s="379">
        <v>38</v>
      </c>
      <c r="H77" s="378">
        <v>13</v>
      </c>
      <c r="I77" s="378">
        <v>0</v>
      </c>
      <c r="J77" s="380">
        <v>0</v>
      </c>
      <c r="K77" s="378">
        <v>0</v>
      </c>
      <c r="L77" s="378">
        <v>0</v>
      </c>
      <c r="M77" s="378">
        <v>41.2</v>
      </c>
      <c r="N77" s="380">
        <v>34</v>
      </c>
      <c r="O77" s="378">
        <v>7.2</v>
      </c>
      <c r="P77" s="378">
        <v>4</v>
      </c>
      <c r="Q77" s="380">
        <v>4</v>
      </c>
      <c r="R77" s="378">
        <v>0</v>
      </c>
      <c r="S77" s="378">
        <v>0</v>
      </c>
      <c r="T77" s="378">
        <v>0</v>
      </c>
      <c r="U77" s="378">
        <v>32.700000000000003</v>
      </c>
      <c r="V77" s="378">
        <v>13.4</v>
      </c>
      <c r="W77" s="378">
        <v>8.1999999999999993</v>
      </c>
      <c r="X77" s="380">
        <v>0</v>
      </c>
      <c r="Y77" s="380">
        <v>0</v>
      </c>
    </row>
    <row r="78" spans="2:25" s="371" customFormat="1" ht="20.25" customHeight="1" x14ac:dyDescent="0.15">
      <c r="B78" s="384"/>
      <c r="C78" s="130" t="s">
        <v>66</v>
      </c>
      <c r="D78" s="372"/>
      <c r="E78" s="377">
        <v>66.5</v>
      </c>
      <c r="F78" s="378">
        <v>25.8</v>
      </c>
      <c r="G78" s="379">
        <v>20</v>
      </c>
      <c r="H78" s="378">
        <v>5.8</v>
      </c>
      <c r="I78" s="378">
        <v>0</v>
      </c>
      <c r="J78" s="380">
        <v>0</v>
      </c>
      <c r="K78" s="378">
        <v>0</v>
      </c>
      <c r="L78" s="378">
        <v>0</v>
      </c>
      <c r="M78" s="378">
        <v>19.7</v>
      </c>
      <c r="N78" s="380">
        <v>13</v>
      </c>
      <c r="O78" s="378">
        <v>6.7</v>
      </c>
      <c r="P78" s="378">
        <v>1</v>
      </c>
      <c r="Q78" s="380">
        <v>0</v>
      </c>
      <c r="R78" s="378">
        <v>1</v>
      </c>
      <c r="S78" s="378">
        <v>0</v>
      </c>
      <c r="T78" s="378">
        <v>0</v>
      </c>
      <c r="U78" s="378">
        <v>15.9</v>
      </c>
      <c r="V78" s="378">
        <v>3.1</v>
      </c>
      <c r="W78" s="378">
        <v>1</v>
      </c>
      <c r="X78" s="380">
        <v>0</v>
      </c>
      <c r="Y78" s="380">
        <v>0</v>
      </c>
    </row>
    <row r="79" spans="2:25" s="371" customFormat="1" ht="20.25" customHeight="1" x14ac:dyDescent="0.15">
      <c r="B79" s="384"/>
      <c r="C79" s="130" t="s">
        <v>232</v>
      </c>
      <c r="D79" s="372"/>
      <c r="E79" s="377">
        <v>7.5</v>
      </c>
      <c r="F79" s="378">
        <v>3</v>
      </c>
      <c r="G79" s="379">
        <v>3</v>
      </c>
      <c r="H79" s="378">
        <v>0</v>
      </c>
      <c r="I79" s="378">
        <v>0</v>
      </c>
      <c r="J79" s="380">
        <v>0</v>
      </c>
      <c r="K79" s="378">
        <v>0</v>
      </c>
      <c r="L79" s="378">
        <v>0</v>
      </c>
      <c r="M79" s="378">
        <v>1</v>
      </c>
      <c r="N79" s="380">
        <v>1</v>
      </c>
      <c r="O79" s="378">
        <v>0</v>
      </c>
      <c r="P79" s="378">
        <v>0</v>
      </c>
      <c r="Q79" s="380">
        <v>0</v>
      </c>
      <c r="R79" s="378">
        <v>0</v>
      </c>
      <c r="S79" s="378">
        <v>0</v>
      </c>
      <c r="T79" s="378">
        <v>0</v>
      </c>
      <c r="U79" s="378">
        <v>3.5</v>
      </c>
      <c r="V79" s="378">
        <v>0</v>
      </c>
      <c r="W79" s="378">
        <v>0</v>
      </c>
      <c r="X79" s="380">
        <v>0</v>
      </c>
      <c r="Y79" s="380">
        <v>0</v>
      </c>
    </row>
    <row r="80" spans="2:25" s="371" customFormat="1" ht="20.25" customHeight="1" x14ac:dyDescent="0.15">
      <c r="B80" s="384"/>
      <c r="C80" s="130" t="s">
        <v>67</v>
      </c>
      <c r="D80" s="372"/>
      <c r="E80" s="377">
        <v>16.2</v>
      </c>
      <c r="F80" s="378">
        <v>5.6</v>
      </c>
      <c r="G80" s="379">
        <v>5</v>
      </c>
      <c r="H80" s="378">
        <v>0.6</v>
      </c>
      <c r="I80" s="378">
        <v>0</v>
      </c>
      <c r="J80" s="380">
        <v>0</v>
      </c>
      <c r="K80" s="378">
        <v>0</v>
      </c>
      <c r="L80" s="378">
        <v>0</v>
      </c>
      <c r="M80" s="378">
        <v>3.3</v>
      </c>
      <c r="N80" s="380">
        <v>2</v>
      </c>
      <c r="O80" s="378">
        <v>1.3</v>
      </c>
      <c r="P80" s="378">
        <v>0</v>
      </c>
      <c r="Q80" s="380">
        <v>0</v>
      </c>
      <c r="R80" s="378">
        <v>0</v>
      </c>
      <c r="S80" s="378">
        <v>0</v>
      </c>
      <c r="T80" s="378">
        <v>0</v>
      </c>
      <c r="U80" s="378">
        <v>6.3</v>
      </c>
      <c r="V80" s="378">
        <v>0</v>
      </c>
      <c r="W80" s="378">
        <v>1</v>
      </c>
      <c r="X80" s="380">
        <v>0</v>
      </c>
      <c r="Y80" s="380">
        <v>0</v>
      </c>
    </row>
    <row r="81" spans="2:25" s="371" customFormat="1" ht="40.5" customHeight="1" x14ac:dyDescent="0.15">
      <c r="B81" s="479" t="s">
        <v>440</v>
      </c>
      <c r="C81" s="479"/>
      <c r="D81" s="372"/>
      <c r="E81" s="377">
        <v>1106.3</v>
      </c>
      <c r="F81" s="378">
        <v>347.5</v>
      </c>
      <c r="G81" s="379">
        <v>282</v>
      </c>
      <c r="H81" s="378">
        <v>65.5</v>
      </c>
      <c r="I81" s="378">
        <v>0.5</v>
      </c>
      <c r="J81" s="380">
        <v>0</v>
      </c>
      <c r="K81" s="378">
        <v>0.5</v>
      </c>
      <c r="L81" s="378">
        <v>2</v>
      </c>
      <c r="M81" s="378">
        <v>352.2</v>
      </c>
      <c r="N81" s="380">
        <v>265</v>
      </c>
      <c r="O81" s="378">
        <v>87.2</v>
      </c>
      <c r="P81" s="378">
        <v>9.1</v>
      </c>
      <c r="Q81" s="380">
        <v>8</v>
      </c>
      <c r="R81" s="378">
        <v>1.1000000000000001</v>
      </c>
      <c r="S81" s="378">
        <v>4</v>
      </c>
      <c r="T81" s="378">
        <v>0</v>
      </c>
      <c r="U81" s="378">
        <v>285.89999999999998</v>
      </c>
      <c r="V81" s="378">
        <v>81.400000000000006</v>
      </c>
      <c r="W81" s="378">
        <v>23.7</v>
      </c>
      <c r="X81" s="380">
        <v>4</v>
      </c>
      <c r="Y81" s="380">
        <v>0</v>
      </c>
    </row>
    <row r="82" spans="2:25" s="371" customFormat="1" ht="20.25" customHeight="1" x14ac:dyDescent="0.15">
      <c r="B82" s="384"/>
      <c r="C82" s="130" t="s">
        <v>68</v>
      </c>
      <c r="D82" s="372"/>
      <c r="E82" s="377">
        <v>508.8</v>
      </c>
      <c r="F82" s="378">
        <v>154</v>
      </c>
      <c r="G82" s="379">
        <v>132</v>
      </c>
      <c r="H82" s="378">
        <v>22</v>
      </c>
      <c r="I82" s="378">
        <v>0</v>
      </c>
      <c r="J82" s="380">
        <v>0</v>
      </c>
      <c r="K82" s="378">
        <v>0</v>
      </c>
      <c r="L82" s="378">
        <v>0</v>
      </c>
      <c r="M82" s="378">
        <v>158.4</v>
      </c>
      <c r="N82" s="380">
        <v>123</v>
      </c>
      <c r="O82" s="378">
        <v>35.4</v>
      </c>
      <c r="P82" s="378">
        <v>5.3</v>
      </c>
      <c r="Q82" s="380">
        <v>5</v>
      </c>
      <c r="R82" s="378">
        <v>0.3</v>
      </c>
      <c r="S82" s="378">
        <v>3</v>
      </c>
      <c r="T82" s="378">
        <v>0</v>
      </c>
      <c r="U82" s="378">
        <v>136.80000000000001</v>
      </c>
      <c r="V82" s="378">
        <v>40.4</v>
      </c>
      <c r="W82" s="378">
        <v>10.9</v>
      </c>
      <c r="X82" s="380">
        <v>3</v>
      </c>
      <c r="Y82" s="380">
        <v>0</v>
      </c>
    </row>
    <row r="83" spans="2:25" s="371" customFormat="1" ht="20.25" customHeight="1" x14ac:dyDescent="0.15">
      <c r="B83" s="384"/>
      <c r="C83" s="130" t="s">
        <v>69</v>
      </c>
      <c r="D83" s="372"/>
      <c r="E83" s="377">
        <v>182.3</v>
      </c>
      <c r="F83" s="378">
        <v>55</v>
      </c>
      <c r="G83" s="379">
        <v>43</v>
      </c>
      <c r="H83" s="378">
        <v>12</v>
      </c>
      <c r="I83" s="378">
        <v>0</v>
      </c>
      <c r="J83" s="380">
        <v>0</v>
      </c>
      <c r="K83" s="378">
        <v>0</v>
      </c>
      <c r="L83" s="378">
        <v>1</v>
      </c>
      <c r="M83" s="378">
        <v>70.599999999999994</v>
      </c>
      <c r="N83" s="380">
        <v>51</v>
      </c>
      <c r="O83" s="378">
        <v>19.600000000000001</v>
      </c>
      <c r="P83" s="378">
        <v>3.8</v>
      </c>
      <c r="Q83" s="380">
        <v>3</v>
      </c>
      <c r="R83" s="378">
        <v>0.8</v>
      </c>
      <c r="S83" s="378">
        <v>0</v>
      </c>
      <c r="T83" s="378">
        <v>0</v>
      </c>
      <c r="U83" s="378">
        <v>32.700000000000003</v>
      </c>
      <c r="V83" s="378">
        <v>16.2</v>
      </c>
      <c r="W83" s="378">
        <v>3</v>
      </c>
      <c r="X83" s="380">
        <v>0</v>
      </c>
      <c r="Y83" s="380">
        <v>0</v>
      </c>
    </row>
    <row r="84" spans="2:25" s="371" customFormat="1" ht="20.25" customHeight="1" x14ac:dyDescent="0.15">
      <c r="B84" s="384"/>
      <c r="C84" s="130" t="s">
        <v>70</v>
      </c>
      <c r="D84" s="372"/>
      <c r="E84" s="377">
        <v>278.39999999999998</v>
      </c>
      <c r="F84" s="378">
        <v>87.4</v>
      </c>
      <c r="G84" s="379">
        <v>68</v>
      </c>
      <c r="H84" s="378">
        <v>19.399999999999999</v>
      </c>
      <c r="I84" s="378">
        <v>0.5</v>
      </c>
      <c r="J84" s="380">
        <v>0</v>
      </c>
      <c r="K84" s="378">
        <v>0.5</v>
      </c>
      <c r="L84" s="378">
        <v>1</v>
      </c>
      <c r="M84" s="378">
        <v>86.9</v>
      </c>
      <c r="N84" s="380">
        <v>60</v>
      </c>
      <c r="O84" s="378">
        <v>26.9</v>
      </c>
      <c r="P84" s="378">
        <v>0</v>
      </c>
      <c r="Q84" s="380">
        <v>0</v>
      </c>
      <c r="R84" s="378">
        <v>0</v>
      </c>
      <c r="S84" s="378">
        <v>1</v>
      </c>
      <c r="T84" s="378">
        <v>0</v>
      </c>
      <c r="U84" s="378">
        <v>76.8</v>
      </c>
      <c r="V84" s="378">
        <v>16.399999999999999</v>
      </c>
      <c r="W84" s="378">
        <v>8.4</v>
      </c>
      <c r="X84" s="380">
        <v>1</v>
      </c>
      <c r="Y84" s="380">
        <v>0</v>
      </c>
    </row>
    <row r="85" spans="2:25" s="371" customFormat="1" ht="20.25" customHeight="1" x14ac:dyDescent="0.15">
      <c r="B85" s="384"/>
      <c r="C85" s="130" t="s">
        <v>71</v>
      </c>
      <c r="D85" s="372"/>
      <c r="E85" s="377">
        <v>136.80000000000001</v>
      </c>
      <c r="F85" s="378">
        <v>51.1</v>
      </c>
      <c r="G85" s="379">
        <v>39</v>
      </c>
      <c r="H85" s="378">
        <v>12.1</v>
      </c>
      <c r="I85" s="378">
        <v>0</v>
      </c>
      <c r="J85" s="380">
        <v>0</v>
      </c>
      <c r="K85" s="378">
        <v>0</v>
      </c>
      <c r="L85" s="378">
        <v>0</v>
      </c>
      <c r="M85" s="378">
        <v>36.299999999999997</v>
      </c>
      <c r="N85" s="380">
        <v>31</v>
      </c>
      <c r="O85" s="378">
        <v>5.3</v>
      </c>
      <c r="P85" s="378">
        <v>0</v>
      </c>
      <c r="Q85" s="380">
        <v>0</v>
      </c>
      <c r="R85" s="378">
        <v>0</v>
      </c>
      <c r="S85" s="378">
        <v>0</v>
      </c>
      <c r="T85" s="378">
        <v>0</v>
      </c>
      <c r="U85" s="378">
        <v>39.6</v>
      </c>
      <c r="V85" s="378">
        <v>8.4</v>
      </c>
      <c r="W85" s="378">
        <v>1.4</v>
      </c>
      <c r="X85" s="380">
        <v>0</v>
      </c>
      <c r="Y85" s="380">
        <v>0</v>
      </c>
    </row>
    <row r="86" spans="2:25" s="371" customFormat="1" ht="40.5" customHeight="1" x14ac:dyDescent="0.15">
      <c r="B86" s="479" t="s">
        <v>72</v>
      </c>
      <c r="C86" s="479"/>
      <c r="D86" s="372"/>
      <c r="E86" s="377">
        <v>1811.6</v>
      </c>
      <c r="F86" s="378">
        <v>558.69999999999993</v>
      </c>
      <c r="G86" s="379">
        <v>454</v>
      </c>
      <c r="H86" s="378">
        <v>104.7</v>
      </c>
      <c r="I86" s="378">
        <v>0</v>
      </c>
      <c r="J86" s="380">
        <v>0</v>
      </c>
      <c r="K86" s="378">
        <v>0</v>
      </c>
      <c r="L86" s="378">
        <v>4.0999999999999996</v>
      </c>
      <c r="M86" s="378">
        <v>597.79999999999995</v>
      </c>
      <c r="N86" s="380">
        <v>399</v>
      </c>
      <c r="O86" s="378">
        <v>198.8</v>
      </c>
      <c r="P86" s="378">
        <v>20.2</v>
      </c>
      <c r="Q86" s="380">
        <v>17</v>
      </c>
      <c r="R86" s="378">
        <v>3.2</v>
      </c>
      <c r="S86" s="378">
        <v>2</v>
      </c>
      <c r="T86" s="378">
        <v>0</v>
      </c>
      <c r="U86" s="378">
        <v>471.5</v>
      </c>
      <c r="V86" s="378">
        <v>116.9</v>
      </c>
      <c r="W86" s="378">
        <v>40.4</v>
      </c>
      <c r="X86" s="380">
        <v>1</v>
      </c>
      <c r="Y86" s="380">
        <v>2</v>
      </c>
    </row>
    <row r="87" spans="2:25" s="371" customFormat="1" ht="20.25" customHeight="1" x14ac:dyDescent="0.15">
      <c r="B87" s="384"/>
      <c r="C87" s="130" t="s">
        <v>73</v>
      </c>
      <c r="D87" s="372"/>
      <c r="E87" s="377">
        <v>800.5</v>
      </c>
      <c r="F87" s="378">
        <v>245.7</v>
      </c>
      <c r="G87" s="379">
        <v>199</v>
      </c>
      <c r="H87" s="378">
        <v>46.7</v>
      </c>
      <c r="I87" s="378">
        <v>0</v>
      </c>
      <c r="J87" s="380">
        <v>0</v>
      </c>
      <c r="K87" s="378">
        <v>0</v>
      </c>
      <c r="L87" s="378">
        <v>1</v>
      </c>
      <c r="M87" s="378">
        <v>280.7</v>
      </c>
      <c r="N87" s="380">
        <v>191</v>
      </c>
      <c r="O87" s="378">
        <v>89.7</v>
      </c>
      <c r="P87" s="378">
        <v>10.7</v>
      </c>
      <c r="Q87" s="380">
        <v>9</v>
      </c>
      <c r="R87" s="378">
        <v>1.7</v>
      </c>
      <c r="S87" s="378">
        <v>0</v>
      </c>
      <c r="T87" s="378">
        <v>0</v>
      </c>
      <c r="U87" s="378">
        <v>195.1</v>
      </c>
      <c r="V87" s="378">
        <v>53</v>
      </c>
      <c r="W87" s="378">
        <v>14.3</v>
      </c>
      <c r="X87" s="380">
        <v>0</v>
      </c>
      <c r="Y87" s="380">
        <v>1</v>
      </c>
    </row>
    <row r="88" spans="2:25" s="371" customFormat="1" ht="20.25" customHeight="1" x14ac:dyDescent="0.15">
      <c r="B88" s="384"/>
      <c r="C88" s="130" t="s">
        <v>233</v>
      </c>
      <c r="D88" s="372"/>
      <c r="E88" s="377">
        <v>185.2</v>
      </c>
      <c r="F88" s="378">
        <v>55.4</v>
      </c>
      <c r="G88" s="379">
        <v>47</v>
      </c>
      <c r="H88" s="378">
        <v>8.4</v>
      </c>
      <c r="I88" s="378">
        <v>0</v>
      </c>
      <c r="J88" s="380">
        <v>0</v>
      </c>
      <c r="K88" s="378">
        <v>0</v>
      </c>
      <c r="L88" s="378">
        <v>0</v>
      </c>
      <c r="M88" s="378">
        <v>62.5</v>
      </c>
      <c r="N88" s="380">
        <v>44</v>
      </c>
      <c r="O88" s="378">
        <v>18.5</v>
      </c>
      <c r="P88" s="378">
        <v>0</v>
      </c>
      <c r="Q88" s="380">
        <v>0</v>
      </c>
      <c r="R88" s="378">
        <v>0</v>
      </c>
      <c r="S88" s="378">
        <v>0</v>
      </c>
      <c r="T88" s="378">
        <v>0</v>
      </c>
      <c r="U88" s="378">
        <v>42.7</v>
      </c>
      <c r="V88" s="378">
        <v>15.8</v>
      </c>
      <c r="W88" s="378">
        <v>8.8000000000000007</v>
      </c>
      <c r="X88" s="380">
        <v>0</v>
      </c>
      <c r="Y88" s="380">
        <v>0</v>
      </c>
    </row>
    <row r="89" spans="2:25" s="371" customFormat="1" ht="20.25" customHeight="1" x14ac:dyDescent="0.15">
      <c r="B89" s="384"/>
      <c r="C89" s="130" t="s">
        <v>74</v>
      </c>
      <c r="D89" s="372"/>
      <c r="E89" s="377">
        <v>371.09999999999997</v>
      </c>
      <c r="F89" s="378">
        <v>109.2</v>
      </c>
      <c r="G89" s="379">
        <v>93</v>
      </c>
      <c r="H89" s="378">
        <v>16.2</v>
      </c>
      <c r="I89" s="378">
        <v>0</v>
      </c>
      <c r="J89" s="380">
        <v>0</v>
      </c>
      <c r="K89" s="378">
        <v>0</v>
      </c>
      <c r="L89" s="378">
        <v>1</v>
      </c>
      <c r="M89" s="378">
        <v>120</v>
      </c>
      <c r="N89" s="380">
        <v>77</v>
      </c>
      <c r="O89" s="378">
        <v>43</v>
      </c>
      <c r="P89" s="378">
        <v>5</v>
      </c>
      <c r="Q89" s="380">
        <v>5</v>
      </c>
      <c r="R89" s="378">
        <v>0</v>
      </c>
      <c r="S89" s="378">
        <v>2</v>
      </c>
      <c r="T89" s="378">
        <v>0</v>
      </c>
      <c r="U89" s="378">
        <v>108.6</v>
      </c>
      <c r="V89" s="378">
        <v>23.2</v>
      </c>
      <c r="W89" s="378">
        <v>2.1</v>
      </c>
      <c r="X89" s="380">
        <v>0</v>
      </c>
      <c r="Y89" s="380">
        <v>0</v>
      </c>
    </row>
    <row r="90" spans="2:25" s="371" customFormat="1" ht="20.25" customHeight="1" x14ac:dyDescent="0.15">
      <c r="B90" s="384"/>
      <c r="C90" s="130" t="s">
        <v>75</v>
      </c>
      <c r="D90" s="372"/>
      <c r="E90" s="377">
        <v>371.6</v>
      </c>
      <c r="F90" s="378">
        <v>116.1</v>
      </c>
      <c r="G90" s="379">
        <v>92</v>
      </c>
      <c r="H90" s="378">
        <v>24.1</v>
      </c>
      <c r="I90" s="378">
        <v>0</v>
      </c>
      <c r="J90" s="380">
        <v>0</v>
      </c>
      <c r="K90" s="378">
        <v>0</v>
      </c>
      <c r="L90" s="378">
        <v>2.1</v>
      </c>
      <c r="M90" s="378">
        <v>111.3</v>
      </c>
      <c r="N90" s="380">
        <v>72</v>
      </c>
      <c r="O90" s="378">
        <v>39.299999999999997</v>
      </c>
      <c r="P90" s="378">
        <v>1.5</v>
      </c>
      <c r="Q90" s="380">
        <v>1</v>
      </c>
      <c r="R90" s="378">
        <v>0.5</v>
      </c>
      <c r="S90" s="378">
        <v>0</v>
      </c>
      <c r="T90" s="378">
        <v>0</v>
      </c>
      <c r="U90" s="378">
        <v>108.6</v>
      </c>
      <c r="V90" s="378">
        <v>21.8</v>
      </c>
      <c r="W90" s="378">
        <v>10.199999999999999</v>
      </c>
      <c r="X90" s="380">
        <v>0</v>
      </c>
      <c r="Y90" s="380">
        <v>1</v>
      </c>
    </row>
    <row r="91" spans="2:25" s="371" customFormat="1" ht="20.25" customHeight="1" x14ac:dyDescent="0.15">
      <c r="B91" s="384"/>
      <c r="C91" s="130" t="s">
        <v>76</v>
      </c>
      <c r="D91" s="372"/>
      <c r="E91" s="377">
        <v>83.199999999999989</v>
      </c>
      <c r="F91" s="378">
        <v>32.299999999999997</v>
      </c>
      <c r="G91" s="379">
        <v>23</v>
      </c>
      <c r="H91" s="378">
        <v>9.3000000000000007</v>
      </c>
      <c r="I91" s="378">
        <v>0</v>
      </c>
      <c r="J91" s="380">
        <v>0</v>
      </c>
      <c r="K91" s="378">
        <v>0</v>
      </c>
      <c r="L91" s="378">
        <v>0</v>
      </c>
      <c r="M91" s="378">
        <v>23.3</v>
      </c>
      <c r="N91" s="380">
        <v>15</v>
      </c>
      <c r="O91" s="378">
        <v>8.3000000000000007</v>
      </c>
      <c r="P91" s="378">
        <v>3</v>
      </c>
      <c r="Q91" s="380">
        <v>2</v>
      </c>
      <c r="R91" s="378">
        <v>1</v>
      </c>
      <c r="S91" s="378">
        <v>0</v>
      </c>
      <c r="T91" s="378">
        <v>0</v>
      </c>
      <c r="U91" s="378">
        <v>16.5</v>
      </c>
      <c r="V91" s="378">
        <v>3.1</v>
      </c>
      <c r="W91" s="378">
        <v>5</v>
      </c>
      <c r="X91" s="380">
        <v>1</v>
      </c>
      <c r="Y91" s="380">
        <v>0</v>
      </c>
    </row>
    <row r="92" spans="2:25" s="371" customFormat="1" ht="45" customHeight="1" x14ac:dyDescent="0.15">
      <c r="B92" s="479" t="s">
        <v>77</v>
      </c>
      <c r="C92" s="479"/>
      <c r="D92" s="372"/>
      <c r="E92" s="377">
        <v>541</v>
      </c>
      <c r="F92" s="378">
        <v>172.9</v>
      </c>
      <c r="G92" s="379">
        <v>130</v>
      </c>
      <c r="H92" s="378">
        <v>42.9</v>
      </c>
      <c r="I92" s="378">
        <v>0</v>
      </c>
      <c r="J92" s="379">
        <v>0</v>
      </c>
      <c r="K92" s="378">
        <v>0</v>
      </c>
      <c r="L92" s="378">
        <v>0.1</v>
      </c>
      <c r="M92" s="378">
        <v>211.5</v>
      </c>
      <c r="N92" s="379">
        <v>153</v>
      </c>
      <c r="O92" s="378">
        <v>58.5</v>
      </c>
      <c r="P92" s="378">
        <v>4.3</v>
      </c>
      <c r="Q92" s="379">
        <v>4</v>
      </c>
      <c r="R92" s="378">
        <v>0.3</v>
      </c>
      <c r="S92" s="378">
        <v>1</v>
      </c>
      <c r="T92" s="378">
        <v>0</v>
      </c>
      <c r="U92" s="378">
        <v>107.6</v>
      </c>
      <c r="V92" s="378">
        <v>33.200000000000003</v>
      </c>
      <c r="W92" s="378">
        <v>10.4</v>
      </c>
      <c r="X92" s="380">
        <v>1</v>
      </c>
      <c r="Y92" s="380">
        <v>0</v>
      </c>
    </row>
    <row r="93" spans="2:25" s="371" customFormat="1" ht="19.5" customHeight="1" x14ac:dyDescent="0.15">
      <c r="B93" s="384"/>
      <c r="C93" s="130" t="s">
        <v>78</v>
      </c>
      <c r="D93" s="372"/>
      <c r="E93" s="377">
        <v>196.8</v>
      </c>
      <c r="F93" s="378">
        <v>71</v>
      </c>
      <c r="G93" s="379">
        <v>50</v>
      </c>
      <c r="H93" s="378">
        <v>21</v>
      </c>
      <c r="I93" s="378">
        <v>0</v>
      </c>
      <c r="J93" s="380">
        <v>0</v>
      </c>
      <c r="K93" s="378">
        <v>0</v>
      </c>
      <c r="L93" s="378">
        <v>0</v>
      </c>
      <c r="M93" s="378">
        <v>87.4</v>
      </c>
      <c r="N93" s="380">
        <v>55</v>
      </c>
      <c r="O93" s="378">
        <v>32.4</v>
      </c>
      <c r="P93" s="378">
        <v>1</v>
      </c>
      <c r="Q93" s="380">
        <v>1</v>
      </c>
      <c r="R93" s="378">
        <v>0</v>
      </c>
      <c r="S93" s="378">
        <v>1</v>
      </c>
      <c r="T93" s="378">
        <v>0</v>
      </c>
      <c r="U93" s="378">
        <v>27</v>
      </c>
      <c r="V93" s="378">
        <v>8</v>
      </c>
      <c r="W93" s="378">
        <v>1.4</v>
      </c>
      <c r="X93" s="380">
        <v>1</v>
      </c>
      <c r="Y93" s="380">
        <v>0</v>
      </c>
    </row>
    <row r="94" spans="2:25" s="371" customFormat="1" ht="20.25" customHeight="1" x14ac:dyDescent="0.15">
      <c r="B94" s="384"/>
      <c r="C94" s="130" t="s">
        <v>79</v>
      </c>
      <c r="D94" s="372"/>
      <c r="E94" s="377">
        <v>344.2</v>
      </c>
      <c r="F94" s="378">
        <v>101.9</v>
      </c>
      <c r="G94" s="379">
        <v>80</v>
      </c>
      <c r="H94" s="378">
        <v>21.9</v>
      </c>
      <c r="I94" s="378">
        <v>0</v>
      </c>
      <c r="J94" s="380">
        <v>0</v>
      </c>
      <c r="K94" s="378">
        <v>0</v>
      </c>
      <c r="L94" s="378">
        <v>0.1</v>
      </c>
      <c r="M94" s="378">
        <v>124.1</v>
      </c>
      <c r="N94" s="380">
        <v>98</v>
      </c>
      <c r="O94" s="378">
        <v>26.1</v>
      </c>
      <c r="P94" s="378">
        <v>3.3</v>
      </c>
      <c r="Q94" s="380">
        <v>3</v>
      </c>
      <c r="R94" s="378">
        <v>0.3</v>
      </c>
      <c r="S94" s="378">
        <v>0</v>
      </c>
      <c r="T94" s="378">
        <v>0</v>
      </c>
      <c r="U94" s="378">
        <v>80.599999999999994</v>
      </c>
      <c r="V94" s="378">
        <v>25.2</v>
      </c>
      <c r="W94" s="378">
        <v>9</v>
      </c>
      <c r="X94" s="380">
        <v>0</v>
      </c>
      <c r="Y94" s="380">
        <v>0</v>
      </c>
    </row>
    <row r="95" spans="2:25" s="371" customFormat="1" ht="42.75" customHeight="1" x14ac:dyDescent="0.15">
      <c r="B95" s="479" t="s">
        <v>183</v>
      </c>
      <c r="C95" s="479"/>
      <c r="D95" s="372"/>
      <c r="E95" s="377"/>
      <c r="F95" s="385"/>
      <c r="G95" s="423"/>
      <c r="H95" s="385"/>
      <c r="I95" s="387"/>
      <c r="J95" s="424"/>
      <c r="K95" s="387"/>
      <c r="L95" s="387"/>
      <c r="M95" s="385"/>
      <c r="N95" s="424"/>
      <c r="O95" s="387"/>
      <c r="P95" s="387"/>
      <c r="Q95" s="424"/>
      <c r="R95" s="387"/>
      <c r="S95" s="387"/>
      <c r="T95" s="387"/>
      <c r="U95" s="387"/>
      <c r="V95" s="387"/>
      <c r="W95" s="387"/>
      <c r="X95" s="380"/>
      <c r="Y95" s="380"/>
    </row>
    <row r="96" spans="2:25" s="92" customFormat="1" ht="25.5" customHeight="1" x14ac:dyDescent="0.15">
      <c r="B96" s="438" t="s">
        <v>80</v>
      </c>
      <c r="C96" s="438"/>
      <c r="D96" s="89"/>
      <c r="E96" s="377">
        <v>1729.3999999999996</v>
      </c>
      <c r="F96" s="378">
        <v>554.79999999999995</v>
      </c>
      <c r="G96" s="423">
        <v>439</v>
      </c>
      <c r="H96" s="378">
        <v>115.80000000000001</v>
      </c>
      <c r="I96" s="378">
        <v>1</v>
      </c>
      <c r="J96" s="424">
        <v>0</v>
      </c>
      <c r="K96" s="378">
        <v>1</v>
      </c>
      <c r="L96" s="378">
        <v>2.1</v>
      </c>
      <c r="M96" s="378">
        <v>639.29999999999995</v>
      </c>
      <c r="N96" s="424">
        <v>448</v>
      </c>
      <c r="O96" s="378">
        <v>191.3</v>
      </c>
      <c r="P96" s="378">
        <v>18.600000000000001</v>
      </c>
      <c r="Q96" s="424">
        <v>18</v>
      </c>
      <c r="R96" s="378">
        <v>0.6</v>
      </c>
      <c r="S96" s="378">
        <v>5</v>
      </c>
      <c r="T96" s="378">
        <v>1</v>
      </c>
      <c r="U96" s="378">
        <v>368.20000000000005</v>
      </c>
      <c r="V96" s="378">
        <v>113.5</v>
      </c>
      <c r="W96" s="378">
        <v>25.9</v>
      </c>
      <c r="X96" s="380">
        <v>5</v>
      </c>
      <c r="Y96" s="380">
        <v>3</v>
      </c>
    </row>
    <row r="97" spans="2:25" s="92" customFormat="1" ht="25.5" customHeight="1" x14ac:dyDescent="0.15">
      <c r="B97" s="438" t="s">
        <v>234</v>
      </c>
      <c r="C97" s="438"/>
      <c r="D97" s="89"/>
      <c r="E97" s="377">
        <v>1768.7</v>
      </c>
      <c r="F97" s="378">
        <v>537</v>
      </c>
      <c r="G97" s="423">
        <v>417</v>
      </c>
      <c r="H97" s="378">
        <v>120</v>
      </c>
      <c r="I97" s="378">
        <v>1</v>
      </c>
      <c r="J97" s="424">
        <v>1</v>
      </c>
      <c r="K97" s="378">
        <v>0</v>
      </c>
      <c r="L97" s="378">
        <v>0</v>
      </c>
      <c r="M97" s="378">
        <v>628.70000000000005</v>
      </c>
      <c r="N97" s="424">
        <v>472</v>
      </c>
      <c r="O97" s="378">
        <v>156.69999999999999</v>
      </c>
      <c r="P97" s="378">
        <v>26.4</v>
      </c>
      <c r="Q97" s="424">
        <v>22</v>
      </c>
      <c r="R97" s="378">
        <v>4.4000000000000004</v>
      </c>
      <c r="S97" s="378">
        <v>4</v>
      </c>
      <c r="T97" s="378">
        <v>0</v>
      </c>
      <c r="U97" s="378">
        <v>422.7</v>
      </c>
      <c r="V97" s="378">
        <v>111.6</v>
      </c>
      <c r="W97" s="378">
        <v>37.299999999999997</v>
      </c>
      <c r="X97" s="380">
        <v>4</v>
      </c>
      <c r="Y97" s="380">
        <v>0</v>
      </c>
    </row>
    <row r="98" spans="2:25" s="92" customFormat="1" ht="25.5" customHeight="1" x14ac:dyDescent="0.15">
      <c r="B98" s="438" t="s">
        <v>81</v>
      </c>
      <c r="C98" s="438"/>
      <c r="D98" s="89"/>
      <c r="E98" s="377">
        <v>2730.5</v>
      </c>
      <c r="F98" s="378">
        <v>849.7</v>
      </c>
      <c r="G98" s="423">
        <v>666</v>
      </c>
      <c r="H98" s="378">
        <v>183.7</v>
      </c>
      <c r="I98" s="378">
        <v>0.5</v>
      </c>
      <c r="J98" s="424">
        <v>0</v>
      </c>
      <c r="K98" s="378">
        <v>0.5</v>
      </c>
      <c r="L98" s="378">
        <v>4</v>
      </c>
      <c r="M98" s="378">
        <v>931.9</v>
      </c>
      <c r="N98" s="424">
        <v>678</v>
      </c>
      <c r="O98" s="378">
        <v>253.89999999999998</v>
      </c>
      <c r="P98" s="378">
        <v>19.899999999999999</v>
      </c>
      <c r="Q98" s="424">
        <v>16</v>
      </c>
      <c r="R98" s="378">
        <v>3.9</v>
      </c>
      <c r="S98" s="378">
        <v>8.5</v>
      </c>
      <c r="T98" s="378">
        <v>1</v>
      </c>
      <c r="U98" s="378">
        <v>653.79999999999995</v>
      </c>
      <c r="V98" s="378">
        <v>204.4</v>
      </c>
      <c r="W98" s="378">
        <v>56.8</v>
      </c>
      <c r="X98" s="380">
        <v>10</v>
      </c>
      <c r="Y98" s="380">
        <v>1</v>
      </c>
    </row>
    <row r="99" spans="2:25" s="6" customFormat="1" x14ac:dyDescent="0.15">
      <c r="B99" s="7"/>
      <c r="C99" s="5" t="s">
        <v>82</v>
      </c>
      <c r="D99" s="93"/>
      <c r="E99" s="377">
        <v>1624.2</v>
      </c>
      <c r="F99" s="378">
        <v>502.2</v>
      </c>
      <c r="G99" s="423">
        <v>384</v>
      </c>
      <c r="H99" s="378">
        <v>118.19999999999999</v>
      </c>
      <c r="I99" s="378">
        <v>0</v>
      </c>
      <c r="J99" s="424">
        <v>0</v>
      </c>
      <c r="K99" s="378">
        <v>0</v>
      </c>
      <c r="L99" s="378">
        <v>2</v>
      </c>
      <c r="M99" s="378">
        <v>579.70000000000005</v>
      </c>
      <c r="N99" s="424">
        <v>413</v>
      </c>
      <c r="O99" s="378">
        <v>166.7</v>
      </c>
      <c r="P99" s="378">
        <v>10.8</v>
      </c>
      <c r="Q99" s="424">
        <v>8</v>
      </c>
      <c r="R99" s="378">
        <v>2.8</v>
      </c>
      <c r="S99" s="378">
        <v>4.5</v>
      </c>
      <c r="T99" s="378">
        <v>1</v>
      </c>
      <c r="U99" s="378">
        <v>367.9</v>
      </c>
      <c r="V99" s="378">
        <v>123</v>
      </c>
      <c r="W99" s="378">
        <v>33.1</v>
      </c>
      <c r="X99" s="380">
        <v>6</v>
      </c>
      <c r="Y99" s="380">
        <v>1</v>
      </c>
    </row>
    <row r="100" spans="2:25" s="6" customFormat="1" x14ac:dyDescent="0.15">
      <c r="B100" s="7"/>
      <c r="C100" s="5" t="s">
        <v>83</v>
      </c>
      <c r="D100" s="93"/>
      <c r="E100" s="377">
        <v>1106.3</v>
      </c>
      <c r="F100" s="378">
        <v>347.5</v>
      </c>
      <c r="G100" s="423">
        <v>282</v>
      </c>
      <c r="H100" s="378">
        <v>65.5</v>
      </c>
      <c r="I100" s="378">
        <v>0.5</v>
      </c>
      <c r="J100" s="424">
        <v>0</v>
      </c>
      <c r="K100" s="378">
        <v>0.5</v>
      </c>
      <c r="L100" s="378">
        <v>2</v>
      </c>
      <c r="M100" s="378">
        <v>352.2</v>
      </c>
      <c r="N100" s="424">
        <v>265</v>
      </c>
      <c r="O100" s="378">
        <v>87.2</v>
      </c>
      <c r="P100" s="378">
        <v>9.1</v>
      </c>
      <c r="Q100" s="424">
        <v>8</v>
      </c>
      <c r="R100" s="378">
        <v>1.1000000000000001</v>
      </c>
      <c r="S100" s="378">
        <v>4</v>
      </c>
      <c r="T100" s="378">
        <v>0</v>
      </c>
      <c r="U100" s="378">
        <v>285.89999999999998</v>
      </c>
      <c r="V100" s="378">
        <v>81.400000000000006</v>
      </c>
      <c r="W100" s="378">
        <v>23.7</v>
      </c>
      <c r="X100" s="380">
        <v>4</v>
      </c>
      <c r="Y100" s="380">
        <v>0</v>
      </c>
    </row>
    <row r="101" spans="2:25" s="92" customFormat="1" ht="26.1" customHeight="1" x14ac:dyDescent="0.15">
      <c r="B101" s="438" t="s">
        <v>84</v>
      </c>
      <c r="C101" s="438"/>
      <c r="D101" s="89"/>
      <c r="E101" s="377">
        <v>3885</v>
      </c>
      <c r="F101" s="378">
        <v>1199.5</v>
      </c>
      <c r="G101" s="423">
        <v>907</v>
      </c>
      <c r="H101" s="378">
        <v>292.5</v>
      </c>
      <c r="I101" s="378">
        <v>0</v>
      </c>
      <c r="J101" s="424">
        <v>0</v>
      </c>
      <c r="K101" s="378">
        <v>0</v>
      </c>
      <c r="L101" s="378">
        <v>10</v>
      </c>
      <c r="M101" s="378">
        <v>1525.4</v>
      </c>
      <c r="N101" s="424">
        <v>1101</v>
      </c>
      <c r="O101" s="378">
        <v>424.4</v>
      </c>
      <c r="P101" s="378">
        <v>56.2</v>
      </c>
      <c r="Q101" s="424">
        <v>42</v>
      </c>
      <c r="R101" s="378">
        <v>14.2</v>
      </c>
      <c r="S101" s="378">
        <v>8.4</v>
      </c>
      <c r="T101" s="378">
        <v>1.2</v>
      </c>
      <c r="U101" s="378">
        <v>758.2</v>
      </c>
      <c r="V101" s="378">
        <v>244.9</v>
      </c>
      <c r="W101" s="378">
        <v>81.2</v>
      </c>
      <c r="X101" s="380">
        <v>13</v>
      </c>
      <c r="Y101" s="380">
        <v>2</v>
      </c>
    </row>
    <row r="102" spans="2:25" s="92" customFormat="1" ht="26.1" customHeight="1" x14ac:dyDescent="0.15">
      <c r="B102" s="438" t="s">
        <v>235</v>
      </c>
      <c r="C102" s="438"/>
      <c r="D102" s="89"/>
      <c r="E102" s="377">
        <v>1290.7</v>
      </c>
      <c r="F102" s="378">
        <v>396.4</v>
      </c>
      <c r="G102" s="423">
        <v>339</v>
      </c>
      <c r="H102" s="378">
        <v>57.4</v>
      </c>
      <c r="I102" s="378">
        <v>1.2</v>
      </c>
      <c r="J102" s="424">
        <v>0</v>
      </c>
      <c r="K102" s="378">
        <v>1.2</v>
      </c>
      <c r="L102" s="378">
        <v>1</v>
      </c>
      <c r="M102" s="378">
        <v>473.4</v>
      </c>
      <c r="N102" s="424">
        <v>328</v>
      </c>
      <c r="O102" s="378">
        <v>145.4</v>
      </c>
      <c r="P102" s="378">
        <v>17</v>
      </c>
      <c r="Q102" s="424">
        <v>15</v>
      </c>
      <c r="R102" s="378">
        <v>2</v>
      </c>
      <c r="S102" s="378">
        <v>1</v>
      </c>
      <c r="T102" s="378">
        <v>0</v>
      </c>
      <c r="U102" s="378">
        <v>274.8</v>
      </c>
      <c r="V102" s="378">
        <v>88.5</v>
      </c>
      <c r="W102" s="378">
        <v>37.4</v>
      </c>
      <c r="X102" s="380">
        <v>1</v>
      </c>
      <c r="Y102" s="380">
        <v>0</v>
      </c>
    </row>
    <row r="103" spans="2:25" s="92" customFormat="1" ht="26.1" customHeight="1" x14ac:dyDescent="0.15">
      <c r="B103" s="438" t="s">
        <v>85</v>
      </c>
      <c r="C103" s="438"/>
      <c r="D103" s="89"/>
      <c r="E103" s="377">
        <v>1763.6999999999998</v>
      </c>
      <c r="F103" s="378">
        <v>617.29999999999995</v>
      </c>
      <c r="G103" s="423">
        <v>497</v>
      </c>
      <c r="H103" s="378">
        <v>120.30000000000001</v>
      </c>
      <c r="I103" s="378">
        <v>0.1</v>
      </c>
      <c r="J103" s="424">
        <v>0</v>
      </c>
      <c r="K103" s="378">
        <v>0.1</v>
      </c>
      <c r="L103" s="378">
        <v>3</v>
      </c>
      <c r="M103" s="378">
        <v>541.1</v>
      </c>
      <c r="N103" s="424">
        <v>389</v>
      </c>
      <c r="O103" s="378">
        <v>152.10000000000002</v>
      </c>
      <c r="P103" s="378">
        <v>24.1</v>
      </c>
      <c r="Q103" s="424">
        <v>21</v>
      </c>
      <c r="R103" s="378">
        <v>3.0999999999999996</v>
      </c>
      <c r="S103" s="378">
        <v>2</v>
      </c>
      <c r="T103" s="378">
        <v>0</v>
      </c>
      <c r="U103" s="378">
        <v>406.1</v>
      </c>
      <c r="V103" s="378">
        <v>130.5</v>
      </c>
      <c r="W103" s="378">
        <v>39.5</v>
      </c>
      <c r="X103" s="380">
        <v>2</v>
      </c>
      <c r="Y103" s="380">
        <v>0</v>
      </c>
    </row>
    <row r="104" spans="2:25" s="6" customFormat="1" x14ac:dyDescent="0.15">
      <c r="B104" s="7"/>
      <c r="C104" s="5" t="s">
        <v>86</v>
      </c>
      <c r="D104" s="93"/>
      <c r="E104" s="377">
        <v>458.30000000000007</v>
      </c>
      <c r="F104" s="378">
        <v>175.4</v>
      </c>
      <c r="G104" s="423">
        <v>142</v>
      </c>
      <c r="H104" s="378">
        <v>33.4</v>
      </c>
      <c r="I104" s="378">
        <v>0</v>
      </c>
      <c r="J104" s="424">
        <v>0</v>
      </c>
      <c r="K104" s="378">
        <v>0</v>
      </c>
      <c r="L104" s="378">
        <v>2</v>
      </c>
      <c r="M104" s="378">
        <v>143.80000000000001</v>
      </c>
      <c r="N104" s="424">
        <v>106</v>
      </c>
      <c r="O104" s="378">
        <v>37.799999999999997</v>
      </c>
      <c r="P104" s="378">
        <v>10.7</v>
      </c>
      <c r="Q104" s="424">
        <v>10</v>
      </c>
      <c r="R104" s="378">
        <v>0.7</v>
      </c>
      <c r="S104" s="378">
        <v>1</v>
      </c>
      <c r="T104" s="378">
        <v>0</v>
      </c>
      <c r="U104" s="378">
        <v>92.3</v>
      </c>
      <c r="V104" s="378">
        <v>23.2</v>
      </c>
      <c r="W104" s="378">
        <v>9.9</v>
      </c>
      <c r="X104" s="380">
        <v>1</v>
      </c>
      <c r="Y104" s="380">
        <v>0</v>
      </c>
    </row>
    <row r="105" spans="2:25" s="6" customFormat="1" x14ac:dyDescent="0.15">
      <c r="B105" s="7"/>
      <c r="C105" s="5" t="s">
        <v>87</v>
      </c>
      <c r="D105" s="93"/>
      <c r="E105" s="377">
        <v>1305.4000000000001</v>
      </c>
      <c r="F105" s="378">
        <v>441.9</v>
      </c>
      <c r="G105" s="423">
        <v>355</v>
      </c>
      <c r="H105" s="378">
        <v>86.9</v>
      </c>
      <c r="I105" s="378">
        <v>0.1</v>
      </c>
      <c r="J105" s="424">
        <v>0</v>
      </c>
      <c r="K105" s="378">
        <v>0.1</v>
      </c>
      <c r="L105" s="378">
        <v>1</v>
      </c>
      <c r="M105" s="378">
        <v>397.3</v>
      </c>
      <c r="N105" s="424">
        <v>283</v>
      </c>
      <c r="O105" s="378">
        <v>114.30000000000001</v>
      </c>
      <c r="P105" s="378">
        <v>13.4</v>
      </c>
      <c r="Q105" s="424">
        <v>11</v>
      </c>
      <c r="R105" s="378">
        <v>2.4</v>
      </c>
      <c r="S105" s="378">
        <v>1</v>
      </c>
      <c r="T105" s="378">
        <v>0</v>
      </c>
      <c r="U105" s="378">
        <v>313.8</v>
      </c>
      <c r="V105" s="378">
        <v>107.3</v>
      </c>
      <c r="W105" s="378">
        <v>29.6</v>
      </c>
      <c r="X105" s="380">
        <v>1</v>
      </c>
      <c r="Y105" s="380">
        <v>0</v>
      </c>
    </row>
    <row r="106" spans="2:25" s="92" customFormat="1" ht="26.1" customHeight="1" x14ac:dyDescent="0.15">
      <c r="B106" s="438" t="s">
        <v>88</v>
      </c>
      <c r="C106" s="438"/>
      <c r="D106" s="89"/>
      <c r="E106" s="377">
        <v>1811.6</v>
      </c>
      <c r="F106" s="378">
        <v>558.70000000000005</v>
      </c>
      <c r="G106" s="423">
        <v>454</v>
      </c>
      <c r="H106" s="378">
        <v>104.7</v>
      </c>
      <c r="I106" s="378">
        <v>0</v>
      </c>
      <c r="J106" s="424">
        <v>0</v>
      </c>
      <c r="K106" s="378">
        <v>0</v>
      </c>
      <c r="L106" s="378">
        <v>4.0999999999999996</v>
      </c>
      <c r="M106" s="378">
        <v>597.79999999999995</v>
      </c>
      <c r="N106" s="424">
        <v>399</v>
      </c>
      <c r="O106" s="378">
        <v>198.8</v>
      </c>
      <c r="P106" s="378">
        <v>20.2</v>
      </c>
      <c r="Q106" s="424">
        <v>17</v>
      </c>
      <c r="R106" s="378">
        <v>3.2</v>
      </c>
      <c r="S106" s="378">
        <v>2</v>
      </c>
      <c r="T106" s="378">
        <v>0</v>
      </c>
      <c r="U106" s="378">
        <v>471.5</v>
      </c>
      <c r="V106" s="378">
        <v>116.9</v>
      </c>
      <c r="W106" s="378">
        <v>40.4</v>
      </c>
      <c r="X106" s="380">
        <v>1</v>
      </c>
      <c r="Y106" s="380">
        <v>2</v>
      </c>
    </row>
    <row r="107" spans="2:25" s="92" customFormat="1" ht="26.1" customHeight="1" x14ac:dyDescent="0.15">
      <c r="B107" s="438" t="s">
        <v>89</v>
      </c>
      <c r="C107" s="438"/>
      <c r="D107" s="89"/>
      <c r="E107" s="377">
        <v>1554.8000000000002</v>
      </c>
      <c r="F107" s="378">
        <v>485</v>
      </c>
      <c r="G107" s="423">
        <v>414</v>
      </c>
      <c r="H107" s="378">
        <v>71</v>
      </c>
      <c r="I107" s="378">
        <v>0</v>
      </c>
      <c r="J107" s="424">
        <v>0</v>
      </c>
      <c r="K107" s="378">
        <v>0</v>
      </c>
      <c r="L107" s="378">
        <v>3.6</v>
      </c>
      <c r="M107" s="378">
        <v>587.1</v>
      </c>
      <c r="N107" s="424">
        <v>431</v>
      </c>
      <c r="O107" s="378">
        <v>156.1</v>
      </c>
      <c r="P107" s="378">
        <v>19.899999999999999</v>
      </c>
      <c r="Q107" s="424">
        <v>15</v>
      </c>
      <c r="R107" s="378">
        <v>4.9000000000000004</v>
      </c>
      <c r="S107" s="378">
        <v>2.6</v>
      </c>
      <c r="T107" s="378">
        <v>1.2</v>
      </c>
      <c r="U107" s="378">
        <v>326.20000000000005</v>
      </c>
      <c r="V107" s="378">
        <v>88.5</v>
      </c>
      <c r="W107" s="378">
        <v>40.700000000000003</v>
      </c>
      <c r="X107" s="380">
        <v>5</v>
      </c>
      <c r="Y107" s="380">
        <v>3</v>
      </c>
    </row>
    <row r="108" spans="2:25" s="6" customFormat="1" x14ac:dyDescent="0.15">
      <c r="B108" s="7"/>
      <c r="C108" s="5" t="s">
        <v>90</v>
      </c>
      <c r="D108" s="93"/>
      <c r="E108" s="377">
        <v>565.9</v>
      </c>
      <c r="F108" s="378">
        <v>181.2</v>
      </c>
      <c r="G108" s="423">
        <v>157</v>
      </c>
      <c r="H108" s="378">
        <v>24.2</v>
      </c>
      <c r="I108" s="378">
        <v>0</v>
      </c>
      <c r="J108" s="424">
        <v>0</v>
      </c>
      <c r="K108" s="378">
        <v>0</v>
      </c>
      <c r="L108" s="378">
        <v>1</v>
      </c>
      <c r="M108" s="378">
        <v>193.6</v>
      </c>
      <c r="N108" s="424">
        <v>149</v>
      </c>
      <c r="O108" s="378">
        <v>44.6</v>
      </c>
      <c r="P108" s="378">
        <v>4.7</v>
      </c>
      <c r="Q108" s="424">
        <v>4</v>
      </c>
      <c r="R108" s="378">
        <v>0.7</v>
      </c>
      <c r="S108" s="378">
        <v>2.5</v>
      </c>
      <c r="T108" s="378">
        <v>0</v>
      </c>
      <c r="U108" s="378">
        <v>128.30000000000001</v>
      </c>
      <c r="V108" s="378">
        <v>41.1</v>
      </c>
      <c r="W108" s="378">
        <v>13.5</v>
      </c>
      <c r="X108" s="380">
        <v>3</v>
      </c>
      <c r="Y108" s="380">
        <v>0</v>
      </c>
    </row>
    <row r="109" spans="2:25" s="6" customFormat="1" x14ac:dyDescent="0.15">
      <c r="B109" s="7"/>
      <c r="C109" s="5" t="s">
        <v>91</v>
      </c>
      <c r="D109" s="93"/>
      <c r="E109" s="377">
        <v>988.90000000000009</v>
      </c>
      <c r="F109" s="378">
        <v>303.8</v>
      </c>
      <c r="G109" s="423">
        <v>257</v>
      </c>
      <c r="H109" s="378">
        <v>46.8</v>
      </c>
      <c r="I109" s="378">
        <v>0</v>
      </c>
      <c r="J109" s="424">
        <v>0</v>
      </c>
      <c r="K109" s="378">
        <v>0</v>
      </c>
      <c r="L109" s="378">
        <v>2.6</v>
      </c>
      <c r="M109" s="378">
        <v>393.5</v>
      </c>
      <c r="N109" s="424">
        <v>282</v>
      </c>
      <c r="O109" s="378">
        <v>111.5</v>
      </c>
      <c r="P109" s="378">
        <v>15.2</v>
      </c>
      <c r="Q109" s="424">
        <v>11</v>
      </c>
      <c r="R109" s="378">
        <v>4.2</v>
      </c>
      <c r="S109" s="378">
        <v>0.1</v>
      </c>
      <c r="T109" s="378">
        <v>1.2</v>
      </c>
      <c r="U109" s="378">
        <v>197.9</v>
      </c>
      <c r="V109" s="378">
        <v>47.4</v>
      </c>
      <c r="W109" s="378">
        <v>27.2</v>
      </c>
      <c r="X109" s="380">
        <v>2</v>
      </c>
      <c r="Y109" s="380">
        <v>3</v>
      </c>
    </row>
    <row r="110" spans="2:25" s="92" customFormat="1" ht="26.1" customHeight="1" x14ac:dyDescent="0.15">
      <c r="B110" s="438" t="s">
        <v>92</v>
      </c>
      <c r="C110" s="438"/>
      <c r="D110" s="89"/>
      <c r="E110" s="377">
        <v>1269.0999999999999</v>
      </c>
      <c r="F110" s="378">
        <v>364.6</v>
      </c>
      <c r="G110" s="423">
        <v>301</v>
      </c>
      <c r="H110" s="378">
        <v>63.6</v>
      </c>
      <c r="I110" s="378">
        <v>0</v>
      </c>
      <c r="J110" s="424">
        <v>0</v>
      </c>
      <c r="K110" s="378">
        <v>0</v>
      </c>
      <c r="L110" s="378">
        <v>3.9</v>
      </c>
      <c r="M110" s="378">
        <v>474.9</v>
      </c>
      <c r="N110" s="424">
        <v>349</v>
      </c>
      <c r="O110" s="378">
        <v>125.89999999999999</v>
      </c>
      <c r="P110" s="378">
        <v>34.5</v>
      </c>
      <c r="Q110" s="424">
        <v>23</v>
      </c>
      <c r="R110" s="378">
        <v>11.5</v>
      </c>
      <c r="S110" s="378">
        <v>2.9</v>
      </c>
      <c r="T110" s="378">
        <v>0</v>
      </c>
      <c r="U110" s="378">
        <v>252.7</v>
      </c>
      <c r="V110" s="378">
        <v>107.9</v>
      </c>
      <c r="W110" s="378">
        <v>27.700000000000003</v>
      </c>
      <c r="X110" s="380">
        <v>5</v>
      </c>
      <c r="Y110" s="380">
        <v>0</v>
      </c>
    </row>
    <row r="111" spans="2:25" s="6" customFormat="1" x14ac:dyDescent="0.15">
      <c r="B111" s="7" t="s">
        <v>450</v>
      </c>
      <c r="C111" s="5" t="s">
        <v>93</v>
      </c>
      <c r="D111" s="93"/>
      <c r="E111" s="377">
        <v>937.6</v>
      </c>
      <c r="F111" s="378">
        <v>270.7</v>
      </c>
      <c r="G111" s="423">
        <v>225</v>
      </c>
      <c r="H111" s="378">
        <v>45.7</v>
      </c>
      <c r="I111" s="378">
        <v>0</v>
      </c>
      <c r="J111" s="424">
        <v>0</v>
      </c>
      <c r="K111" s="378">
        <v>0</v>
      </c>
      <c r="L111" s="378">
        <v>2.9</v>
      </c>
      <c r="M111" s="378">
        <v>356.6</v>
      </c>
      <c r="N111" s="424">
        <v>263</v>
      </c>
      <c r="O111" s="378">
        <v>93.6</v>
      </c>
      <c r="P111" s="378">
        <v>29.5</v>
      </c>
      <c r="Q111" s="424">
        <v>20</v>
      </c>
      <c r="R111" s="378">
        <v>9.5</v>
      </c>
      <c r="S111" s="378">
        <v>2.9</v>
      </c>
      <c r="T111" s="378">
        <v>0</v>
      </c>
      <c r="U111" s="378">
        <v>176.7</v>
      </c>
      <c r="V111" s="378">
        <v>75</v>
      </c>
      <c r="W111" s="378">
        <v>23.3</v>
      </c>
      <c r="X111" s="380">
        <v>5</v>
      </c>
      <c r="Y111" s="380">
        <v>0</v>
      </c>
    </row>
    <row r="112" spans="2:25" s="6" customFormat="1" x14ac:dyDescent="0.15">
      <c r="B112" s="7" t="s">
        <v>451</v>
      </c>
      <c r="C112" s="5" t="s">
        <v>94</v>
      </c>
      <c r="D112" s="93"/>
      <c r="E112" s="377">
        <v>331.5</v>
      </c>
      <c r="F112" s="378">
        <v>93.9</v>
      </c>
      <c r="G112" s="423">
        <v>76</v>
      </c>
      <c r="H112" s="378">
        <v>17.899999999999999</v>
      </c>
      <c r="I112" s="378">
        <v>0</v>
      </c>
      <c r="J112" s="424">
        <v>0</v>
      </c>
      <c r="K112" s="378">
        <v>0</v>
      </c>
      <c r="L112" s="378">
        <v>1</v>
      </c>
      <c r="M112" s="378">
        <v>118.3</v>
      </c>
      <c r="N112" s="424">
        <v>86</v>
      </c>
      <c r="O112" s="378">
        <v>32.299999999999997</v>
      </c>
      <c r="P112" s="378">
        <v>5</v>
      </c>
      <c r="Q112" s="424">
        <v>3</v>
      </c>
      <c r="R112" s="378">
        <v>2</v>
      </c>
      <c r="S112" s="378">
        <v>0</v>
      </c>
      <c r="T112" s="378">
        <v>0</v>
      </c>
      <c r="U112" s="378">
        <v>76</v>
      </c>
      <c r="V112" s="378">
        <v>32.9</v>
      </c>
      <c r="W112" s="378">
        <v>4.4000000000000004</v>
      </c>
      <c r="X112" s="380">
        <v>0</v>
      </c>
      <c r="Y112" s="380">
        <v>0</v>
      </c>
    </row>
    <row r="113" spans="1:25" s="92" customFormat="1" ht="26.1" customHeight="1" x14ac:dyDescent="0.15">
      <c r="B113" s="438" t="s">
        <v>236</v>
      </c>
      <c r="C113" s="438"/>
      <c r="D113" s="89"/>
      <c r="E113" s="377">
        <v>234.59999999999997</v>
      </c>
      <c r="F113" s="378">
        <v>67.599999999999994</v>
      </c>
      <c r="G113" s="423">
        <v>61</v>
      </c>
      <c r="H113" s="378">
        <v>6.6</v>
      </c>
      <c r="I113" s="378">
        <v>0</v>
      </c>
      <c r="J113" s="424">
        <v>0</v>
      </c>
      <c r="K113" s="378">
        <v>0</v>
      </c>
      <c r="L113" s="378">
        <v>0</v>
      </c>
      <c r="M113" s="378">
        <v>97.8</v>
      </c>
      <c r="N113" s="424">
        <v>82</v>
      </c>
      <c r="O113" s="378">
        <v>15.8</v>
      </c>
      <c r="P113" s="378">
        <v>4</v>
      </c>
      <c r="Q113" s="424">
        <v>4</v>
      </c>
      <c r="R113" s="378">
        <v>0</v>
      </c>
      <c r="S113" s="378">
        <v>1</v>
      </c>
      <c r="T113" s="378">
        <v>0</v>
      </c>
      <c r="U113" s="378">
        <v>46.2</v>
      </c>
      <c r="V113" s="378">
        <v>13.6</v>
      </c>
      <c r="W113" s="378">
        <v>4.4000000000000004</v>
      </c>
      <c r="X113" s="380">
        <v>1</v>
      </c>
      <c r="Y113" s="380">
        <v>0</v>
      </c>
    </row>
    <row r="114" spans="1:25" s="403" customFormat="1" x14ac:dyDescent="0.15">
      <c r="A114" s="399"/>
      <c r="B114" s="399"/>
      <c r="C114" s="399"/>
      <c r="D114" s="400"/>
      <c r="E114" s="425"/>
      <c r="F114" s="426"/>
      <c r="G114" s="399"/>
      <c r="H114" s="426"/>
      <c r="I114" s="426"/>
      <c r="J114" s="399"/>
      <c r="K114" s="426"/>
      <c r="L114" s="426"/>
      <c r="M114" s="426"/>
      <c r="N114" s="399"/>
      <c r="O114" s="426"/>
      <c r="P114" s="426"/>
      <c r="Q114" s="399"/>
      <c r="R114" s="426"/>
      <c r="S114" s="426"/>
      <c r="T114" s="426"/>
      <c r="U114" s="426"/>
      <c r="V114" s="426"/>
      <c r="W114" s="426"/>
      <c r="X114" s="402"/>
      <c r="Y114" s="402"/>
    </row>
    <row r="115" spans="1:25" s="403" customFormat="1" ht="16.5" customHeight="1" x14ac:dyDescent="0.15">
      <c r="B115" s="427"/>
      <c r="C115" s="404"/>
      <c r="D115" s="404"/>
      <c r="E115" s="428"/>
      <c r="F115" s="527"/>
      <c r="G115" s="527"/>
      <c r="H115" s="527"/>
      <c r="I115" s="527"/>
      <c r="J115" s="527"/>
      <c r="K115" s="527"/>
      <c r="L115" s="527"/>
      <c r="M115" s="527"/>
      <c r="N115" s="527"/>
      <c r="O115" s="527"/>
      <c r="P115" s="527"/>
      <c r="Q115" s="527"/>
      <c r="R115" s="527"/>
      <c r="S115" s="289"/>
      <c r="T115" s="289"/>
      <c r="U115" s="289"/>
      <c r="V115" s="289"/>
      <c r="W115" s="289"/>
      <c r="X115" s="429"/>
      <c r="Y115" s="430" t="s">
        <v>339</v>
      </c>
    </row>
    <row r="116" spans="1:25" s="403" customFormat="1" ht="30" customHeight="1" x14ac:dyDescent="0.15">
      <c r="B116" s="427"/>
      <c r="C116" s="406"/>
      <c r="D116" s="406"/>
      <c r="E116" s="428"/>
      <c r="F116" s="526"/>
      <c r="G116" s="526"/>
      <c r="H116" s="526"/>
      <c r="I116" s="526"/>
      <c r="J116" s="526"/>
      <c r="K116" s="526"/>
      <c r="L116" s="526"/>
      <c r="M116" s="526"/>
      <c r="N116" s="526"/>
      <c r="O116" s="526"/>
      <c r="P116" s="526"/>
      <c r="Q116" s="526"/>
      <c r="R116" s="526"/>
      <c r="S116" s="289"/>
      <c r="T116" s="289"/>
      <c r="U116" s="289"/>
      <c r="V116" s="289"/>
      <c r="W116" s="289"/>
      <c r="X116" s="429"/>
      <c r="Y116" s="429"/>
    </row>
    <row r="117" spans="1:25" s="403" customFormat="1" ht="13.5" customHeight="1" x14ac:dyDescent="0.15">
      <c r="B117" s="427"/>
      <c r="C117" s="406"/>
      <c r="D117" s="406"/>
      <c r="E117" s="405"/>
      <c r="F117" s="1"/>
      <c r="G117" s="406"/>
      <c r="H117" s="406"/>
      <c r="I117" s="406"/>
      <c r="J117" s="406"/>
      <c r="K117" s="406"/>
      <c r="L117" s="406"/>
      <c r="M117" s="406"/>
      <c r="N117" s="406"/>
      <c r="O117" s="406"/>
      <c r="P117" s="289"/>
      <c r="R117" s="289"/>
      <c r="S117" s="289"/>
      <c r="T117" s="289"/>
      <c r="U117" s="289"/>
      <c r="V117" s="289"/>
      <c r="W117" s="289"/>
      <c r="X117" s="429"/>
    </row>
    <row r="118" spans="1:25" x14ac:dyDescent="0.15">
      <c r="E118" s="408"/>
      <c r="F118" s="408"/>
      <c r="G118" s="408"/>
      <c r="H118" s="408"/>
      <c r="I118" s="408"/>
      <c r="J118" s="408"/>
      <c r="K118" s="408"/>
      <c r="L118" s="408"/>
      <c r="M118" s="408"/>
      <c r="N118" s="408"/>
      <c r="O118" s="408"/>
      <c r="P118" s="408"/>
      <c r="Q118" s="408"/>
      <c r="R118" s="408"/>
      <c r="S118" s="408"/>
      <c r="T118" s="408"/>
      <c r="U118" s="408"/>
      <c r="V118" s="408"/>
      <c r="W118" s="408"/>
      <c r="X118" s="9"/>
      <c r="Y118" s="9"/>
    </row>
    <row r="119" spans="1:25" x14ac:dyDescent="0.15">
      <c r="E119" s="431"/>
      <c r="F119" s="431"/>
      <c r="G119" s="431"/>
      <c r="H119" s="431"/>
      <c r="I119" s="431"/>
      <c r="J119" s="431"/>
      <c r="K119" s="431"/>
      <c r="L119" s="431"/>
      <c r="M119" s="431"/>
      <c r="N119" s="431"/>
      <c r="O119" s="431"/>
      <c r="P119" s="431"/>
      <c r="Q119" s="431"/>
      <c r="R119" s="431"/>
      <c r="S119" s="431"/>
      <c r="T119" s="431"/>
      <c r="U119" s="431"/>
      <c r="V119" s="431"/>
      <c r="W119" s="431"/>
      <c r="X119" s="431"/>
      <c r="Y119" s="431"/>
    </row>
    <row r="120" spans="1:25" x14ac:dyDescent="0.15">
      <c r="G120" s="412"/>
      <c r="J120" s="412"/>
      <c r="N120" s="412"/>
      <c r="Q120" s="412"/>
      <c r="X120" s="412"/>
      <c r="Y120" s="412"/>
    </row>
    <row r="127" spans="1:25" x14ac:dyDescent="0.15">
      <c r="E127" s="410"/>
      <c r="F127" s="410"/>
      <c r="G127" s="410"/>
      <c r="H127" s="410"/>
      <c r="I127" s="410"/>
      <c r="J127" s="410"/>
      <c r="K127" s="410"/>
      <c r="L127" s="410"/>
      <c r="M127" s="410"/>
      <c r="N127" s="410"/>
      <c r="O127" s="410"/>
      <c r="P127" s="410"/>
      <c r="Q127" s="410"/>
      <c r="R127" s="410"/>
      <c r="S127" s="410"/>
      <c r="T127" s="410"/>
      <c r="U127" s="410"/>
      <c r="V127" s="410"/>
      <c r="W127" s="410"/>
      <c r="X127" s="410"/>
      <c r="Y127" s="410"/>
    </row>
    <row r="128" spans="1:25" x14ac:dyDescent="0.15">
      <c r="E128" s="289"/>
      <c r="F128" s="289"/>
      <c r="G128" s="289"/>
      <c r="H128" s="289"/>
      <c r="I128" s="289"/>
      <c r="J128" s="289"/>
      <c r="K128" s="289"/>
      <c r="L128" s="289"/>
      <c r="M128" s="289"/>
      <c r="N128" s="289"/>
      <c r="O128" s="289"/>
      <c r="P128" s="289"/>
      <c r="Q128" s="289"/>
      <c r="R128" s="289"/>
      <c r="S128" s="289"/>
      <c r="T128" s="289"/>
      <c r="U128" s="289"/>
      <c r="V128" s="289"/>
      <c r="W128" s="289"/>
      <c r="X128" s="289"/>
      <c r="Y128" s="289"/>
    </row>
    <row r="129" spans="5:25" x14ac:dyDescent="0.15">
      <c r="E129" s="289"/>
      <c r="F129" s="289"/>
      <c r="G129" s="289"/>
      <c r="H129" s="289"/>
      <c r="I129" s="289"/>
      <c r="J129" s="289"/>
      <c r="K129" s="289"/>
      <c r="L129" s="289"/>
      <c r="M129" s="289"/>
      <c r="N129" s="289"/>
      <c r="O129" s="289"/>
      <c r="P129" s="289"/>
      <c r="Q129" s="289"/>
      <c r="R129" s="289"/>
      <c r="S129" s="289"/>
      <c r="T129" s="289"/>
      <c r="U129" s="289"/>
      <c r="V129" s="289"/>
      <c r="W129" s="289"/>
      <c r="X129" s="289"/>
      <c r="Y129" s="289"/>
    </row>
    <row r="130" spans="5:25" x14ac:dyDescent="0.15">
      <c r="E130" s="289"/>
      <c r="F130" s="289"/>
      <c r="G130" s="289"/>
      <c r="H130" s="289"/>
      <c r="I130" s="289"/>
      <c r="J130" s="289"/>
      <c r="K130" s="289"/>
      <c r="L130" s="289"/>
      <c r="M130" s="289"/>
      <c r="N130" s="289"/>
      <c r="O130" s="289"/>
      <c r="P130" s="289"/>
      <c r="Q130" s="289"/>
      <c r="R130" s="289"/>
      <c r="S130" s="289"/>
      <c r="T130" s="289"/>
      <c r="U130" s="289"/>
      <c r="V130" s="289"/>
      <c r="W130" s="289"/>
      <c r="X130" s="289"/>
      <c r="Y130" s="289"/>
    </row>
    <row r="131" spans="5:25" x14ac:dyDescent="0.15">
      <c r="E131" s="289"/>
      <c r="F131" s="289"/>
      <c r="G131" s="289"/>
      <c r="H131" s="289"/>
      <c r="I131" s="289"/>
      <c r="J131" s="289"/>
      <c r="K131" s="289"/>
      <c r="L131" s="289"/>
      <c r="M131" s="289"/>
      <c r="N131" s="289"/>
      <c r="O131" s="289"/>
      <c r="P131" s="289"/>
      <c r="Q131" s="289"/>
      <c r="R131" s="289"/>
      <c r="S131" s="289"/>
      <c r="T131" s="289"/>
      <c r="U131" s="289"/>
      <c r="V131" s="289"/>
      <c r="W131" s="289"/>
      <c r="X131" s="289"/>
      <c r="Y131" s="289"/>
    </row>
    <row r="132" spans="5:25" x14ac:dyDescent="0.15">
      <c r="E132" s="289"/>
      <c r="F132" s="289"/>
      <c r="G132" s="289"/>
      <c r="H132" s="289"/>
      <c r="I132" s="289"/>
      <c r="J132" s="289"/>
      <c r="K132" s="289"/>
      <c r="L132" s="289"/>
      <c r="M132" s="289"/>
      <c r="N132" s="289"/>
      <c r="O132" s="289"/>
      <c r="P132" s="289"/>
      <c r="Q132" s="289"/>
      <c r="R132" s="289"/>
      <c r="S132" s="289"/>
      <c r="T132" s="289"/>
      <c r="U132" s="289"/>
      <c r="V132" s="289"/>
      <c r="W132" s="289"/>
      <c r="X132" s="289"/>
      <c r="Y132" s="289"/>
    </row>
    <row r="133" spans="5:25" x14ac:dyDescent="0.15">
      <c r="E133" s="289"/>
      <c r="F133" s="289"/>
      <c r="G133" s="289"/>
      <c r="H133" s="289"/>
      <c r="I133" s="289"/>
      <c r="J133" s="289"/>
      <c r="K133" s="289"/>
      <c r="L133" s="289"/>
      <c r="M133" s="289"/>
      <c r="N133" s="289"/>
      <c r="O133" s="289"/>
      <c r="P133" s="289"/>
      <c r="Q133" s="289"/>
      <c r="R133" s="289"/>
      <c r="S133" s="289"/>
      <c r="T133" s="289"/>
      <c r="U133" s="289"/>
      <c r="V133" s="289"/>
      <c r="W133" s="289"/>
      <c r="X133" s="289"/>
      <c r="Y133" s="289"/>
    </row>
    <row r="134" spans="5:25" x14ac:dyDescent="0.15">
      <c r="E134" s="289"/>
      <c r="F134" s="289"/>
      <c r="G134" s="289"/>
      <c r="H134" s="289"/>
      <c r="I134" s="289"/>
      <c r="J134" s="289"/>
      <c r="K134" s="289"/>
      <c r="L134" s="289"/>
      <c r="M134" s="289"/>
      <c r="N134" s="289"/>
      <c r="O134" s="289"/>
      <c r="P134" s="289"/>
      <c r="Q134" s="289"/>
      <c r="R134" s="289"/>
      <c r="S134" s="289"/>
      <c r="T134" s="289"/>
      <c r="U134" s="289"/>
      <c r="V134" s="289"/>
      <c r="W134" s="289"/>
      <c r="X134" s="289"/>
      <c r="Y134" s="289"/>
    </row>
    <row r="135" spans="5:25" x14ac:dyDescent="0.15">
      <c r="E135" s="289"/>
      <c r="F135" s="289"/>
      <c r="G135" s="289"/>
      <c r="H135" s="289"/>
      <c r="I135" s="289"/>
      <c r="J135" s="289"/>
      <c r="K135" s="289"/>
      <c r="L135" s="289"/>
      <c r="M135" s="289"/>
      <c r="N135" s="289"/>
      <c r="O135" s="289"/>
      <c r="P135" s="289"/>
      <c r="Q135" s="289"/>
      <c r="R135" s="289"/>
      <c r="S135" s="289"/>
      <c r="T135" s="289"/>
      <c r="U135" s="289"/>
      <c r="V135" s="289"/>
      <c r="W135" s="289"/>
      <c r="X135" s="289"/>
      <c r="Y135" s="289"/>
    </row>
    <row r="136" spans="5:25" x14ac:dyDescent="0.15">
      <c r="E136" s="289"/>
      <c r="F136" s="289"/>
      <c r="G136" s="289"/>
      <c r="H136" s="289"/>
      <c r="I136" s="289"/>
      <c r="J136" s="289"/>
      <c r="K136" s="289"/>
      <c r="L136" s="289"/>
      <c r="M136" s="289"/>
      <c r="N136" s="289"/>
      <c r="O136" s="289"/>
      <c r="P136" s="289"/>
      <c r="Q136" s="289"/>
      <c r="R136" s="289"/>
      <c r="S136" s="289"/>
      <c r="T136" s="289"/>
      <c r="U136" s="289"/>
      <c r="V136" s="289"/>
      <c r="W136" s="289"/>
      <c r="X136" s="289"/>
      <c r="Y136" s="289"/>
    </row>
    <row r="137" spans="5:25" x14ac:dyDescent="0.15">
      <c r="E137" s="289"/>
      <c r="F137" s="289"/>
      <c r="G137" s="289"/>
      <c r="H137" s="289"/>
      <c r="I137" s="289"/>
      <c r="J137" s="289"/>
      <c r="K137" s="289"/>
      <c r="L137" s="289"/>
      <c r="M137" s="289"/>
      <c r="N137" s="289"/>
      <c r="O137" s="289"/>
      <c r="P137" s="289"/>
      <c r="Q137" s="289"/>
      <c r="R137" s="289"/>
      <c r="S137" s="289"/>
      <c r="T137" s="289"/>
      <c r="U137" s="289"/>
      <c r="V137" s="289"/>
      <c r="W137" s="289"/>
      <c r="X137" s="289"/>
      <c r="Y137" s="289"/>
    </row>
  </sheetData>
  <mergeCells count="43">
    <mergeCell ref="X3:Y3"/>
    <mergeCell ref="E3:E4"/>
    <mergeCell ref="F3:F4"/>
    <mergeCell ref="I3:I4"/>
    <mergeCell ref="L3:L4"/>
    <mergeCell ref="M3:M4"/>
    <mergeCell ref="P3:P4"/>
    <mergeCell ref="S3:S4"/>
    <mergeCell ref="T3:T4"/>
    <mergeCell ref="U3:U4"/>
    <mergeCell ref="V3:V4"/>
    <mergeCell ref="W3:W4"/>
    <mergeCell ref="B61:C61"/>
    <mergeCell ref="B5:C5"/>
    <mergeCell ref="B6:C6"/>
    <mergeCell ref="B17:C17"/>
    <mergeCell ref="B19:C19"/>
    <mergeCell ref="B21:C21"/>
    <mergeCell ref="B23:C23"/>
    <mergeCell ref="B31:C31"/>
    <mergeCell ref="B37:C37"/>
    <mergeCell ref="B46:C46"/>
    <mergeCell ref="B52:C52"/>
    <mergeCell ref="B57:C57"/>
    <mergeCell ref="B102:C102"/>
    <mergeCell ref="B65:C65"/>
    <mergeCell ref="B68:C68"/>
    <mergeCell ref="B75:C75"/>
    <mergeCell ref="B81:C81"/>
    <mergeCell ref="B86:C86"/>
    <mergeCell ref="B92:C92"/>
    <mergeCell ref="B95:C95"/>
    <mergeCell ref="B96:C96"/>
    <mergeCell ref="B97:C97"/>
    <mergeCell ref="B98:C98"/>
    <mergeCell ref="B101:C101"/>
    <mergeCell ref="F116:R116"/>
    <mergeCell ref="B103:C103"/>
    <mergeCell ref="B106:C106"/>
    <mergeCell ref="B107:C107"/>
    <mergeCell ref="B110:C110"/>
    <mergeCell ref="B113:C113"/>
    <mergeCell ref="F115:R115"/>
  </mergeCells>
  <phoneticPr fontId="18"/>
  <pageMargins left="0.78740157480314965" right="0.78740157480314965" top="0.98425196850393704" bottom="0.98425196850393704" header="0.51181102362204722" footer="0.51181102362204722"/>
  <pageSetup paperSize="9" scale="53" fitToWidth="2" fitToHeight="2" pageOrder="overThenDown" orientation="portrait" r:id="rId1"/>
  <headerFooter alignWithMargins="0"/>
  <colBreaks count="1" manualBreakCount="1">
    <brk id="18"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824D-97B9-4432-9D8D-E0583A20D10F}">
  <dimension ref="A1:AV133"/>
  <sheetViews>
    <sheetView view="pageBreakPreview" topLeftCell="E1" zoomScale="93" zoomScaleNormal="100" zoomScaleSheetLayoutView="93" workbookViewId="0">
      <selection activeCell="M14" sqref="M14"/>
    </sheetView>
  </sheetViews>
  <sheetFormatPr defaultRowHeight="13.5" x14ac:dyDescent="0.15"/>
  <cols>
    <col min="1" max="1" width="1.625" style="1" customWidth="1"/>
    <col min="2" max="2" width="2.625" style="1" customWidth="1"/>
    <col min="3" max="3" width="18.375" style="1" customWidth="1"/>
    <col min="4" max="4" width="1.625" style="1" customWidth="1"/>
    <col min="5" max="5" width="7.5" style="1" customWidth="1"/>
    <col min="6" max="6" width="6.625" style="1" customWidth="1"/>
    <col min="7" max="9" width="5.75" style="1" customWidth="1"/>
    <col min="10" max="10" width="6.25" style="1" customWidth="1"/>
    <col min="11" max="17" width="5.75" style="1" customWidth="1"/>
    <col min="18" max="18" width="7" style="1" customWidth="1"/>
    <col min="19" max="48" width="5.75" style="1" customWidth="1"/>
    <col min="49" max="16384" width="9" style="1"/>
  </cols>
  <sheetData>
    <row r="1" spans="1:48" x14ac:dyDescent="0.15">
      <c r="F1" s="1" t="s">
        <v>133</v>
      </c>
      <c r="R1" s="6"/>
      <c r="T1" s="6"/>
    </row>
    <row r="2" spans="1:48" x14ac:dyDescent="0.15">
      <c r="AV2" s="8" t="s">
        <v>134</v>
      </c>
    </row>
    <row r="3" spans="1:48" ht="95.1" customHeight="1" x14ac:dyDescent="0.15">
      <c r="A3" s="31"/>
      <c r="B3" s="31"/>
      <c r="C3" s="31"/>
      <c r="D3" s="32"/>
      <c r="E3" s="10" t="s">
        <v>135</v>
      </c>
      <c r="F3" s="33" t="s">
        <v>136</v>
      </c>
      <c r="G3" s="33" t="s">
        <v>137</v>
      </c>
      <c r="H3" s="33" t="s">
        <v>138</v>
      </c>
      <c r="I3" s="33" t="s">
        <v>139</v>
      </c>
      <c r="J3" s="33" t="s">
        <v>140</v>
      </c>
      <c r="K3" s="33" t="s">
        <v>141</v>
      </c>
      <c r="L3" s="33" t="s">
        <v>142</v>
      </c>
      <c r="M3" s="33" t="s">
        <v>143</v>
      </c>
      <c r="N3" s="33" t="s">
        <v>144</v>
      </c>
      <c r="O3" s="33" t="s">
        <v>145</v>
      </c>
      <c r="P3" s="33" t="s">
        <v>146</v>
      </c>
      <c r="Q3" s="33" t="s">
        <v>147</v>
      </c>
      <c r="R3" s="33" t="s">
        <v>148</v>
      </c>
      <c r="S3" s="33" t="s">
        <v>149</v>
      </c>
      <c r="T3" s="33" t="s">
        <v>150</v>
      </c>
      <c r="U3" s="33" t="s">
        <v>151</v>
      </c>
      <c r="V3" s="33" t="s">
        <v>152</v>
      </c>
      <c r="W3" s="33" t="s">
        <v>153</v>
      </c>
      <c r="X3" s="33" t="s">
        <v>154</v>
      </c>
      <c r="Y3" s="33" t="s">
        <v>155</v>
      </c>
      <c r="Z3" s="33" t="s">
        <v>156</v>
      </c>
      <c r="AA3" s="33" t="s">
        <v>157</v>
      </c>
      <c r="AB3" s="33" t="s">
        <v>158</v>
      </c>
      <c r="AC3" s="33" t="s">
        <v>159</v>
      </c>
      <c r="AD3" s="33" t="s">
        <v>160</v>
      </c>
      <c r="AE3" s="33" t="s">
        <v>161</v>
      </c>
      <c r="AF3" s="33" t="s">
        <v>162</v>
      </c>
      <c r="AG3" s="33" t="s">
        <v>163</v>
      </c>
      <c r="AH3" s="33" t="s">
        <v>164</v>
      </c>
      <c r="AI3" s="33" t="s">
        <v>165</v>
      </c>
      <c r="AJ3" s="33" t="s">
        <v>166</v>
      </c>
      <c r="AK3" s="33" t="s">
        <v>167</v>
      </c>
      <c r="AL3" s="33" t="s">
        <v>168</v>
      </c>
      <c r="AM3" s="33" t="s">
        <v>169</v>
      </c>
      <c r="AN3" s="33" t="s">
        <v>170</v>
      </c>
      <c r="AO3" s="33" t="s">
        <v>171</v>
      </c>
      <c r="AP3" s="33" t="s">
        <v>172</v>
      </c>
      <c r="AQ3" s="33" t="s">
        <v>173</v>
      </c>
      <c r="AR3" s="33" t="s">
        <v>174</v>
      </c>
      <c r="AS3" s="33" t="s">
        <v>175</v>
      </c>
      <c r="AT3" s="33" t="s">
        <v>176</v>
      </c>
      <c r="AU3" s="33" t="s">
        <v>177</v>
      </c>
      <c r="AV3" s="33" t="s">
        <v>178</v>
      </c>
    </row>
    <row r="4" spans="1:48" ht="25.5" customHeight="1" x14ac:dyDescent="0.15">
      <c r="B4" s="445" t="s">
        <v>0</v>
      </c>
      <c r="C4" s="445"/>
      <c r="D4" s="3"/>
      <c r="E4" s="34">
        <v>4602</v>
      </c>
      <c r="F4" s="14">
        <v>2945</v>
      </c>
      <c r="G4" s="14">
        <v>288</v>
      </c>
      <c r="H4" s="14">
        <v>528</v>
      </c>
      <c r="I4" s="14">
        <v>747</v>
      </c>
      <c r="J4" s="14">
        <v>123</v>
      </c>
      <c r="K4" s="14">
        <v>120</v>
      </c>
      <c r="L4" s="14">
        <v>254</v>
      </c>
      <c r="M4" s="14">
        <v>32</v>
      </c>
      <c r="N4" s="14">
        <v>684</v>
      </c>
      <c r="O4" s="14">
        <v>411</v>
      </c>
      <c r="P4" s="14">
        <v>183</v>
      </c>
      <c r="Q4" s="14">
        <v>23</v>
      </c>
      <c r="R4" s="14">
        <v>951</v>
      </c>
      <c r="S4" s="14">
        <v>323</v>
      </c>
      <c r="T4" s="14">
        <v>220</v>
      </c>
      <c r="U4" s="14">
        <v>533</v>
      </c>
      <c r="V4" s="14">
        <v>8</v>
      </c>
      <c r="W4" s="14">
        <v>30</v>
      </c>
      <c r="X4" s="14">
        <v>48</v>
      </c>
      <c r="Y4" s="14">
        <v>9</v>
      </c>
      <c r="Z4" s="14">
        <v>62</v>
      </c>
      <c r="AA4" s="14">
        <v>187</v>
      </c>
      <c r="AB4" s="14">
        <v>136</v>
      </c>
      <c r="AC4" s="14">
        <v>94</v>
      </c>
      <c r="AD4" s="14">
        <v>562</v>
      </c>
      <c r="AE4" s="14">
        <v>105</v>
      </c>
      <c r="AF4" s="14">
        <v>70</v>
      </c>
      <c r="AG4" s="14">
        <v>427</v>
      </c>
      <c r="AH4" s="14">
        <v>268</v>
      </c>
      <c r="AI4" s="14">
        <v>22</v>
      </c>
      <c r="AJ4" s="14">
        <v>108</v>
      </c>
      <c r="AK4" s="14">
        <v>15</v>
      </c>
      <c r="AL4" s="14">
        <v>78</v>
      </c>
      <c r="AM4" s="14">
        <v>398</v>
      </c>
      <c r="AN4" s="14">
        <v>70</v>
      </c>
      <c r="AO4" s="14">
        <v>72</v>
      </c>
      <c r="AP4" s="14">
        <v>5</v>
      </c>
      <c r="AQ4" s="14">
        <v>8</v>
      </c>
      <c r="AR4" s="14">
        <v>10</v>
      </c>
      <c r="AS4" s="14">
        <v>60</v>
      </c>
      <c r="AT4" s="14">
        <v>8</v>
      </c>
      <c r="AU4" s="14">
        <v>11</v>
      </c>
      <c r="AV4" s="15">
        <v>13</v>
      </c>
    </row>
    <row r="5" spans="1:48" s="17" customFormat="1" ht="25.5" customHeight="1" x14ac:dyDescent="0.15">
      <c r="B5" s="438" t="s">
        <v>1</v>
      </c>
      <c r="C5" s="438"/>
      <c r="D5" s="35"/>
      <c r="E5" s="20">
        <v>1038</v>
      </c>
      <c r="F5" s="20">
        <v>578</v>
      </c>
      <c r="G5" s="20">
        <v>54</v>
      </c>
      <c r="H5" s="20">
        <v>89</v>
      </c>
      <c r="I5" s="20">
        <v>147</v>
      </c>
      <c r="J5" s="20">
        <v>25</v>
      </c>
      <c r="K5" s="20">
        <v>21</v>
      </c>
      <c r="L5" s="20">
        <v>52</v>
      </c>
      <c r="M5" s="20">
        <v>6</v>
      </c>
      <c r="N5" s="20">
        <v>156</v>
      </c>
      <c r="O5" s="20">
        <v>81</v>
      </c>
      <c r="P5" s="20">
        <v>37</v>
      </c>
      <c r="Q5" s="20">
        <v>5</v>
      </c>
      <c r="R5" s="20">
        <v>168</v>
      </c>
      <c r="S5" s="20">
        <v>89</v>
      </c>
      <c r="T5" s="20">
        <v>59</v>
      </c>
      <c r="U5" s="20">
        <v>91</v>
      </c>
      <c r="V5" s="20">
        <v>1</v>
      </c>
      <c r="W5" s="20">
        <v>7</v>
      </c>
      <c r="X5" s="20">
        <v>16</v>
      </c>
      <c r="Y5" s="20">
        <v>2</v>
      </c>
      <c r="Z5" s="20">
        <v>14</v>
      </c>
      <c r="AA5" s="20">
        <v>43</v>
      </c>
      <c r="AB5" s="20">
        <v>31</v>
      </c>
      <c r="AC5" s="20">
        <v>16</v>
      </c>
      <c r="AD5" s="20">
        <v>111</v>
      </c>
      <c r="AE5" s="20">
        <v>30</v>
      </c>
      <c r="AF5" s="20">
        <v>36</v>
      </c>
      <c r="AG5" s="20">
        <v>91</v>
      </c>
      <c r="AH5" s="20">
        <v>64</v>
      </c>
      <c r="AI5" s="20">
        <v>5</v>
      </c>
      <c r="AJ5" s="20">
        <v>27</v>
      </c>
      <c r="AK5" s="20">
        <v>2</v>
      </c>
      <c r="AL5" s="20">
        <v>17</v>
      </c>
      <c r="AM5" s="20">
        <v>72</v>
      </c>
      <c r="AN5" s="20">
        <v>13</v>
      </c>
      <c r="AO5" s="20">
        <v>16</v>
      </c>
      <c r="AP5" s="20">
        <v>1</v>
      </c>
      <c r="AQ5" s="20">
        <v>3</v>
      </c>
      <c r="AR5" s="20">
        <v>0</v>
      </c>
      <c r="AS5" s="20">
        <v>12</v>
      </c>
      <c r="AT5" s="20">
        <v>2</v>
      </c>
      <c r="AU5" s="20">
        <v>2</v>
      </c>
      <c r="AV5" s="21">
        <v>2</v>
      </c>
    </row>
    <row r="6" spans="1:48" ht="15" customHeight="1" x14ac:dyDescent="0.15">
      <c r="B6" s="5"/>
      <c r="C6" s="22" t="s">
        <v>2</v>
      </c>
      <c r="D6" s="36"/>
      <c r="E6" s="37">
        <v>50</v>
      </c>
      <c r="F6" s="20">
        <v>36</v>
      </c>
      <c r="G6" s="20">
        <v>2</v>
      </c>
      <c r="H6" s="20">
        <v>2</v>
      </c>
      <c r="I6" s="20">
        <v>5</v>
      </c>
      <c r="J6" s="20">
        <v>1</v>
      </c>
      <c r="K6" s="20">
        <v>0</v>
      </c>
      <c r="L6" s="20">
        <v>3</v>
      </c>
      <c r="M6" s="20">
        <v>0</v>
      </c>
      <c r="N6" s="20">
        <v>7</v>
      </c>
      <c r="O6" s="20">
        <v>6</v>
      </c>
      <c r="P6" s="20">
        <v>2</v>
      </c>
      <c r="Q6" s="20">
        <v>1</v>
      </c>
      <c r="R6" s="20">
        <v>12</v>
      </c>
      <c r="S6" s="20">
        <v>4</v>
      </c>
      <c r="T6" s="20">
        <v>2</v>
      </c>
      <c r="U6" s="20">
        <v>3</v>
      </c>
      <c r="V6" s="20">
        <v>0</v>
      </c>
      <c r="W6" s="20">
        <v>0</v>
      </c>
      <c r="X6" s="20">
        <v>0</v>
      </c>
      <c r="Y6" s="20">
        <v>0</v>
      </c>
      <c r="Z6" s="38">
        <v>1</v>
      </c>
      <c r="AA6" s="38">
        <v>3</v>
      </c>
      <c r="AB6" s="38">
        <v>1</v>
      </c>
      <c r="AC6" s="38">
        <v>1</v>
      </c>
      <c r="AD6" s="38">
        <v>7</v>
      </c>
      <c r="AE6" s="20">
        <v>0</v>
      </c>
      <c r="AF6" s="20">
        <v>0</v>
      </c>
      <c r="AG6" s="38">
        <v>4</v>
      </c>
      <c r="AH6" s="38">
        <v>4</v>
      </c>
      <c r="AI6" s="20">
        <v>1</v>
      </c>
      <c r="AJ6" s="20">
        <v>0</v>
      </c>
      <c r="AK6" s="20">
        <v>0</v>
      </c>
      <c r="AL6" s="20">
        <v>0</v>
      </c>
      <c r="AM6" s="38">
        <v>5</v>
      </c>
      <c r="AN6" s="38">
        <v>1</v>
      </c>
      <c r="AO6" s="38">
        <v>2</v>
      </c>
      <c r="AP6" s="20">
        <v>0</v>
      </c>
      <c r="AQ6" s="20">
        <v>0</v>
      </c>
      <c r="AR6" s="20">
        <v>0</v>
      </c>
      <c r="AS6" s="38">
        <v>1</v>
      </c>
      <c r="AT6" s="20">
        <v>0</v>
      </c>
      <c r="AU6" s="20">
        <v>0</v>
      </c>
      <c r="AV6" s="21">
        <v>0</v>
      </c>
    </row>
    <row r="7" spans="1:48" ht="15" customHeight="1" x14ac:dyDescent="0.15">
      <c r="B7" s="5"/>
      <c r="C7" s="22" t="s">
        <v>3</v>
      </c>
      <c r="D7" s="36"/>
      <c r="E7" s="37">
        <v>108</v>
      </c>
      <c r="F7" s="20">
        <v>73</v>
      </c>
      <c r="G7" s="20">
        <v>8</v>
      </c>
      <c r="H7" s="20">
        <v>14</v>
      </c>
      <c r="I7" s="20">
        <v>21</v>
      </c>
      <c r="J7" s="20">
        <v>4</v>
      </c>
      <c r="K7" s="20">
        <v>0</v>
      </c>
      <c r="L7" s="20">
        <v>6</v>
      </c>
      <c r="M7" s="20">
        <v>0</v>
      </c>
      <c r="N7" s="20">
        <v>22</v>
      </c>
      <c r="O7" s="20">
        <v>14</v>
      </c>
      <c r="P7" s="20">
        <v>3</v>
      </c>
      <c r="Q7" s="20">
        <v>0</v>
      </c>
      <c r="R7" s="20">
        <v>20</v>
      </c>
      <c r="S7" s="20">
        <v>8</v>
      </c>
      <c r="T7" s="20">
        <v>6</v>
      </c>
      <c r="U7" s="20">
        <v>8</v>
      </c>
      <c r="V7" s="20">
        <v>1</v>
      </c>
      <c r="W7" s="20">
        <v>0</v>
      </c>
      <c r="X7" s="20">
        <v>0</v>
      </c>
      <c r="Y7" s="20">
        <v>0</v>
      </c>
      <c r="Z7" s="38">
        <v>1</v>
      </c>
      <c r="AA7" s="38">
        <v>3</v>
      </c>
      <c r="AB7" s="38">
        <v>2</v>
      </c>
      <c r="AC7" s="38">
        <v>3</v>
      </c>
      <c r="AD7" s="38">
        <v>11</v>
      </c>
      <c r="AE7" s="38">
        <v>3</v>
      </c>
      <c r="AF7" s="20">
        <v>1</v>
      </c>
      <c r="AG7" s="38">
        <v>8</v>
      </c>
      <c r="AH7" s="38">
        <v>7</v>
      </c>
      <c r="AI7" s="20">
        <v>0</v>
      </c>
      <c r="AJ7" s="38">
        <v>2</v>
      </c>
      <c r="AK7" s="20">
        <v>0</v>
      </c>
      <c r="AL7" s="20">
        <v>0</v>
      </c>
      <c r="AM7" s="38">
        <v>10</v>
      </c>
      <c r="AN7" s="38">
        <v>2</v>
      </c>
      <c r="AO7" s="38">
        <v>1</v>
      </c>
      <c r="AP7" s="20">
        <v>0</v>
      </c>
      <c r="AQ7" s="20">
        <v>0</v>
      </c>
      <c r="AR7" s="20">
        <v>0</v>
      </c>
      <c r="AS7" s="38">
        <v>1</v>
      </c>
      <c r="AT7" s="20">
        <v>0</v>
      </c>
      <c r="AU7" s="20">
        <v>0</v>
      </c>
      <c r="AV7" s="21">
        <v>0</v>
      </c>
    </row>
    <row r="8" spans="1:48" ht="15" customHeight="1" x14ac:dyDescent="0.15">
      <c r="B8" s="5"/>
      <c r="C8" s="22" t="s">
        <v>4</v>
      </c>
      <c r="D8" s="36"/>
      <c r="E8" s="37">
        <v>218</v>
      </c>
      <c r="F8" s="20">
        <v>86</v>
      </c>
      <c r="G8" s="20">
        <v>6</v>
      </c>
      <c r="H8" s="20">
        <v>12</v>
      </c>
      <c r="I8" s="20">
        <v>20</v>
      </c>
      <c r="J8" s="20">
        <v>3</v>
      </c>
      <c r="K8" s="20">
        <v>3</v>
      </c>
      <c r="L8" s="20">
        <v>8</v>
      </c>
      <c r="M8" s="20">
        <v>0</v>
      </c>
      <c r="N8" s="20">
        <v>54</v>
      </c>
      <c r="O8" s="20">
        <v>10</v>
      </c>
      <c r="P8" s="20">
        <v>7</v>
      </c>
      <c r="Q8" s="20">
        <v>1</v>
      </c>
      <c r="R8" s="20">
        <v>17</v>
      </c>
      <c r="S8" s="20">
        <v>21</v>
      </c>
      <c r="T8" s="20">
        <v>16</v>
      </c>
      <c r="U8" s="20">
        <v>19</v>
      </c>
      <c r="V8" s="20">
        <v>0</v>
      </c>
      <c r="W8" s="20">
        <v>2</v>
      </c>
      <c r="X8" s="20">
        <v>5</v>
      </c>
      <c r="Y8" s="20">
        <v>1</v>
      </c>
      <c r="Z8" s="38">
        <v>5</v>
      </c>
      <c r="AA8" s="38">
        <v>16</v>
      </c>
      <c r="AB8" s="38">
        <v>7</v>
      </c>
      <c r="AC8" s="38">
        <v>3</v>
      </c>
      <c r="AD8" s="38">
        <v>17</v>
      </c>
      <c r="AE8" s="38">
        <v>16</v>
      </c>
      <c r="AF8" s="20">
        <v>30</v>
      </c>
      <c r="AG8" s="38">
        <v>19</v>
      </c>
      <c r="AH8" s="38">
        <v>10</v>
      </c>
      <c r="AI8" s="38">
        <v>1</v>
      </c>
      <c r="AJ8" s="38">
        <v>7</v>
      </c>
      <c r="AK8" s="38">
        <v>0</v>
      </c>
      <c r="AL8" s="38">
        <v>8</v>
      </c>
      <c r="AM8" s="38">
        <v>13</v>
      </c>
      <c r="AN8" s="38">
        <v>2</v>
      </c>
      <c r="AO8" s="38">
        <v>3</v>
      </c>
      <c r="AP8" s="20">
        <v>0</v>
      </c>
      <c r="AQ8" s="38">
        <v>1</v>
      </c>
      <c r="AR8" s="20">
        <v>0</v>
      </c>
      <c r="AS8" s="38">
        <v>2</v>
      </c>
      <c r="AT8" s="20">
        <v>0</v>
      </c>
      <c r="AU8" s="20">
        <v>0</v>
      </c>
      <c r="AV8" s="21">
        <v>0</v>
      </c>
    </row>
    <row r="9" spans="1:48" ht="15" customHeight="1" x14ac:dyDescent="0.15">
      <c r="B9" s="5"/>
      <c r="C9" s="22" t="s">
        <v>5</v>
      </c>
      <c r="D9" s="36"/>
      <c r="E9" s="37">
        <v>90</v>
      </c>
      <c r="F9" s="20">
        <v>57</v>
      </c>
      <c r="G9" s="20">
        <v>4</v>
      </c>
      <c r="H9" s="20">
        <v>6</v>
      </c>
      <c r="I9" s="20">
        <v>10</v>
      </c>
      <c r="J9" s="20">
        <v>4</v>
      </c>
      <c r="K9" s="20">
        <v>2</v>
      </c>
      <c r="L9" s="20">
        <v>4</v>
      </c>
      <c r="M9" s="20">
        <v>1</v>
      </c>
      <c r="N9" s="20">
        <v>8</v>
      </c>
      <c r="O9" s="20">
        <v>11</v>
      </c>
      <c r="P9" s="20">
        <v>4</v>
      </c>
      <c r="Q9" s="20">
        <v>1</v>
      </c>
      <c r="R9" s="20">
        <v>14</v>
      </c>
      <c r="S9" s="20">
        <v>4</v>
      </c>
      <c r="T9" s="20">
        <v>4</v>
      </c>
      <c r="U9" s="20">
        <v>13</v>
      </c>
      <c r="V9" s="20">
        <v>0</v>
      </c>
      <c r="W9" s="20">
        <v>1</v>
      </c>
      <c r="X9" s="20">
        <v>0</v>
      </c>
      <c r="Y9" s="20">
        <v>0</v>
      </c>
      <c r="Z9" s="38">
        <v>1</v>
      </c>
      <c r="AA9" s="38">
        <v>2</v>
      </c>
      <c r="AB9" s="38">
        <v>4</v>
      </c>
      <c r="AC9" s="38">
        <v>2</v>
      </c>
      <c r="AD9" s="38">
        <v>10</v>
      </c>
      <c r="AE9" s="38">
        <v>2</v>
      </c>
      <c r="AF9" s="20">
        <v>0</v>
      </c>
      <c r="AG9" s="38">
        <v>6</v>
      </c>
      <c r="AH9" s="38">
        <v>7</v>
      </c>
      <c r="AI9" s="38">
        <v>1</v>
      </c>
      <c r="AJ9" s="38">
        <v>1</v>
      </c>
      <c r="AK9" s="20">
        <v>1</v>
      </c>
      <c r="AL9" s="38">
        <v>2</v>
      </c>
      <c r="AM9" s="38">
        <v>6</v>
      </c>
      <c r="AN9" s="20">
        <v>2</v>
      </c>
      <c r="AO9" s="38">
        <v>1</v>
      </c>
      <c r="AP9" s="20">
        <v>0</v>
      </c>
      <c r="AQ9" s="20">
        <v>0</v>
      </c>
      <c r="AR9" s="20">
        <v>0</v>
      </c>
      <c r="AS9" s="20">
        <v>0</v>
      </c>
      <c r="AT9" s="20">
        <v>0</v>
      </c>
      <c r="AU9" s="20">
        <v>0</v>
      </c>
      <c r="AV9" s="21">
        <v>0</v>
      </c>
    </row>
    <row r="10" spans="1:48" ht="15" customHeight="1" x14ac:dyDescent="0.15">
      <c r="B10" s="5"/>
      <c r="C10" s="22" t="s">
        <v>6</v>
      </c>
      <c r="D10" s="36"/>
      <c r="E10" s="37">
        <v>90</v>
      </c>
      <c r="F10" s="20">
        <v>59</v>
      </c>
      <c r="G10" s="20">
        <v>9</v>
      </c>
      <c r="H10" s="20">
        <v>10</v>
      </c>
      <c r="I10" s="20">
        <v>14</v>
      </c>
      <c r="J10" s="20">
        <v>3</v>
      </c>
      <c r="K10" s="20">
        <v>4</v>
      </c>
      <c r="L10" s="20">
        <v>6</v>
      </c>
      <c r="M10" s="20">
        <v>1</v>
      </c>
      <c r="N10" s="20">
        <v>12</v>
      </c>
      <c r="O10" s="20">
        <v>11</v>
      </c>
      <c r="P10" s="20">
        <v>6</v>
      </c>
      <c r="Q10" s="20">
        <v>1</v>
      </c>
      <c r="R10" s="20">
        <v>21</v>
      </c>
      <c r="S10" s="20">
        <v>4</v>
      </c>
      <c r="T10" s="20">
        <v>3</v>
      </c>
      <c r="U10" s="20">
        <v>10</v>
      </c>
      <c r="V10" s="20">
        <v>0</v>
      </c>
      <c r="W10" s="20">
        <v>2</v>
      </c>
      <c r="X10" s="20">
        <v>2</v>
      </c>
      <c r="Y10" s="38">
        <v>0</v>
      </c>
      <c r="Z10" s="38">
        <v>0</v>
      </c>
      <c r="AA10" s="38">
        <v>2</v>
      </c>
      <c r="AB10" s="38">
        <v>4</v>
      </c>
      <c r="AC10" s="38">
        <v>1</v>
      </c>
      <c r="AD10" s="38">
        <v>9</v>
      </c>
      <c r="AE10" s="38">
        <v>2</v>
      </c>
      <c r="AF10" s="20">
        <v>1</v>
      </c>
      <c r="AG10" s="38">
        <v>9</v>
      </c>
      <c r="AH10" s="38">
        <v>6</v>
      </c>
      <c r="AI10" s="20">
        <v>0</v>
      </c>
      <c r="AJ10" s="38">
        <v>4</v>
      </c>
      <c r="AK10" s="20">
        <v>0</v>
      </c>
      <c r="AL10" s="38">
        <v>1</v>
      </c>
      <c r="AM10" s="38">
        <v>6</v>
      </c>
      <c r="AN10" s="38">
        <v>1</v>
      </c>
      <c r="AO10" s="38">
        <v>4</v>
      </c>
      <c r="AP10" s="20">
        <v>0</v>
      </c>
      <c r="AQ10" s="20">
        <v>0</v>
      </c>
      <c r="AR10" s="20">
        <v>0</v>
      </c>
      <c r="AS10" s="38">
        <v>1</v>
      </c>
      <c r="AT10" s="20">
        <v>0</v>
      </c>
      <c r="AU10" s="20">
        <v>0</v>
      </c>
      <c r="AV10" s="21">
        <v>0</v>
      </c>
    </row>
    <row r="11" spans="1:48" ht="15" customHeight="1" x14ac:dyDescent="0.15">
      <c r="B11" s="5"/>
      <c r="C11" s="22" t="s">
        <v>7</v>
      </c>
      <c r="D11" s="36"/>
      <c r="E11" s="37">
        <v>38</v>
      </c>
      <c r="F11" s="20">
        <v>25</v>
      </c>
      <c r="G11" s="20">
        <v>2</v>
      </c>
      <c r="H11" s="20">
        <v>4</v>
      </c>
      <c r="I11" s="20">
        <v>7</v>
      </c>
      <c r="J11" s="20">
        <v>1</v>
      </c>
      <c r="K11" s="20">
        <v>1</v>
      </c>
      <c r="L11" s="20">
        <v>2</v>
      </c>
      <c r="M11" s="20">
        <v>1</v>
      </c>
      <c r="N11" s="20">
        <v>2</v>
      </c>
      <c r="O11" s="20">
        <v>1</v>
      </c>
      <c r="P11" s="20">
        <v>2</v>
      </c>
      <c r="Q11" s="20">
        <v>0</v>
      </c>
      <c r="R11" s="20">
        <v>7</v>
      </c>
      <c r="S11" s="20">
        <v>6</v>
      </c>
      <c r="T11" s="20">
        <v>3</v>
      </c>
      <c r="U11" s="20">
        <v>1</v>
      </c>
      <c r="V11" s="20">
        <v>0</v>
      </c>
      <c r="W11" s="20">
        <v>1</v>
      </c>
      <c r="X11" s="20">
        <v>0</v>
      </c>
      <c r="Y11" s="20">
        <v>0</v>
      </c>
      <c r="Z11" s="20">
        <v>1</v>
      </c>
      <c r="AA11" s="20">
        <v>1</v>
      </c>
      <c r="AB11" s="20">
        <v>0</v>
      </c>
      <c r="AC11" s="38">
        <v>1</v>
      </c>
      <c r="AD11" s="38">
        <v>6</v>
      </c>
      <c r="AE11" s="20">
        <v>0</v>
      </c>
      <c r="AF11" s="20">
        <v>0</v>
      </c>
      <c r="AG11" s="38">
        <v>2</v>
      </c>
      <c r="AH11" s="38">
        <v>4</v>
      </c>
      <c r="AI11" s="20">
        <v>0</v>
      </c>
      <c r="AJ11" s="20">
        <v>0</v>
      </c>
      <c r="AK11" s="20">
        <v>0</v>
      </c>
      <c r="AL11" s="20">
        <v>0</v>
      </c>
      <c r="AM11" s="38">
        <v>3</v>
      </c>
      <c r="AN11" s="20">
        <v>0</v>
      </c>
      <c r="AO11" s="20">
        <v>0</v>
      </c>
      <c r="AP11" s="20">
        <v>0</v>
      </c>
      <c r="AQ11" s="20">
        <v>0</v>
      </c>
      <c r="AR11" s="20">
        <v>0</v>
      </c>
      <c r="AS11" s="20">
        <v>0</v>
      </c>
      <c r="AT11" s="20">
        <v>0</v>
      </c>
      <c r="AU11" s="20">
        <v>0</v>
      </c>
      <c r="AV11" s="21">
        <v>0</v>
      </c>
    </row>
    <row r="12" spans="1:48" ht="15" customHeight="1" x14ac:dyDescent="0.15">
      <c r="B12" s="5"/>
      <c r="C12" s="22" t="s">
        <v>8</v>
      </c>
      <c r="D12" s="36"/>
      <c r="E12" s="37">
        <v>183</v>
      </c>
      <c r="F12" s="20">
        <v>91</v>
      </c>
      <c r="G12" s="20">
        <v>12</v>
      </c>
      <c r="H12" s="20">
        <v>18</v>
      </c>
      <c r="I12" s="20">
        <v>31</v>
      </c>
      <c r="J12" s="20">
        <v>2</v>
      </c>
      <c r="K12" s="20">
        <v>2</v>
      </c>
      <c r="L12" s="20">
        <v>10</v>
      </c>
      <c r="M12" s="20">
        <v>3</v>
      </c>
      <c r="N12" s="20">
        <v>22</v>
      </c>
      <c r="O12" s="20">
        <v>9</v>
      </c>
      <c r="P12" s="20">
        <v>5</v>
      </c>
      <c r="Q12" s="20">
        <v>1</v>
      </c>
      <c r="R12" s="20">
        <v>26</v>
      </c>
      <c r="S12" s="20">
        <v>15</v>
      </c>
      <c r="T12" s="20">
        <v>12</v>
      </c>
      <c r="U12" s="20">
        <v>14</v>
      </c>
      <c r="V12" s="20">
        <v>0</v>
      </c>
      <c r="W12" s="20">
        <v>1</v>
      </c>
      <c r="X12" s="20">
        <v>3</v>
      </c>
      <c r="Y12" s="20">
        <v>0</v>
      </c>
      <c r="Z12" s="38">
        <v>2</v>
      </c>
      <c r="AA12" s="38">
        <v>7</v>
      </c>
      <c r="AB12" s="38">
        <v>3</v>
      </c>
      <c r="AC12" s="38">
        <v>1</v>
      </c>
      <c r="AD12" s="38">
        <v>23</v>
      </c>
      <c r="AE12" s="38">
        <v>4</v>
      </c>
      <c r="AF12" s="20">
        <v>3</v>
      </c>
      <c r="AG12" s="38">
        <v>20</v>
      </c>
      <c r="AH12" s="38">
        <v>9</v>
      </c>
      <c r="AI12" s="20">
        <v>0</v>
      </c>
      <c r="AJ12" s="38">
        <v>7</v>
      </c>
      <c r="AK12" s="20">
        <v>0</v>
      </c>
      <c r="AL12" s="38">
        <v>1</v>
      </c>
      <c r="AM12" s="38">
        <v>12</v>
      </c>
      <c r="AN12" s="38">
        <v>3</v>
      </c>
      <c r="AO12" s="20">
        <v>1</v>
      </c>
      <c r="AP12" s="20">
        <v>1</v>
      </c>
      <c r="AQ12" s="20">
        <v>2</v>
      </c>
      <c r="AR12" s="20">
        <v>0</v>
      </c>
      <c r="AS12" s="38">
        <v>5</v>
      </c>
      <c r="AT12" s="20">
        <v>2</v>
      </c>
      <c r="AU12" s="20">
        <v>2</v>
      </c>
      <c r="AV12" s="39">
        <v>2</v>
      </c>
    </row>
    <row r="13" spans="1:48" ht="15" customHeight="1" x14ac:dyDescent="0.15">
      <c r="B13" s="5"/>
      <c r="C13" s="22" t="s">
        <v>9</v>
      </c>
      <c r="D13" s="36"/>
      <c r="E13" s="37">
        <v>125</v>
      </c>
      <c r="F13" s="20">
        <v>65</v>
      </c>
      <c r="G13" s="20">
        <v>6</v>
      </c>
      <c r="H13" s="20">
        <v>10</v>
      </c>
      <c r="I13" s="20">
        <v>22</v>
      </c>
      <c r="J13" s="20">
        <v>2</v>
      </c>
      <c r="K13" s="20">
        <v>5</v>
      </c>
      <c r="L13" s="20">
        <v>5</v>
      </c>
      <c r="M13" s="20">
        <v>0</v>
      </c>
      <c r="N13" s="20">
        <v>11</v>
      </c>
      <c r="O13" s="20">
        <v>9</v>
      </c>
      <c r="P13" s="20">
        <v>3</v>
      </c>
      <c r="Q13" s="20">
        <v>0</v>
      </c>
      <c r="R13" s="20">
        <v>20</v>
      </c>
      <c r="S13" s="20">
        <v>13</v>
      </c>
      <c r="T13" s="20">
        <v>9</v>
      </c>
      <c r="U13" s="20">
        <v>12</v>
      </c>
      <c r="V13" s="20">
        <v>0</v>
      </c>
      <c r="W13" s="20">
        <v>0</v>
      </c>
      <c r="X13" s="20">
        <v>5</v>
      </c>
      <c r="Y13" s="20">
        <v>0</v>
      </c>
      <c r="Z13" s="38">
        <v>2</v>
      </c>
      <c r="AA13" s="38">
        <v>2</v>
      </c>
      <c r="AB13" s="38">
        <v>5</v>
      </c>
      <c r="AC13" s="38">
        <v>1</v>
      </c>
      <c r="AD13" s="38">
        <v>15</v>
      </c>
      <c r="AE13" s="38">
        <v>1</v>
      </c>
      <c r="AF13" s="20">
        <v>0</v>
      </c>
      <c r="AG13" s="38">
        <v>13</v>
      </c>
      <c r="AH13" s="38">
        <v>9</v>
      </c>
      <c r="AI13" s="20">
        <v>0</v>
      </c>
      <c r="AJ13" s="38">
        <v>3</v>
      </c>
      <c r="AK13" s="20">
        <v>1</v>
      </c>
      <c r="AL13" s="38">
        <v>3</v>
      </c>
      <c r="AM13" s="38">
        <v>6</v>
      </c>
      <c r="AN13" s="38">
        <v>1</v>
      </c>
      <c r="AO13" s="38">
        <v>3</v>
      </c>
      <c r="AP13" s="20">
        <v>0</v>
      </c>
      <c r="AQ13" s="20">
        <v>0</v>
      </c>
      <c r="AR13" s="20">
        <v>0</v>
      </c>
      <c r="AS13" s="38">
        <v>1</v>
      </c>
      <c r="AT13" s="20">
        <v>0</v>
      </c>
      <c r="AU13" s="20">
        <v>0</v>
      </c>
      <c r="AV13" s="21">
        <v>0</v>
      </c>
    </row>
    <row r="14" spans="1:48" ht="15" customHeight="1" x14ac:dyDescent="0.15">
      <c r="B14" s="5"/>
      <c r="C14" s="22" t="s">
        <v>10</v>
      </c>
      <c r="D14" s="36"/>
      <c r="E14" s="37">
        <v>74</v>
      </c>
      <c r="F14" s="20">
        <v>43</v>
      </c>
      <c r="G14" s="20">
        <v>2</v>
      </c>
      <c r="H14" s="20">
        <v>6</v>
      </c>
      <c r="I14" s="20">
        <v>8</v>
      </c>
      <c r="J14" s="20">
        <v>1</v>
      </c>
      <c r="K14" s="20">
        <v>4</v>
      </c>
      <c r="L14" s="20">
        <v>3</v>
      </c>
      <c r="M14" s="20">
        <v>0</v>
      </c>
      <c r="N14" s="20">
        <v>11</v>
      </c>
      <c r="O14" s="20">
        <v>6</v>
      </c>
      <c r="P14" s="20">
        <v>2</v>
      </c>
      <c r="Q14" s="20">
        <v>0</v>
      </c>
      <c r="R14" s="20">
        <v>18</v>
      </c>
      <c r="S14" s="20">
        <v>10</v>
      </c>
      <c r="T14" s="20">
        <v>2</v>
      </c>
      <c r="U14" s="20">
        <v>2</v>
      </c>
      <c r="V14" s="20">
        <v>0</v>
      </c>
      <c r="W14" s="20">
        <v>0</v>
      </c>
      <c r="X14" s="20">
        <v>0</v>
      </c>
      <c r="Y14" s="20">
        <v>1</v>
      </c>
      <c r="Z14" s="38">
        <v>1</v>
      </c>
      <c r="AA14" s="38">
        <v>3</v>
      </c>
      <c r="AB14" s="38">
        <v>2</v>
      </c>
      <c r="AC14" s="38">
        <v>2</v>
      </c>
      <c r="AD14" s="38">
        <v>8</v>
      </c>
      <c r="AE14" s="38">
        <v>1</v>
      </c>
      <c r="AF14" s="20">
        <v>0</v>
      </c>
      <c r="AG14" s="38">
        <v>7</v>
      </c>
      <c r="AH14" s="38">
        <v>5</v>
      </c>
      <c r="AI14" s="20">
        <v>0</v>
      </c>
      <c r="AJ14" s="38">
        <v>2</v>
      </c>
      <c r="AK14" s="20">
        <v>0</v>
      </c>
      <c r="AL14" s="38">
        <v>1</v>
      </c>
      <c r="AM14" s="38">
        <v>4</v>
      </c>
      <c r="AN14" s="20">
        <v>1</v>
      </c>
      <c r="AO14" s="20">
        <v>1</v>
      </c>
      <c r="AP14" s="20">
        <v>0</v>
      </c>
      <c r="AQ14" s="20">
        <v>0</v>
      </c>
      <c r="AR14" s="20">
        <v>0</v>
      </c>
      <c r="AS14" s="20">
        <v>0</v>
      </c>
      <c r="AT14" s="20">
        <v>0</v>
      </c>
      <c r="AU14" s="20">
        <v>0</v>
      </c>
      <c r="AV14" s="21">
        <v>0</v>
      </c>
    </row>
    <row r="15" spans="1:48" ht="15" customHeight="1" x14ac:dyDescent="0.15">
      <c r="B15" s="5"/>
      <c r="C15" s="22" t="s">
        <v>11</v>
      </c>
      <c r="D15" s="36"/>
      <c r="E15" s="37">
        <v>62</v>
      </c>
      <c r="F15" s="20">
        <v>43</v>
      </c>
      <c r="G15" s="20">
        <v>3</v>
      </c>
      <c r="H15" s="20">
        <v>7</v>
      </c>
      <c r="I15" s="20">
        <v>9</v>
      </c>
      <c r="J15" s="20">
        <v>4</v>
      </c>
      <c r="K15" s="20">
        <v>0</v>
      </c>
      <c r="L15" s="20">
        <v>5</v>
      </c>
      <c r="M15" s="20">
        <v>0</v>
      </c>
      <c r="N15" s="20">
        <v>7</v>
      </c>
      <c r="O15" s="20">
        <v>4</v>
      </c>
      <c r="P15" s="20">
        <v>3</v>
      </c>
      <c r="Q15" s="20">
        <v>0</v>
      </c>
      <c r="R15" s="20">
        <v>13</v>
      </c>
      <c r="S15" s="20">
        <v>4</v>
      </c>
      <c r="T15" s="20">
        <v>2</v>
      </c>
      <c r="U15" s="20">
        <v>9</v>
      </c>
      <c r="V15" s="20">
        <v>0</v>
      </c>
      <c r="W15" s="20">
        <v>0</v>
      </c>
      <c r="X15" s="20">
        <v>1</v>
      </c>
      <c r="Y15" s="20">
        <v>0</v>
      </c>
      <c r="Z15" s="20">
        <v>0</v>
      </c>
      <c r="AA15" s="38">
        <v>4</v>
      </c>
      <c r="AB15" s="38">
        <v>3</v>
      </c>
      <c r="AC15" s="38">
        <v>1</v>
      </c>
      <c r="AD15" s="38">
        <v>5</v>
      </c>
      <c r="AE15" s="38">
        <v>1</v>
      </c>
      <c r="AF15" s="20">
        <v>1</v>
      </c>
      <c r="AG15" s="38">
        <v>3</v>
      </c>
      <c r="AH15" s="38">
        <v>3</v>
      </c>
      <c r="AI15" s="38">
        <v>2</v>
      </c>
      <c r="AJ15" s="38">
        <v>1</v>
      </c>
      <c r="AK15" s="20">
        <v>0</v>
      </c>
      <c r="AL15" s="38">
        <v>1</v>
      </c>
      <c r="AM15" s="38">
        <v>7</v>
      </c>
      <c r="AN15" s="38">
        <v>0</v>
      </c>
      <c r="AO15" s="38">
        <v>0</v>
      </c>
      <c r="AP15" s="20">
        <v>0</v>
      </c>
      <c r="AQ15" s="20">
        <v>0</v>
      </c>
      <c r="AR15" s="20">
        <v>0</v>
      </c>
      <c r="AS15" s="38">
        <v>1</v>
      </c>
      <c r="AT15" s="20">
        <v>0</v>
      </c>
      <c r="AU15" s="20">
        <v>0</v>
      </c>
      <c r="AV15" s="21">
        <v>0</v>
      </c>
    </row>
    <row r="16" spans="1:48" s="17" customFormat="1" ht="25.5" customHeight="1" x14ac:dyDescent="0.15">
      <c r="B16" s="438" t="s">
        <v>12</v>
      </c>
      <c r="C16" s="438"/>
      <c r="D16" s="35"/>
      <c r="E16" s="37">
        <v>222</v>
      </c>
      <c r="F16" s="20">
        <v>137</v>
      </c>
      <c r="G16" s="20">
        <v>18</v>
      </c>
      <c r="H16" s="20">
        <v>30</v>
      </c>
      <c r="I16" s="20">
        <v>30</v>
      </c>
      <c r="J16" s="20">
        <v>5</v>
      </c>
      <c r="K16" s="20">
        <v>7</v>
      </c>
      <c r="L16" s="20">
        <v>18</v>
      </c>
      <c r="M16" s="20">
        <v>1</v>
      </c>
      <c r="N16" s="20">
        <v>41</v>
      </c>
      <c r="O16" s="20">
        <v>21</v>
      </c>
      <c r="P16" s="20">
        <v>11</v>
      </c>
      <c r="Q16" s="20">
        <v>0</v>
      </c>
      <c r="R16" s="20">
        <v>46</v>
      </c>
      <c r="S16" s="20">
        <v>16</v>
      </c>
      <c r="T16" s="20">
        <v>8</v>
      </c>
      <c r="U16" s="20">
        <v>27</v>
      </c>
      <c r="V16" s="20">
        <v>1</v>
      </c>
      <c r="W16" s="20">
        <v>4</v>
      </c>
      <c r="X16" s="20">
        <v>6</v>
      </c>
      <c r="Y16" s="20">
        <v>1</v>
      </c>
      <c r="Z16" s="20">
        <v>5</v>
      </c>
      <c r="AA16" s="20">
        <v>12</v>
      </c>
      <c r="AB16" s="20">
        <v>9</v>
      </c>
      <c r="AC16" s="20">
        <v>2</v>
      </c>
      <c r="AD16" s="20">
        <v>27</v>
      </c>
      <c r="AE16" s="20">
        <v>8</v>
      </c>
      <c r="AF16" s="20">
        <v>6</v>
      </c>
      <c r="AG16" s="20">
        <v>20</v>
      </c>
      <c r="AH16" s="20">
        <v>14</v>
      </c>
      <c r="AI16" s="20">
        <v>1</v>
      </c>
      <c r="AJ16" s="20">
        <v>6</v>
      </c>
      <c r="AK16" s="20">
        <v>0</v>
      </c>
      <c r="AL16" s="20">
        <v>4</v>
      </c>
      <c r="AM16" s="20">
        <v>16</v>
      </c>
      <c r="AN16" s="20">
        <v>3</v>
      </c>
      <c r="AO16" s="20">
        <v>4</v>
      </c>
      <c r="AP16" s="20">
        <v>0</v>
      </c>
      <c r="AQ16" s="20">
        <v>0</v>
      </c>
      <c r="AR16" s="20">
        <v>2</v>
      </c>
      <c r="AS16" s="20">
        <v>6</v>
      </c>
      <c r="AT16" s="20">
        <v>1</v>
      </c>
      <c r="AU16" s="20">
        <v>1</v>
      </c>
      <c r="AV16" s="21">
        <v>1</v>
      </c>
    </row>
    <row r="17" spans="2:48" ht="15" customHeight="1" x14ac:dyDescent="0.15">
      <c r="B17" s="5"/>
      <c r="C17" s="5" t="s">
        <v>13</v>
      </c>
      <c r="D17" s="36"/>
      <c r="E17" s="37">
        <v>222</v>
      </c>
      <c r="F17" s="20">
        <v>137</v>
      </c>
      <c r="G17" s="20">
        <v>18</v>
      </c>
      <c r="H17" s="20">
        <v>30</v>
      </c>
      <c r="I17" s="20">
        <v>30</v>
      </c>
      <c r="J17" s="20">
        <v>5</v>
      </c>
      <c r="K17" s="20">
        <v>7</v>
      </c>
      <c r="L17" s="20">
        <v>18</v>
      </c>
      <c r="M17" s="20">
        <v>1</v>
      </c>
      <c r="N17" s="20">
        <v>41</v>
      </c>
      <c r="O17" s="20">
        <v>21</v>
      </c>
      <c r="P17" s="20">
        <v>11</v>
      </c>
      <c r="Q17" s="20">
        <v>0</v>
      </c>
      <c r="R17" s="20">
        <v>46</v>
      </c>
      <c r="S17" s="20">
        <v>16</v>
      </c>
      <c r="T17" s="20">
        <v>8</v>
      </c>
      <c r="U17" s="20">
        <v>27</v>
      </c>
      <c r="V17" s="20">
        <v>1</v>
      </c>
      <c r="W17" s="20">
        <v>4</v>
      </c>
      <c r="X17" s="20">
        <v>6</v>
      </c>
      <c r="Y17" s="38">
        <v>1</v>
      </c>
      <c r="Z17" s="38">
        <v>5</v>
      </c>
      <c r="AA17" s="38">
        <v>12</v>
      </c>
      <c r="AB17" s="38">
        <v>9</v>
      </c>
      <c r="AC17" s="38">
        <v>2</v>
      </c>
      <c r="AD17" s="38">
        <v>27</v>
      </c>
      <c r="AE17" s="38">
        <v>8</v>
      </c>
      <c r="AF17" s="20">
        <v>6</v>
      </c>
      <c r="AG17" s="38">
        <v>20</v>
      </c>
      <c r="AH17" s="38">
        <v>14</v>
      </c>
      <c r="AI17" s="20">
        <v>1</v>
      </c>
      <c r="AJ17" s="38">
        <v>6</v>
      </c>
      <c r="AK17" s="20">
        <v>0</v>
      </c>
      <c r="AL17" s="38">
        <v>4</v>
      </c>
      <c r="AM17" s="38">
        <v>16</v>
      </c>
      <c r="AN17" s="38">
        <v>3</v>
      </c>
      <c r="AO17" s="38">
        <v>4</v>
      </c>
      <c r="AP17" s="20">
        <v>0</v>
      </c>
      <c r="AQ17" s="20">
        <v>0</v>
      </c>
      <c r="AR17" s="20">
        <v>2</v>
      </c>
      <c r="AS17" s="38">
        <v>6</v>
      </c>
      <c r="AT17" s="20">
        <v>1</v>
      </c>
      <c r="AU17" s="20">
        <v>1</v>
      </c>
      <c r="AV17" s="21">
        <v>1</v>
      </c>
    </row>
    <row r="18" spans="2:48" s="17" customFormat="1" ht="25.5" customHeight="1" x14ac:dyDescent="0.15">
      <c r="B18" s="438" t="s">
        <v>179</v>
      </c>
      <c r="C18" s="438"/>
      <c r="D18" s="35"/>
      <c r="E18" s="37">
        <v>203</v>
      </c>
      <c r="F18" s="20">
        <v>112</v>
      </c>
      <c r="G18" s="20">
        <v>16</v>
      </c>
      <c r="H18" s="20">
        <v>22</v>
      </c>
      <c r="I18" s="20">
        <v>34</v>
      </c>
      <c r="J18" s="20">
        <v>5</v>
      </c>
      <c r="K18" s="20">
        <v>6</v>
      </c>
      <c r="L18" s="20">
        <v>14</v>
      </c>
      <c r="M18" s="20">
        <v>2</v>
      </c>
      <c r="N18" s="20">
        <v>33</v>
      </c>
      <c r="O18" s="20">
        <v>24</v>
      </c>
      <c r="P18" s="20">
        <v>9</v>
      </c>
      <c r="Q18" s="20">
        <v>2</v>
      </c>
      <c r="R18" s="20">
        <v>46</v>
      </c>
      <c r="S18" s="20">
        <v>17</v>
      </c>
      <c r="T18" s="20">
        <v>15</v>
      </c>
      <c r="U18" s="20">
        <v>18</v>
      </c>
      <c r="V18" s="20">
        <v>0</v>
      </c>
      <c r="W18" s="20">
        <v>1</v>
      </c>
      <c r="X18" s="20">
        <v>1</v>
      </c>
      <c r="Y18" s="20">
        <v>0</v>
      </c>
      <c r="Z18" s="20">
        <v>1</v>
      </c>
      <c r="AA18" s="20">
        <v>9</v>
      </c>
      <c r="AB18" s="20">
        <v>4</v>
      </c>
      <c r="AC18" s="20">
        <v>6</v>
      </c>
      <c r="AD18" s="20">
        <v>26</v>
      </c>
      <c r="AE18" s="20">
        <v>4</v>
      </c>
      <c r="AF18" s="20">
        <v>2</v>
      </c>
      <c r="AG18" s="20">
        <v>21</v>
      </c>
      <c r="AH18" s="20">
        <v>11</v>
      </c>
      <c r="AI18" s="20">
        <v>1</v>
      </c>
      <c r="AJ18" s="20">
        <v>5</v>
      </c>
      <c r="AK18" s="20">
        <v>0</v>
      </c>
      <c r="AL18" s="20">
        <v>2</v>
      </c>
      <c r="AM18" s="20">
        <v>25</v>
      </c>
      <c r="AN18" s="20">
        <v>1</v>
      </c>
      <c r="AO18" s="20">
        <v>1</v>
      </c>
      <c r="AP18" s="20">
        <v>0</v>
      </c>
      <c r="AQ18" s="20">
        <v>0</v>
      </c>
      <c r="AR18" s="20">
        <v>1</v>
      </c>
      <c r="AS18" s="20">
        <v>0</v>
      </c>
      <c r="AT18" s="20">
        <v>0</v>
      </c>
      <c r="AU18" s="20">
        <v>0</v>
      </c>
      <c r="AV18" s="21">
        <v>0</v>
      </c>
    </row>
    <row r="19" spans="2:48" ht="15" customHeight="1" x14ac:dyDescent="0.15">
      <c r="B19" s="6"/>
      <c r="C19" s="5" t="s">
        <v>180</v>
      </c>
      <c r="D19" s="36"/>
      <c r="E19" s="37">
        <v>203</v>
      </c>
      <c r="F19" s="20">
        <v>112</v>
      </c>
      <c r="G19" s="20">
        <v>16</v>
      </c>
      <c r="H19" s="20">
        <v>22</v>
      </c>
      <c r="I19" s="20">
        <v>34</v>
      </c>
      <c r="J19" s="20">
        <v>5</v>
      </c>
      <c r="K19" s="20">
        <v>6</v>
      </c>
      <c r="L19" s="20">
        <v>14</v>
      </c>
      <c r="M19" s="20">
        <v>2</v>
      </c>
      <c r="N19" s="20">
        <v>33</v>
      </c>
      <c r="O19" s="20">
        <v>24</v>
      </c>
      <c r="P19" s="20">
        <v>9</v>
      </c>
      <c r="Q19" s="20">
        <v>2</v>
      </c>
      <c r="R19" s="20">
        <v>46</v>
      </c>
      <c r="S19" s="20">
        <v>17</v>
      </c>
      <c r="T19" s="20">
        <v>15</v>
      </c>
      <c r="U19" s="20">
        <v>18</v>
      </c>
      <c r="V19" s="20">
        <v>0</v>
      </c>
      <c r="W19" s="20">
        <v>1</v>
      </c>
      <c r="X19" s="20">
        <v>1</v>
      </c>
      <c r="Y19" s="20">
        <v>0</v>
      </c>
      <c r="Z19" s="20">
        <v>1</v>
      </c>
      <c r="AA19" s="20">
        <v>9</v>
      </c>
      <c r="AB19" s="38">
        <v>4</v>
      </c>
      <c r="AC19" s="38">
        <v>6</v>
      </c>
      <c r="AD19" s="38">
        <v>26</v>
      </c>
      <c r="AE19" s="38">
        <v>4</v>
      </c>
      <c r="AF19" s="20">
        <v>2</v>
      </c>
      <c r="AG19" s="38">
        <v>21</v>
      </c>
      <c r="AH19" s="38">
        <v>11</v>
      </c>
      <c r="AI19" s="38">
        <v>1</v>
      </c>
      <c r="AJ19" s="38">
        <v>5</v>
      </c>
      <c r="AK19" s="20">
        <v>0</v>
      </c>
      <c r="AL19" s="38">
        <v>2</v>
      </c>
      <c r="AM19" s="38">
        <v>25</v>
      </c>
      <c r="AN19" s="38">
        <v>1</v>
      </c>
      <c r="AO19" s="38">
        <v>1</v>
      </c>
      <c r="AP19" s="20">
        <v>0</v>
      </c>
      <c r="AQ19" s="20">
        <v>0</v>
      </c>
      <c r="AR19" s="20">
        <v>1</v>
      </c>
      <c r="AS19" s="20">
        <v>0</v>
      </c>
      <c r="AT19" s="20">
        <v>0</v>
      </c>
      <c r="AU19" s="20">
        <v>0</v>
      </c>
      <c r="AV19" s="21">
        <v>0</v>
      </c>
    </row>
    <row r="20" spans="2:48" s="17" customFormat="1" ht="25.5" customHeight="1" x14ac:dyDescent="0.15">
      <c r="B20" s="438" t="s">
        <v>14</v>
      </c>
      <c r="C20" s="438"/>
      <c r="D20" s="35"/>
      <c r="E20" s="20">
        <v>346</v>
      </c>
      <c r="F20" s="20">
        <v>205</v>
      </c>
      <c r="G20" s="20">
        <v>15</v>
      </c>
      <c r="H20" s="20">
        <v>32</v>
      </c>
      <c r="I20" s="20">
        <v>59</v>
      </c>
      <c r="J20" s="20">
        <v>8</v>
      </c>
      <c r="K20" s="20">
        <v>5</v>
      </c>
      <c r="L20" s="20">
        <v>20</v>
      </c>
      <c r="M20" s="20">
        <v>1</v>
      </c>
      <c r="N20" s="20">
        <v>55</v>
      </c>
      <c r="O20" s="20">
        <v>33</v>
      </c>
      <c r="P20" s="20">
        <v>12</v>
      </c>
      <c r="Q20" s="20">
        <v>2</v>
      </c>
      <c r="R20" s="20">
        <v>64</v>
      </c>
      <c r="S20" s="20">
        <v>28</v>
      </c>
      <c r="T20" s="20">
        <v>17</v>
      </c>
      <c r="U20" s="20">
        <v>47</v>
      </c>
      <c r="V20" s="20">
        <v>0</v>
      </c>
      <c r="W20" s="20">
        <v>3</v>
      </c>
      <c r="X20" s="20">
        <v>5</v>
      </c>
      <c r="Y20" s="20">
        <v>0</v>
      </c>
      <c r="Z20" s="20">
        <v>3</v>
      </c>
      <c r="AA20" s="20">
        <v>14</v>
      </c>
      <c r="AB20" s="20">
        <v>10</v>
      </c>
      <c r="AC20" s="20">
        <v>6</v>
      </c>
      <c r="AD20" s="20">
        <v>49</v>
      </c>
      <c r="AE20" s="20">
        <v>7</v>
      </c>
      <c r="AF20" s="20">
        <v>5</v>
      </c>
      <c r="AG20" s="20">
        <v>37</v>
      </c>
      <c r="AH20" s="20">
        <v>18</v>
      </c>
      <c r="AI20" s="20">
        <v>0</v>
      </c>
      <c r="AJ20" s="20">
        <v>4</v>
      </c>
      <c r="AK20" s="20">
        <v>2</v>
      </c>
      <c r="AL20" s="20">
        <v>7</v>
      </c>
      <c r="AM20" s="20">
        <v>37</v>
      </c>
      <c r="AN20" s="20">
        <v>6</v>
      </c>
      <c r="AO20" s="20">
        <v>3</v>
      </c>
      <c r="AP20" s="20">
        <v>0</v>
      </c>
      <c r="AQ20" s="20">
        <v>2</v>
      </c>
      <c r="AR20" s="20">
        <v>0</v>
      </c>
      <c r="AS20" s="20">
        <v>4</v>
      </c>
      <c r="AT20" s="20">
        <v>0</v>
      </c>
      <c r="AU20" s="20">
        <v>0</v>
      </c>
      <c r="AV20" s="21">
        <v>1</v>
      </c>
    </row>
    <row r="21" spans="2:48" ht="15" customHeight="1" x14ac:dyDescent="0.15">
      <c r="B21" s="6"/>
      <c r="C21" s="5" t="s">
        <v>15</v>
      </c>
      <c r="D21" s="36"/>
      <c r="E21" s="37">
        <v>346</v>
      </c>
      <c r="F21" s="20">
        <v>205</v>
      </c>
      <c r="G21" s="20">
        <v>15</v>
      </c>
      <c r="H21" s="20">
        <v>32</v>
      </c>
      <c r="I21" s="20">
        <v>59</v>
      </c>
      <c r="J21" s="20">
        <v>8</v>
      </c>
      <c r="K21" s="20">
        <v>5</v>
      </c>
      <c r="L21" s="20">
        <v>20</v>
      </c>
      <c r="M21" s="20">
        <v>1</v>
      </c>
      <c r="N21" s="20">
        <v>55</v>
      </c>
      <c r="O21" s="20">
        <v>33</v>
      </c>
      <c r="P21" s="20">
        <v>12</v>
      </c>
      <c r="Q21" s="20">
        <v>2</v>
      </c>
      <c r="R21" s="20">
        <v>64</v>
      </c>
      <c r="S21" s="20">
        <v>28</v>
      </c>
      <c r="T21" s="20">
        <v>17</v>
      </c>
      <c r="U21" s="20">
        <v>47</v>
      </c>
      <c r="V21" s="20">
        <v>0</v>
      </c>
      <c r="W21" s="20">
        <v>3</v>
      </c>
      <c r="X21" s="20">
        <v>5</v>
      </c>
      <c r="Y21" s="20">
        <v>0</v>
      </c>
      <c r="Z21" s="38">
        <v>3</v>
      </c>
      <c r="AA21" s="38">
        <v>14</v>
      </c>
      <c r="AB21" s="38">
        <v>10</v>
      </c>
      <c r="AC21" s="38">
        <v>6</v>
      </c>
      <c r="AD21" s="38">
        <v>49</v>
      </c>
      <c r="AE21" s="38">
        <v>7</v>
      </c>
      <c r="AF21" s="20">
        <v>5</v>
      </c>
      <c r="AG21" s="38">
        <v>37</v>
      </c>
      <c r="AH21" s="38">
        <v>18</v>
      </c>
      <c r="AI21" s="20">
        <v>0</v>
      </c>
      <c r="AJ21" s="38">
        <v>4</v>
      </c>
      <c r="AK21" s="38">
        <v>2</v>
      </c>
      <c r="AL21" s="38">
        <v>7</v>
      </c>
      <c r="AM21" s="38">
        <v>37</v>
      </c>
      <c r="AN21" s="38">
        <v>6</v>
      </c>
      <c r="AO21" s="38">
        <v>3</v>
      </c>
      <c r="AP21" s="20">
        <v>0</v>
      </c>
      <c r="AQ21" s="20">
        <v>2</v>
      </c>
      <c r="AR21" s="20">
        <v>0</v>
      </c>
      <c r="AS21" s="38">
        <v>4</v>
      </c>
      <c r="AT21" s="20">
        <v>0</v>
      </c>
      <c r="AU21" s="20">
        <v>0</v>
      </c>
      <c r="AV21" s="39">
        <v>1</v>
      </c>
    </row>
    <row r="22" spans="2:48" s="17" customFormat="1" ht="25.5" customHeight="1" x14ac:dyDescent="0.15">
      <c r="B22" s="438" t="s">
        <v>16</v>
      </c>
      <c r="C22" s="438"/>
      <c r="D22" s="35"/>
      <c r="E22" s="20">
        <v>388</v>
      </c>
      <c r="F22" s="20">
        <v>240</v>
      </c>
      <c r="G22" s="20">
        <v>20</v>
      </c>
      <c r="H22" s="20">
        <v>42</v>
      </c>
      <c r="I22" s="20">
        <v>64</v>
      </c>
      <c r="J22" s="20">
        <v>9</v>
      </c>
      <c r="K22" s="20">
        <v>8</v>
      </c>
      <c r="L22" s="20">
        <v>17</v>
      </c>
      <c r="M22" s="20">
        <v>1</v>
      </c>
      <c r="N22" s="20">
        <v>58</v>
      </c>
      <c r="O22" s="20">
        <v>53</v>
      </c>
      <c r="P22" s="20">
        <v>17</v>
      </c>
      <c r="Q22" s="20">
        <v>0</v>
      </c>
      <c r="R22" s="20">
        <v>90</v>
      </c>
      <c r="S22" s="20">
        <v>29</v>
      </c>
      <c r="T22" s="20">
        <v>16</v>
      </c>
      <c r="U22" s="20">
        <v>38</v>
      </c>
      <c r="V22" s="20">
        <v>1</v>
      </c>
      <c r="W22" s="20">
        <v>3</v>
      </c>
      <c r="X22" s="20">
        <v>2</v>
      </c>
      <c r="Y22" s="20">
        <v>2</v>
      </c>
      <c r="Z22" s="20">
        <v>2</v>
      </c>
      <c r="AA22" s="20">
        <v>12</v>
      </c>
      <c r="AB22" s="20">
        <v>14</v>
      </c>
      <c r="AC22" s="20">
        <v>6</v>
      </c>
      <c r="AD22" s="20">
        <v>45</v>
      </c>
      <c r="AE22" s="20">
        <v>6</v>
      </c>
      <c r="AF22" s="20">
        <v>1</v>
      </c>
      <c r="AG22" s="20">
        <v>37</v>
      </c>
      <c r="AH22" s="20">
        <v>25</v>
      </c>
      <c r="AI22" s="20">
        <v>2</v>
      </c>
      <c r="AJ22" s="20">
        <v>9</v>
      </c>
      <c r="AK22" s="20">
        <v>0</v>
      </c>
      <c r="AL22" s="20">
        <v>4</v>
      </c>
      <c r="AM22" s="20">
        <v>34</v>
      </c>
      <c r="AN22" s="20">
        <v>8</v>
      </c>
      <c r="AO22" s="20">
        <v>6</v>
      </c>
      <c r="AP22" s="20">
        <v>0</v>
      </c>
      <c r="AQ22" s="20">
        <v>0</v>
      </c>
      <c r="AR22" s="20">
        <v>1</v>
      </c>
      <c r="AS22" s="20">
        <v>6</v>
      </c>
      <c r="AT22" s="20">
        <v>0</v>
      </c>
      <c r="AU22" s="20">
        <v>0</v>
      </c>
      <c r="AV22" s="21">
        <v>0</v>
      </c>
    </row>
    <row r="23" spans="2:48" ht="15" customHeight="1" x14ac:dyDescent="0.15">
      <c r="B23" s="5"/>
      <c r="C23" s="5" t="s">
        <v>17</v>
      </c>
      <c r="D23" s="36"/>
      <c r="E23" s="37">
        <v>85</v>
      </c>
      <c r="F23" s="20">
        <v>49</v>
      </c>
      <c r="G23" s="20">
        <v>4</v>
      </c>
      <c r="H23" s="20">
        <v>7</v>
      </c>
      <c r="I23" s="20">
        <v>16</v>
      </c>
      <c r="J23" s="20">
        <v>2</v>
      </c>
      <c r="K23" s="20">
        <v>2</v>
      </c>
      <c r="L23" s="20">
        <v>1</v>
      </c>
      <c r="M23" s="20">
        <v>1</v>
      </c>
      <c r="N23" s="20">
        <v>11</v>
      </c>
      <c r="O23" s="20">
        <v>7</v>
      </c>
      <c r="P23" s="20">
        <v>4</v>
      </c>
      <c r="Q23" s="20">
        <v>0</v>
      </c>
      <c r="R23" s="20">
        <v>13</v>
      </c>
      <c r="S23" s="20">
        <v>7</v>
      </c>
      <c r="T23" s="20">
        <v>3</v>
      </c>
      <c r="U23" s="20">
        <v>11</v>
      </c>
      <c r="V23" s="20">
        <v>1</v>
      </c>
      <c r="W23" s="20">
        <v>0</v>
      </c>
      <c r="X23" s="20">
        <v>2</v>
      </c>
      <c r="Y23" s="38">
        <v>0</v>
      </c>
      <c r="Z23" s="38">
        <v>2</v>
      </c>
      <c r="AA23" s="38">
        <v>2</v>
      </c>
      <c r="AB23" s="38">
        <v>5</v>
      </c>
      <c r="AC23" s="38">
        <v>1</v>
      </c>
      <c r="AD23" s="38">
        <v>11</v>
      </c>
      <c r="AE23" s="38">
        <v>2</v>
      </c>
      <c r="AF23" s="20">
        <v>1</v>
      </c>
      <c r="AG23" s="38">
        <v>8</v>
      </c>
      <c r="AH23" s="38">
        <v>5</v>
      </c>
      <c r="AI23" s="20">
        <v>0</v>
      </c>
      <c r="AJ23" s="38">
        <v>2</v>
      </c>
      <c r="AK23" s="20">
        <v>0</v>
      </c>
      <c r="AL23" s="38">
        <v>1</v>
      </c>
      <c r="AM23" s="38">
        <v>10</v>
      </c>
      <c r="AN23" s="38">
        <v>4</v>
      </c>
      <c r="AO23" s="20">
        <v>0</v>
      </c>
      <c r="AP23" s="20">
        <v>0</v>
      </c>
      <c r="AQ23" s="20">
        <v>0</v>
      </c>
      <c r="AR23" s="20">
        <v>0</v>
      </c>
      <c r="AS23" s="38">
        <v>1</v>
      </c>
      <c r="AT23" s="20">
        <v>0</v>
      </c>
      <c r="AU23" s="20">
        <v>0</v>
      </c>
      <c r="AV23" s="21">
        <v>0</v>
      </c>
    </row>
    <row r="24" spans="2:48" ht="15" customHeight="1" x14ac:dyDescent="0.15">
      <c r="B24" s="5"/>
      <c r="C24" s="5" t="s">
        <v>18</v>
      </c>
      <c r="D24" s="36"/>
      <c r="E24" s="37">
        <v>40</v>
      </c>
      <c r="F24" s="20">
        <v>22</v>
      </c>
      <c r="G24" s="20">
        <v>2</v>
      </c>
      <c r="H24" s="20">
        <v>3</v>
      </c>
      <c r="I24" s="20">
        <v>4</v>
      </c>
      <c r="J24" s="20">
        <v>0</v>
      </c>
      <c r="K24" s="20">
        <v>0</v>
      </c>
      <c r="L24" s="20">
        <v>2</v>
      </c>
      <c r="M24" s="20">
        <v>0</v>
      </c>
      <c r="N24" s="20">
        <v>7</v>
      </c>
      <c r="O24" s="20">
        <v>4</v>
      </c>
      <c r="P24" s="20">
        <v>0</v>
      </c>
      <c r="Q24" s="20">
        <v>0</v>
      </c>
      <c r="R24" s="20">
        <v>6</v>
      </c>
      <c r="S24" s="20">
        <v>3</v>
      </c>
      <c r="T24" s="20">
        <v>2</v>
      </c>
      <c r="U24" s="20">
        <v>0</v>
      </c>
      <c r="V24" s="20">
        <v>0</v>
      </c>
      <c r="W24" s="20">
        <v>0</v>
      </c>
      <c r="X24" s="20">
        <v>0</v>
      </c>
      <c r="Y24" s="38">
        <v>0</v>
      </c>
      <c r="Z24" s="38">
        <v>0</v>
      </c>
      <c r="AA24" s="38">
        <v>1</v>
      </c>
      <c r="AB24" s="38">
        <v>1</v>
      </c>
      <c r="AC24" s="38">
        <v>1</v>
      </c>
      <c r="AD24" s="38">
        <v>3</v>
      </c>
      <c r="AE24" s="38">
        <v>1</v>
      </c>
      <c r="AF24" s="20">
        <v>0</v>
      </c>
      <c r="AG24" s="38">
        <v>6</v>
      </c>
      <c r="AH24" s="38">
        <v>4</v>
      </c>
      <c r="AI24" s="20">
        <v>0</v>
      </c>
      <c r="AJ24" s="20">
        <v>0</v>
      </c>
      <c r="AK24" s="20">
        <v>0</v>
      </c>
      <c r="AL24" s="38">
        <v>1</v>
      </c>
      <c r="AM24" s="38">
        <v>3</v>
      </c>
      <c r="AN24" s="20">
        <v>0</v>
      </c>
      <c r="AO24" s="38">
        <v>2</v>
      </c>
      <c r="AP24" s="20">
        <v>0</v>
      </c>
      <c r="AQ24" s="20">
        <v>0</v>
      </c>
      <c r="AR24" s="20">
        <v>0</v>
      </c>
      <c r="AS24" s="20">
        <v>0</v>
      </c>
      <c r="AT24" s="20">
        <v>0</v>
      </c>
      <c r="AU24" s="20">
        <v>0</v>
      </c>
      <c r="AV24" s="21">
        <v>0</v>
      </c>
    </row>
    <row r="25" spans="2:48" ht="15" customHeight="1" x14ac:dyDescent="0.15">
      <c r="B25" s="5"/>
      <c r="C25" s="5" t="s">
        <v>19</v>
      </c>
      <c r="D25" s="36"/>
      <c r="E25" s="37">
        <v>41</v>
      </c>
      <c r="F25" s="20">
        <v>23</v>
      </c>
      <c r="G25" s="20">
        <v>1</v>
      </c>
      <c r="H25" s="20">
        <v>2</v>
      </c>
      <c r="I25" s="20">
        <v>6</v>
      </c>
      <c r="J25" s="20">
        <v>1</v>
      </c>
      <c r="K25" s="20">
        <v>2</v>
      </c>
      <c r="L25" s="20">
        <v>0</v>
      </c>
      <c r="M25" s="20">
        <v>0</v>
      </c>
      <c r="N25" s="20">
        <v>10</v>
      </c>
      <c r="O25" s="20">
        <v>6</v>
      </c>
      <c r="P25" s="20">
        <v>2</v>
      </c>
      <c r="Q25" s="20">
        <v>0</v>
      </c>
      <c r="R25" s="20">
        <v>11</v>
      </c>
      <c r="S25" s="20">
        <v>5</v>
      </c>
      <c r="T25" s="20">
        <v>3</v>
      </c>
      <c r="U25" s="20">
        <v>3</v>
      </c>
      <c r="V25" s="20">
        <v>0</v>
      </c>
      <c r="W25" s="20">
        <v>0</v>
      </c>
      <c r="X25" s="20">
        <v>0</v>
      </c>
      <c r="Y25" s="20">
        <v>0</v>
      </c>
      <c r="Z25" s="20">
        <v>0</v>
      </c>
      <c r="AA25" s="38">
        <v>1</v>
      </c>
      <c r="AB25" s="38">
        <v>1</v>
      </c>
      <c r="AC25" s="38">
        <v>2</v>
      </c>
      <c r="AD25" s="38">
        <v>6</v>
      </c>
      <c r="AE25" s="20">
        <v>0</v>
      </c>
      <c r="AF25" s="20">
        <v>0</v>
      </c>
      <c r="AG25" s="38">
        <v>5</v>
      </c>
      <c r="AH25" s="38">
        <v>4</v>
      </c>
      <c r="AI25" s="20">
        <v>0</v>
      </c>
      <c r="AJ25" s="38">
        <v>1</v>
      </c>
      <c r="AK25" s="20">
        <v>0</v>
      </c>
      <c r="AL25" s="20">
        <v>0</v>
      </c>
      <c r="AM25" s="38">
        <v>4</v>
      </c>
      <c r="AN25" s="38">
        <v>1</v>
      </c>
      <c r="AO25" s="38">
        <v>1</v>
      </c>
      <c r="AP25" s="20">
        <v>0</v>
      </c>
      <c r="AQ25" s="20">
        <v>0</v>
      </c>
      <c r="AR25" s="20">
        <v>0</v>
      </c>
      <c r="AS25" s="20">
        <v>1</v>
      </c>
      <c r="AT25" s="20">
        <v>0</v>
      </c>
      <c r="AU25" s="20">
        <v>0</v>
      </c>
      <c r="AV25" s="21">
        <v>0</v>
      </c>
    </row>
    <row r="26" spans="2:48" ht="15" customHeight="1" x14ac:dyDescent="0.15">
      <c r="B26" s="5"/>
      <c r="C26" s="5" t="s">
        <v>20</v>
      </c>
      <c r="D26" s="36"/>
      <c r="E26" s="37">
        <v>73</v>
      </c>
      <c r="F26" s="20">
        <v>49</v>
      </c>
      <c r="G26" s="20">
        <v>2</v>
      </c>
      <c r="H26" s="20">
        <v>8</v>
      </c>
      <c r="I26" s="20">
        <v>12</v>
      </c>
      <c r="J26" s="20">
        <v>0</v>
      </c>
      <c r="K26" s="20">
        <v>2</v>
      </c>
      <c r="L26" s="20">
        <v>3</v>
      </c>
      <c r="M26" s="20">
        <v>0</v>
      </c>
      <c r="N26" s="20">
        <v>11</v>
      </c>
      <c r="O26" s="20">
        <v>12</v>
      </c>
      <c r="P26" s="20">
        <v>2</v>
      </c>
      <c r="Q26" s="20">
        <v>0</v>
      </c>
      <c r="R26" s="20">
        <v>19</v>
      </c>
      <c r="S26" s="20">
        <v>8</v>
      </c>
      <c r="T26" s="20">
        <v>4</v>
      </c>
      <c r="U26" s="20">
        <v>9</v>
      </c>
      <c r="V26" s="20">
        <v>0</v>
      </c>
      <c r="W26" s="20">
        <v>0</v>
      </c>
      <c r="X26" s="20">
        <v>0</v>
      </c>
      <c r="Y26" s="20">
        <v>0</v>
      </c>
      <c r="Z26" s="20">
        <v>0</v>
      </c>
      <c r="AA26" s="38">
        <v>2</v>
      </c>
      <c r="AB26" s="38">
        <v>2</v>
      </c>
      <c r="AC26" s="38">
        <v>1</v>
      </c>
      <c r="AD26" s="38">
        <v>5</v>
      </c>
      <c r="AE26" s="38">
        <v>2</v>
      </c>
      <c r="AF26" s="20">
        <v>0</v>
      </c>
      <c r="AG26" s="38">
        <v>4</v>
      </c>
      <c r="AH26" s="38">
        <v>4</v>
      </c>
      <c r="AI26" s="20">
        <v>1</v>
      </c>
      <c r="AJ26" s="38">
        <v>2</v>
      </c>
      <c r="AK26" s="20">
        <v>0</v>
      </c>
      <c r="AL26" s="38">
        <v>1</v>
      </c>
      <c r="AM26" s="38">
        <v>3</v>
      </c>
      <c r="AN26" s="20">
        <v>0</v>
      </c>
      <c r="AO26" s="38">
        <v>1</v>
      </c>
      <c r="AP26" s="20">
        <v>0</v>
      </c>
      <c r="AQ26" s="20">
        <v>0</v>
      </c>
      <c r="AR26" s="20">
        <v>0</v>
      </c>
      <c r="AS26" s="38">
        <v>1</v>
      </c>
      <c r="AT26" s="20">
        <v>0</v>
      </c>
      <c r="AU26" s="20">
        <v>0</v>
      </c>
      <c r="AV26" s="21">
        <v>0</v>
      </c>
    </row>
    <row r="27" spans="2:48" s="17" customFormat="1" ht="15" customHeight="1" x14ac:dyDescent="0.15">
      <c r="B27" s="5"/>
      <c r="C27" s="5" t="s">
        <v>21</v>
      </c>
      <c r="D27" s="36"/>
      <c r="E27" s="37">
        <v>65</v>
      </c>
      <c r="F27" s="20">
        <v>40</v>
      </c>
      <c r="G27" s="20">
        <v>5</v>
      </c>
      <c r="H27" s="20">
        <v>10</v>
      </c>
      <c r="I27" s="20">
        <v>9</v>
      </c>
      <c r="J27" s="20">
        <v>3</v>
      </c>
      <c r="K27" s="20">
        <v>1</v>
      </c>
      <c r="L27" s="20">
        <v>5</v>
      </c>
      <c r="M27" s="20">
        <v>0</v>
      </c>
      <c r="N27" s="20">
        <v>7</v>
      </c>
      <c r="O27" s="20">
        <v>10</v>
      </c>
      <c r="P27" s="20">
        <v>4</v>
      </c>
      <c r="Q27" s="20">
        <v>0</v>
      </c>
      <c r="R27" s="20">
        <v>20</v>
      </c>
      <c r="S27" s="20">
        <v>4</v>
      </c>
      <c r="T27" s="20">
        <v>3</v>
      </c>
      <c r="U27" s="20">
        <v>7</v>
      </c>
      <c r="V27" s="20">
        <v>0</v>
      </c>
      <c r="W27" s="20">
        <v>1</v>
      </c>
      <c r="X27" s="20">
        <v>0</v>
      </c>
      <c r="Y27" s="20">
        <v>1</v>
      </c>
      <c r="Z27" s="20">
        <v>0</v>
      </c>
      <c r="AA27" s="20">
        <v>2</v>
      </c>
      <c r="AB27" s="20">
        <v>1</v>
      </c>
      <c r="AC27" s="20">
        <v>1</v>
      </c>
      <c r="AD27" s="20">
        <v>8</v>
      </c>
      <c r="AE27" s="20">
        <v>1</v>
      </c>
      <c r="AF27" s="20">
        <v>0</v>
      </c>
      <c r="AG27" s="20">
        <v>6</v>
      </c>
      <c r="AH27" s="20">
        <v>3</v>
      </c>
      <c r="AI27" s="20">
        <v>0</v>
      </c>
      <c r="AJ27" s="20">
        <v>2</v>
      </c>
      <c r="AK27" s="20">
        <v>0</v>
      </c>
      <c r="AL27" s="20">
        <v>1</v>
      </c>
      <c r="AM27" s="20">
        <v>5</v>
      </c>
      <c r="AN27" s="20">
        <v>0</v>
      </c>
      <c r="AO27" s="20">
        <v>1</v>
      </c>
      <c r="AP27" s="20">
        <v>0</v>
      </c>
      <c r="AQ27" s="20">
        <v>0</v>
      </c>
      <c r="AR27" s="20">
        <v>1</v>
      </c>
      <c r="AS27" s="20">
        <v>1</v>
      </c>
      <c r="AT27" s="20">
        <v>0</v>
      </c>
      <c r="AU27" s="20">
        <v>0</v>
      </c>
      <c r="AV27" s="21">
        <v>0</v>
      </c>
    </row>
    <row r="28" spans="2:48" ht="15" customHeight="1" x14ac:dyDescent="0.15">
      <c r="B28" s="5"/>
      <c r="C28" s="5" t="s">
        <v>22</v>
      </c>
      <c r="D28" s="36"/>
      <c r="E28" s="37">
        <v>70</v>
      </c>
      <c r="F28" s="20">
        <v>45</v>
      </c>
      <c r="G28" s="20">
        <v>5</v>
      </c>
      <c r="H28" s="20">
        <v>9</v>
      </c>
      <c r="I28" s="20">
        <v>14</v>
      </c>
      <c r="J28" s="20">
        <v>2</v>
      </c>
      <c r="K28" s="20">
        <v>1</v>
      </c>
      <c r="L28" s="20">
        <v>5</v>
      </c>
      <c r="M28" s="20">
        <v>0</v>
      </c>
      <c r="N28" s="20">
        <v>9</v>
      </c>
      <c r="O28" s="20">
        <v>12</v>
      </c>
      <c r="P28" s="20">
        <v>5</v>
      </c>
      <c r="Q28" s="20">
        <v>0</v>
      </c>
      <c r="R28" s="20">
        <v>17</v>
      </c>
      <c r="S28" s="20">
        <v>2</v>
      </c>
      <c r="T28" s="20">
        <v>1</v>
      </c>
      <c r="U28" s="20">
        <v>7</v>
      </c>
      <c r="V28" s="20">
        <v>0</v>
      </c>
      <c r="W28" s="20">
        <v>2</v>
      </c>
      <c r="X28" s="20">
        <v>0</v>
      </c>
      <c r="Y28" s="20">
        <v>1</v>
      </c>
      <c r="Z28" s="20">
        <v>0</v>
      </c>
      <c r="AA28" s="38">
        <v>4</v>
      </c>
      <c r="AB28" s="38">
        <v>3</v>
      </c>
      <c r="AC28" s="20">
        <v>0</v>
      </c>
      <c r="AD28" s="38">
        <v>11</v>
      </c>
      <c r="AE28" s="20">
        <v>0</v>
      </c>
      <c r="AF28" s="20">
        <v>0</v>
      </c>
      <c r="AG28" s="38">
        <v>7</v>
      </c>
      <c r="AH28" s="38">
        <v>4</v>
      </c>
      <c r="AI28" s="20">
        <v>1</v>
      </c>
      <c r="AJ28" s="38">
        <v>2</v>
      </c>
      <c r="AK28" s="20">
        <v>0</v>
      </c>
      <c r="AL28" s="20">
        <v>0</v>
      </c>
      <c r="AM28" s="38">
        <v>7</v>
      </c>
      <c r="AN28" s="38">
        <v>2</v>
      </c>
      <c r="AO28" s="38">
        <v>1</v>
      </c>
      <c r="AP28" s="20">
        <v>0</v>
      </c>
      <c r="AQ28" s="20">
        <v>0</v>
      </c>
      <c r="AR28" s="20">
        <v>0</v>
      </c>
      <c r="AS28" s="20">
        <v>1</v>
      </c>
      <c r="AT28" s="20">
        <v>0</v>
      </c>
      <c r="AU28" s="20">
        <v>0</v>
      </c>
      <c r="AV28" s="21">
        <v>0</v>
      </c>
    </row>
    <row r="29" spans="2:48" ht="15" customHeight="1" x14ac:dyDescent="0.15">
      <c r="B29" s="5"/>
      <c r="C29" s="5" t="s">
        <v>23</v>
      </c>
      <c r="D29" s="36"/>
      <c r="E29" s="37">
        <v>14</v>
      </c>
      <c r="F29" s="20">
        <v>12</v>
      </c>
      <c r="G29" s="20">
        <v>1</v>
      </c>
      <c r="H29" s="20">
        <v>3</v>
      </c>
      <c r="I29" s="20">
        <v>3</v>
      </c>
      <c r="J29" s="20">
        <v>1</v>
      </c>
      <c r="K29" s="20">
        <v>0</v>
      </c>
      <c r="L29" s="20">
        <v>1</v>
      </c>
      <c r="M29" s="20">
        <v>0</v>
      </c>
      <c r="N29" s="20">
        <v>3</v>
      </c>
      <c r="O29" s="20">
        <v>2</v>
      </c>
      <c r="P29" s="20">
        <v>0</v>
      </c>
      <c r="Q29" s="20">
        <v>0</v>
      </c>
      <c r="R29" s="20">
        <v>4</v>
      </c>
      <c r="S29" s="20">
        <v>0</v>
      </c>
      <c r="T29" s="20">
        <v>0</v>
      </c>
      <c r="U29" s="20">
        <v>1</v>
      </c>
      <c r="V29" s="20">
        <v>0</v>
      </c>
      <c r="W29" s="20">
        <v>0</v>
      </c>
      <c r="X29" s="20">
        <v>0</v>
      </c>
      <c r="Y29" s="20">
        <v>0</v>
      </c>
      <c r="Z29" s="20">
        <v>0</v>
      </c>
      <c r="AA29" s="20">
        <v>0</v>
      </c>
      <c r="AB29" s="38">
        <v>1</v>
      </c>
      <c r="AC29" s="20">
        <v>0</v>
      </c>
      <c r="AD29" s="38">
        <v>1</v>
      </c>
      <c r="AE29" s="20">
        <v>0</v>
      </c>
      <c r="AF29" s="20">
        <v>0</v>
      </c>
      <c r="AG29" s="38">
        <v>1</v>
      </c>
      <c r="AH29" s="38">
        <v>1</v>
      </c>
      <c r="AI29" s="20">
        <v>0</v>
      </c>
      <c r="AJ29" s="20">
        <v>0</v>
      </c>
      <c r="AK29" s="20">
        <v>0</v>
      </c>
      <c r="AL29" s="20">
        <v>0</v>
      </c>
      <c r="AM29" s="38">
        <v>2</v>
      </c>
      <c r="AN29" s="38">
        <v>1</v>
      </c>
      <c r="AO29" s="20">
        <v>0</v>
      </c>
      <c r="AP29" s="20">
        <v>0</v>
      </c>
      <c r="AQ29" s="20">
        <v>0</v>
      </c>
      <c r="AR29" s="20">
        <v>0</v>
      </c>
      <c r="AS29" s="38">
        <v>1</v>
      </c>
      <c r="AT29" s="20">
        <v>0</v>
      </c>
      <c r="AU29" s="20">
        <v>0</v>
      </c>
      <c r="AV29" s="21">
        <v>0</v>
      </c>
    </row>
    <row r="30" spans="2:48" ht="25.5" customHeight="1" x14ac:dyDescent="0.15">
      <c r="B30" s="438" t="s">
        <v>24</v>
      </c>
      <c r="C30" s="438"/>
      <c r="D30" s="35"/>
      <c r="E30" s="20">
        <v>305</v>
      </c>
      <c r="F30" s="20">
        <v>213</v>
      </c>
      <c r="G30" s="20">
        <v>25</v>
      </c>
      <c r="H30" s="20">
        <v>45</v>
      </c>
      <c r="I30" s="20">
        <v>59</v>
      </c>
      <c r="J30" s="20">
        <v>10</v>
      </c>
      <c r="K30" s="20">
        <v>16</v>
      </c>
      <c r="L30" s="20">
        <v>22</v>
      </c>
      <c r="M30" s="20">
        <v>3</v>
      </c>
      <c r="N30" s="20">
        <v>51</v>
      </c>
      <c r="O30" s="20">
        <v>20</v>
      </c>
      <c r="P30" s="20">
        <v>11</v>
      </c>
      <c r="Q30" s="20">
        <v>5</v>
      </c>
      <c r="R30" s="20">
        <v>63</v>
      </c>
      <c r="S30" s="20">
        <v>18</v>
      </c>
      <c r="T30" s="20">
        <v>17</v>
      </c>
      <c r="U30" s="20">
        <v>39</v>
      </c>
      <c r="V30" s="20">
        <v>0</v>
      </c>
      <c r="W30" s="20">
        <v>2</v>
      </c>
      <c r="X30" s="20">
        <v>3</v>
      </c>
      <c r="Y30" s="38">
        <v>2</v>
      </c>
      <c r="Z30" s="38">
        <v>5</v>
      </c>
      <c r="AA30" s="38">
        <v>17</v>
      </c>
      <c r="AB30" s="38">
        <v>9</v>
      </c>
      <c r="AC30" s="38">
        <v>9</v>
      </c>
      <c r="AD30" s="38">
        <v>48</v>
      </c>
      <c r="AE30" s="38">
        <v>9</v>
      </c>
      <c r="AF30" s="20">
        <v>3</v>
      </c>
      <c r="AG30" s="38">
        <v>26</v>
      </c>
      <c r="AH30" s="38">
        <v>15</v>
      </c>
      <c r="AI30" s="20">
        <v>2</v>
      </c>
      <c r="AJ30" s="38">
        <v>7</v>
      </c>
      <c r="AK30" s="38">
        <v>0</v>
      </c>
      <c r="AL30" s="38">
        <v>1</v>
      </c>
      <c r="AM30" s="38">
        <v>40</v>
      </c>
      <c r="AN30" s="38">
        <v>9</v>
      </c>
      <c r="AO30" s="38">
        <v>4</v>
      </c>
      <c r="AP30" s="38">
        <v>2</v>
      </c>
      <c r="AQ30" s="20">
        <v>1</v>
      </c>
      <c r="AR30" s="20">
        <v>2</v>
      </c>
      <c r="AS30" s="38">
        <v>4</v>
      </c>
      <c r="AT30" s="38">
        <v>2</v>
      </c>
      <c r="AU30" s="38">
        <v>4</v>
      </c>
      <c r="AV30" s="39">
        <v>4</v>
      </c>
    </row>
    <row r="31" spans="2:48" ht="15" customHeight="1" x14ac:dyDescent="0.15">
      <c r="B31" s="5"/>
      <c r="C31" s="5" t="s">
        <v>25</v>
      </c>
      <c r="D31" s="36"/>
      <c r="E31" s="37">
        <v>70</v>
      </c>
      <c r="F31" s="20">
        <v>51</v>
      </c>
      <c r="G31" s="20">
        <v>6</v>
      </c>
      <c r="H31" s="20">
        <v>8</v>
      </c>
      <c r="I31" s="20">
        <v>19</v>
      </c>
      <c r="J31" s="20">
        <v>2</v>
      </c>
      <c r="K31" s="20">
        <v>6</v>
      </c>
      <c r="L31" s="20">
        <v>4</v>
      </c>
      <c r="M31" s="20">
        <v>1</v>
      </c>
      <c r="N31" s="20">
        <v>15</v>
      </c>
      <c r="O31" s="20">
        <v>3</v>
      </c>
      <c r="P31" s="20">
        <v>3</v>
      </c>
      <c r="Q31" s="20">
        <v>1</v>
      </c>
      <c r="R31" s="20">
        <v>12</v>
      </c>
      <c r="S31" s="20">
        <v>5</v>
      </c>
      <c r="T31" s="20">
        <v>7</v>
      </c>
      <c r="U31" s="20">
        <v>12</v>
      </c>
      <c r="V31" s="20">
        <v>0</v>
      </c>
      <c r="W31" s="20">
        <v>1</v>
      </c>
      <c r="X31" s="20">
        <v>2</v>
      </c>
      <c r="Y31" s="20">
        <v>0</v>
      </c>
      <c r="Z31" s="38">
        <v>4</v>
      </c>
      <c r="AA31" s="38">
        <v>7</v>
      </c>
      <c r="AB31" s="38">
        <v>5</v>
      </c>
      <c r="AC31" s="38">
        <v>0</v>
      </c>
      <c r="AD31" s="38">
        <v>15</v>
      </c>
      <c r="AE31" s="38">
        <v>4</v>
      </c>
      <c r="AF31" s="20">
        <v>0</v>
      </c>
      <c r="AG31" s="38">
        <v>5</v>
      </c>
      <c r="AH31" s="38">
        <v>3</v>
      </c>
      <c r="AI31" s="20">
        <v>1</v>
      </c>
      <c r="AJ31" s="38">
        <v>2</v>
      </c>
      <c r="AK31" s="20">
        <v>0</v>
      </c>
      <c r="AL31" s="20">
        <v>0</v>
      </c>
      <c r="AM31" s="38">
        <v>7</v>
      </c>
      <c r="AN31" s="38">
        <v>1</v>
      </c>
      <c r="AO31" s="38">
        <v>2</v>
      </c>
      <c r="AP31" s="20">
        <v>1</v>
      </c>
      <c r="AQ31" s="20">
        <v>1</v>
      </c>
      <c r="AR31" s="20">
        <v>2</v>
      </c>
      <c r="AS31" s="20">
        <v>0</v>
      </c>
      <c r="AT31" s="20">
        <v>0</v>
      </c>
      <c r="AU31" s="20">
        <v>0</v>
      </c>
      <c r="AV31" s="21">
        <v>0</v>
      </c>
    </row>
    <row r="32" spans="2:48" ht="15" customHeight="1" x14ac:dyDescent="0.15">
      <c r="B32" s="5"/>
      <c r="C32" s="5" t="s">
        <v>26</v>
      </c>
      <c r="D32" s="36"/>
      <c r="E32" s="37">
        <v>123</v>
      </c>
      <c r="F32" s="20">
        <v>83</v>
      </c>
      <c r="G32" s="20">
        <v>12</v>
      </c>
      <c r="H32" s="20">
        <v>22</v>
      </c>
      <c r="I32" s="20">
        <v>19</v>
      </c>
      <c r="J32" s="20">
        <v>7</v>
      </c>
      <c r="K32" s="20">
        <v>6</v>
      </c>
      <c r="L32" s="20">
        <v>10</v>
      </c>
      <c r="M32" s="20">
        <v>1</v>
      </c>
      <c r="N32" s="20">
        <v>16</v>
      </c>
      <c r="O32" s="20">
        <v>13</v>
      </c>
      <c r="P32" s="20">
        <v>3</v>
      </c>
      <c r="Q32" s="20">
        <v>4</v>
      </c>
      <c r="R32" s="20">
        <v>24</v>
      </c>
      <c r="S32" s="20">
        <v>8</v>
      </c>
      <c r="T32" s="20">
        <v>5</v>
      </c>
      <c r="U32" s="20">
        <v>12</v>
      </c>
      <c r="V32" s="20">
        <v>0</v>
      </c>
      <c r="W32" s="20">
        <v>0</v>
      </c>
      <c r="X32" s="20">
        <v>1</v>
      </c>
      <c r="Y32" s="20">
        <v>0</v>
      </c>
      <c r="Z32" s="38">
        <v>0</v>
      </c>
      <c r="AA32" s="38">
        <v>5</v>
      </c>
      <c r="AB32" s="38">
        <v>1</v>
      </c>
      <c r="AC32" s="38">
        <v>4</v>
      </c>
      <c r="AD32" s="38">
        <v>15</v>
      </c>
      <c r="AE32" s="38">
        <v>3</v>
      </c>
      <c r="AF32" s="20">
        <v>2</v>
      </c>
      <c r="AG32" s="38">
        <v>12</v>
      </c>
      <c r="AH32" s="38">
        <v>6</v>
      </c>
      <c r="AI32" s="20">
        <v>0</v>
      </c>
      <c r="AJ32" s="38">
        <v>3</v>
      </c>
      <c r="AK32" s="38">
        <v>0</v>
      </c>
      <c r="AL32" s="38">
        <v>1</v>
      </c>
      <c r="AM32" s="38">
        <v>14</v>
      </c>
      <c r="AN32" s="38">
        <v>3</v>
      </c>
      <c r="AO32" s="38">
        <v>2</v>
      </c>
      <c r="AP32" s="38">
        <v>1</v>
      </c>
      <c r="AQ32" s="20">
        <v>0</v>
      </c>
      <c r="AR32" s="20">
        <v>0</v>
      </c>
      <c r="AS32" s="38">
        <v>3</v>
      </c>
      <c r="AT32" s="38">
        <v>2</v>
      </c>
      <c r="AU32" s="38">
        <v>3</v>
      </c>
      <c r="AV32" s="39">
        <v>3</v>
      </c>
    </row>
    <row r="33" spans="2:48" s="17" customFormat="1" ht="15" customHeight="1" x14ac:dyDescent="0.15">
      <c r="B33" s="5"/>
      <c r="C33" s="5" t="s">
        <v>27</v>
      </c>
      <c r="D33" s="36"/>
      <c r="E33" s="37">
        <v>48</v>
      </c>
      <c r="F33" s="20">
        <v>31</v>
      </c>
      <c r="G33" s="20">
        <v>1</v>
      </c>
      <c r="H33" s="20">
        <v>6</v>
      </c>
      <c r="I33" s="20">
        <v>6</v>
      </c>
      <c r="J33" s="20">
        <v>1</v>
      </c>
      <c r="K33" s="20">
        <v>1</v>
      </c>
      <c r="L33" s="20">
        <v>3</v>
      </c>
      <c r="M33" s="20">
        <v>0</v>
      </c>
      <c r="N33" s="20">
        <v>11</v>
      </c>
      <c r="O33" s="20">
        <v>1</v>
      </c>
      <c r="P33" s="20">
        <v>1</v>
      </c>
      <c r="Q33" s="20">
        <v>0</v>
      </c>
      <c r="R33" s="20">
        <v>12</v>
      </c>
      <c r="S33" s="20">
        <v>2</v>
      </c>
      <c r="T33" s="20">
        <v>2</v>
      </c>
      <c r="U33" s="20">
        <v>8</v>
      </c>
      <c r="V33" s="20">
        <v>0</v>
      </c>
      <c r="W33" s="20">
        <v>1</v>
      </c>
      <c r="X33" s="20">
        <v>0</v>
      </c>
      <c r="Y33" s="20">
        <v>0</v>
      </c>
      <c r="Z33" s="20">
        <v>0</v>
      </c>
      <c r="AA33" s="20">
        <v>1</v>
      </c>
      <c r="AB33" s="20">
        <v>1</v>
      </c>
      <c r="AC33" s="20">
        <v>3</v>
      </c>
      <c r="AD33" s="20">
        <v>6</v>
      </c>
      <c r="AE33" s="20">
        <v>0</v>
      </c>
      <c r="AF33" s="20">
        <v>0</v>
      </c>
      <c r="AG33" s="20">
        <v>5</v>
      </c>
      <c r="AH33" s="20">
        <v>3</v>
      </c>
      <c r="AI33" s="20">
        <v>1</v>
      </c>
      <c r="AJ33" s="20">
        <v>1</v>
      </c>
      <c r="AK33" s="20">
        <v>0</v>
      </c>
      <c r="AL33" s="20">
        <v>0</v>
      </c>
      <c r="AM33" s="20">
        <v>8</v>
      </c>
      <c r="AN33" s="20">
        <v>2</v>
      </c>
      <c r="AO33" s="20">
        <v>0</v>
      </c>
      <c r="AP33" s="20">
        <v>0</v>
      </c>
      <c r="AQ33" s="20">
        <v>0</v>
      </c>
      <c r="AR33" s="20">
        <v>0</v>
      </c>
      <c r="AS33" s="20">
        <v>1</v>
      </c>
      <c r="AT33" s="20">
        <v>0</v>
      </c>
      <c r="AU33" s="20">
        <v>1</v>
      </c>
      <c r="AV33" s="21">
        <v>1</v>
      </c>
    </row>
    <row r="34" spans="2:48" ht="15" customHeight="1" x14ac:dyDescent="0.15">
      <c r="B34" s="5"/>
      <c r="C34" s="5" t="s">
        <v>28</v>
      </c>
      <c r="D34" s="36"/>
      <c r="E34" s="37">
        <v>44</v>
      </c>
      <c r="F34" s="20">
        <v>32</v>
      </c>
      <c r="G34" s="20">
        <v>4</v>
      </c>
      <c r="H34" s="20">
        <v>9</v>
      </c>
      <c r="I34" s="20">
        <v>10</v>
      </c>
      <c r="J34" s="20">
        <v>0</v>
      </c>
      <c r="K34" s="20">
        <v>3</v>
      </c>
      <c r="L34" s="20">
        <v>4</v>
      </c>
      <c r="M34" s="20">
        <v>1</v>
      </c>
      <c r="N34" s="20">
        <v>8</v>
      </c>
      <c r="O34" s="20">
        <v>2</v>
      </c>
      <c r="P34" s="20">
        <v>4</v>
      </c>
      <c r="Q34" s="20">
        <v>0</v>
      </c>
      <c r="R34" s="20">
        <v>12</v>
      </c>
      <c r="S34" s="20">
        <v>2</v>
      </c>
      <c r="T34" s="20">
        <v>2</v>
      </c>
      <c r="U34" s="20">
        <v>5</v>
      </c>
      <c r="V34" s="20">
        <v>0</v>
      </c>
      <c r="W34" s="20">
        <v>0</v>
      </c>
      <c r="X34" s="20">
        <v>0</v>
      </c>
      <c r="Y34" s="38">
        <v>1</v>
      </c>
      <c r="Z34" s="20">
        <v>1</v>
      </c>
      <c r="AA34" s="38">
        <v>3</v>
      </c>
      <c r="AB34" s="38">
        <v>0</v>
      </c>
      <c r="AC34" s="38">
        <v>1</v>
      </c>
      <c r="AD34" s="38">
        <v>9</v>
      </c>
      <c r="AE34" s="20">
        <v>1</v>
      </c>
      <c r="AF34" s="20">
        <v>0</v>
      </c>
      <c r="AG34" s="38">
        <v>3</v>
      </c>
      <c r="AH34" s="38">
        <v>2</v>
      </c>
      <c r="AI34" s="20">
        <v>0</v>
      </c>
      <c r="AJ34" s="38">
        <v>1</v>
      </c>
      <c r="AK34" s="20">
        <v>0</v>
      </c>
      <c r="AL34" s="20">
        <v>0</v>
      </c>
      <c r="AM34" s="38">
        <v>8</v>
      </c>
      <c r="AN34" s="38">
        <v>2</v>
      </c>
      <c r="AO34" s="38">
        <v>0</v>
      </c>
      <c r="AP34" s="20">
        <v>0</v>
      </c>
      <c r="AQ34" s="20">
        <v>0</v>
      </c>
      <c r="AR34" s="20">
        <v>0</v>
      </c>
      <c r="AS34" s="20">
        <v>0</v>
      </c>
      <c r="AT34" s="20">
        <v>0</v>
      </c>
      <c r="AU34" s="20">
        <v>0</v>
      </c>
      <c r="AV34" s="21">
        <v>0</v>
      </c>
    </row>
    <row r="35" spans="2:48" ht="15" customHeight="1" x14ac:dyDescent="0.15">
      <c r="B35" s="5"/>
      <c r="C35" s="5" t="s">
        <v>29</v>
      </c>
      <c r="D35" s="36"/>
      <c r="E35" s="37">
        <v>20</v>
      </c>
      <c r="F35" s="20">
        <v>16</v>
      </c>
      <c r="G35" s="20">
        <v>2</v>
      </c>
      <c r="H35" s="20">
        <v>0</v>
      </c>
      <c r="I35" s="20">
        <v>5</v>
      </c>
      <c r="J35" s="20">
        <v>0</v>
      </c>
      <c r="K35" s="20">
        <v>0</v>
      </c>
      <c r="L35" s="20">
        <v>1</v>
      </c>
      <c r="M35" s="20">
        <v>0</v>
      </c>
      <c r="N35" s="20">
        <v>1</v>
      </c>
      <c r="O35" s="20">
        <v>1</v>
      </c>
      <c r="P35" s="20">
        <v>0</v>
      </c>
      <c r="Q35" s="20">
        <v>0</v>
      </c>
      <c r="R35" s="20">
        <v>3</v>
      </c>
      <c r="S35" s="20">
        <v>1</v>
      </c>
      <c r="T35" s="20">
        <v>1</v>
      </c>
      <c r="U35" s="20">
        <v>2</v>
      </c>
      <c r="V35" s="20">
        <v>0</v>
      </c>
      <c r="W35" s="20">
        <v>0</v>
      </c>
      <c r="X35" s="20">
        <v>0</v>
      </c>
      <c r="Y35" s="38">
        <v>1</v>
      </c>
      <c r="Z35" s="20">
        <v>0</v>
      </c>
      <c r="AA35" s="38">
        <v>1</v>
      </c>
      <c r="AB35" s="38">
        <v>2</v>
      </c>
      <c r="AC35" s="38">
        <v>1</v>
      </c>
      <c r="AD35" s="38">
        <v>3</v>
      </c>
      <c r="AE35" s="38">
        <v>1</v>
      </c>
      <c r="AF35" s="20">
        <v>1</v>
      </c>
      <c r="AG35" s="38">
        <v>1</v>
      </c>
      <c r="AH35" s="38">
        <v>1</v>
      </c>
      <c r="AI35" s="20">
        <v>0</v>
      </c>
      <c r="AJ35" s="20">
        <v>0</v>
      </c>
      <c r="AK35" s="20">
        <v>0</v>
      </c>
      <c r="AL35" s="20">
        <v>0</v>
      </c>
      <c r="AM35" s="38">
        <v>3</v>
      </c>
      <c r="AN35" s="38">
        <v>1</v>
      </c>
      <c r="AO35" s="20">
        <v>0</v>
      </c>
      <c r="AP35" s="20">
        <v>0</v>
      </c>
      <c r="AQ35" s="20">
        <v>0</v>
      </c>
      <c r="AR35" s="20">
        <v>0</v>
      </c>
      <c r="AS35" s="20">
        <v>0</v>
      </c>
      <c r="AT35" s="20">
        <v>0</v>
      </c>
      <c r="AU35" s="20">
        <v>0</v>
      </c>
      <c r="AV35" s="21">
        <v>0</v>
      </c>
    </row>
    <row r="36" spans="2:48" ht="25.5" customHeight="1" x14ac:dyDescent="0.15">
      <c r="B36" s="438" t="s">
        <v>181</v>
      </c>
      <c r="C36" s="438"/>
      <c r="D36" s="35"/>
      <c r="E36" s="20">
        <v>141</v>
      </c>
      <c r="F36" s="20">
        <v>111</v>
      </c>
      <c r="G36" s="20">
        <v>7</v>
      </c>
      <c r="H36" s="20">
        <v>13</v>
      </c>
      <c r="I36" s="20">
        <v>17</v>
      </c>
      <c r="J36" s="20">
        <v>4</v>
      </c>
      <c r="K36" s="20">
        <v>2</v>
      </c>
      <c r="L36" s="20">
        <v>8</v>
      </c>
      <c r="M36" s="20">
        <v>0</v>
      </c>
      <c r="N36" s="20">
        <v>24</v>
      </c>
      <c r="O36" s="20">
        <v>13</v>
      </c>
      <c r="P36" s="20">
        <v>8</v>
      </c>
      <c r="Q36" s="20">
        <v>0</v>
      </c>
      <c r="R36" s="20">
        <v>33</v>
      </c>
      <c r="S36" s="20">
        <v>8</v>
      </c>
      <c r="T36" s="20">
        <v>3</v>
      </c>
      <c r="U36" s="20">
        <v>16</v>
      </c>
      <c r="V36" s="20">
        <v>0</v>
      </c>
      <c r="W36" s="20">
        <v>0</v>
      </c>
      <c r="X36" s="20">
        <v>0</v>
      </c>
      <c r="Y36" s="38">
        <v>1</v>
      </c>
      <c r="Z36" s="38">
        <v>4</v>
      </c>
      <c r="AA36" s="38">
        <v>3</v>
      </c>
      <c r="AB36" s="38">
        <v>4</v>
      </c>
      <c r="AC36" s="38">
        <v>2</v>
      </c>
      <c r="AD36" s="38">
        <v>12</v>
      </c>
      <c r="AE36" s="38">
        <v>2</v>
      </c>
      <c r="AF36" s="20">
        <v>0</v>
      </c>
      <c r="AG36" s="38">
        <v>10</v>
      </c>
      <c r="AH36" s="38">
        <v>5</v>
      </c>
      <c r="AI36" s="38">
        <v>0</v>
      </c>
      <c r="AJ36" s="38">
        <v>8</v>
      </c>
      <c r="AK36" s="20">
        <v>0</v>
      </c>
      <c r="AL36" s="38">
        <v>1</v>
      </c>
      <c r="AM36" s="38">
        <v>13</v>
      </c>
      <c r="AN36" s="38">
        <v>1</v>
      </c>
      <c r="AO36" s="38">
        <v>1</v>
      </c>
      <c r="AP36" s="20">
        <v>0</v>
      </c>
      <c r="AQ36" s="20">
        <v>0</v>
      </c>
      <c r="AR36" s="20">
        <v>0</v>
      </c>
      <c r="AS36" s="38">
        <v>1</v>
      </c>
      <c r="AT36" s="20">
        <v>0</v>
      </c>
      <c r="AU36" s="20">
        <v>0</v>
      </c>
      <c r="AV36" s="21">
        <v>0</v>
      </c>
    </row>
    <row r="37" spans="2:48" ht="15" customHeight="1" x14ac:dyDescent="0.15">
      <c r="B37" s="5"/>
      <c r="C37" s="5" t="s">
        <v>31</v>
      </c>
      <c r="D37" s="36"/>
      <c r="E37" s="37">
        <v>64</v>
      </c>
      <c r="F37" s="20">
        <v>47</v>
      </c>
      <c r="G37" s="20">
        <v>4</v>
      </c>
      <c r="H37" s="20">
        <v>8</v>
      </c>
      <c r="I37" s="20">
        <v>10</v>
      </c>
      <c r="J37" s="20">
        <v>2</v>
      </c>
      <c r="K37" s="20">
        <v>2</v>
      </c>
      <c r="L37" s="20">
        <v>4</v>
      </c>
      <c r="M37" s="20">
        <v>0</v>
      </c>
      <c r="N37" s="20">
        <v>13</v>
      </c>
      <c r="O37" s="20">
        <v>7</v>
      </c>
      <c r="P37" s="20">
        <v>4</v>
      </c>
      <c r="Q37" s="20">
        <v>0</v>
      </c>
      <c r="R37" s="20">
        <v>17</v>
      </c>
      <c r="S37" s="20">
        <v>5</v>
      </c>
      <c r="T37" s="20">
        <v>1</v>
      </c>
      <c r="U37" s="20">
        <v>7</v>
      </c>
      <c r="V37" s="20">
        <v>0</v>
      </c>
      <c r="W37" s="20">
        <v>0</v>
      </c>
      <c r="X37" s="20">
        <v>0</v>
      </c>
      <c r="Y37" s="20">
        <v>1</v>
      </c>
      <c r="Z37" s="38">
        <v>2</v>
      </c>
      <c r="AA37" s="38">
        <v>1</v>
      </c>
      <c r="AB37" s="38">
        <v>3</v>
      </c>
      <c r="AC37" s="38">
        <v>1</v>
      </c>
      <c r="AD37" s="38">
        <v>7</v>
      </c>
      <c r="AE37" s="38">
        <v>2</v>
      </c>
      <c r="AF37" s="20">
        <v>0</v>
      </c>
      <c r="AG37" s="38">
        <v>6</v>
      </c>
      <c r="AH37" s="38">
        <v>3</v>
      </c>
      <c r="AI37" s="38">
        <v>0</v>
      </c>
      <c r="AJ37" s="38">
        <v>3</v>
      </c>
      <c r="AK37" s="20">
        <v>0</v>
      </c>
      <c r="AL37" s="20">
        <v>0</v>
      </c>
      <c r="AM37" s="38">
        <v>8</v>
      </c>
      <c r="AN37" s="38">
        <v>1</v>
      </c>
      <c r="AO37" s="38">
        <v>1</v>
      </c>
      <c r="AP37" s="20">
        <v>0</v>
      </c>
      <c r="AQ37" s="20">
        <v>0</v>
      </c>
      <c r="AR37" s="20">
        <v>0</v>
      </c>
      <c r="AS37" s="38">
        <v>1</v>
      </c>
      <c r="AT37" s="20">
        <v>0</v>
      </c>
      <c r="AU37" s="20">
        <v>0</v>
      </c>
      <c r="AV37" s="21">
        <v>0</v>
      </c>
    </row>
    <row r="38" spans="2:48" ht="15" customHeight="1" x14ac:dyDescent="0.15">
      <c r="B38" s="5"/>
      <c r="C38" s="5" t="s">
        <v>32</v>
      </c>
      <c r="D38" s="36"/>
      <c r="E38" s="37">
        <v>8</v>
      </c>
      <c r="F38" s="20">
        <v>7</v>
      </c>
      <c r="G38" s="20">
        <v>0</v>
      </c>
      <c r="H38" s="20">
        <v>0</v>
      </c>
      <c r="I38" s="20">
        <v>0</v>
      </c>
      <c r="J38" s="20">
        <v>0</v>
      </c>
      <c r="K38" s="20">
        <v>0</v>
      </c>
      <c r="L38" s="20">
        <v>0</v>
      </c>
      <c r="M38" s="20">
        <v>0</v>
      </c>
      <c r="N38" s="20">
        <v>0</v>
      </c>
      <c r="O38" s="20">
        <v>0</v>
      </c>
      <c r="P38" s="20">
        <v>0</v>
      </c>
      <c r="Q38" s="20">
        <v>0</v>
      </c>
      <c r="R38" s="20">
        <v>2</v>
      </c>
      <c r="S38" s="20">
        <v>1</v>
      </c>
      <c r="T38" s="20">
        <v>0</v>
      </c>
      <c r="U38" s="20">
        <v>1</v>
      </c>
      <c r="V38" s="20">
        <v>0</v>
      </c>
      <c r="W38" s="20">
        <v>0</v>
      </c>
      <c r="X38" s="20">
        <v>0</v>
      </c>
      <c r="Y38" s="20">
        <v>0</v>
      </c>
      <c r="Z38" s="20">
        <v>0</v>
      </c>
      <c r="AA38" s="20">
        <v>0</v>
      </c>
      <c r="AB38" s="20">
        <v>0</v>
      </c>
      <c r="AC38" s="38">
        <v>1</v>
      </c>
      <c r="AD38" s="20">
        <v>0</v>
      </c>
      <c r="AE38" s="20">
        <v>0</v>
      </c>
      <c r="AF38" s="20">
        <v>0</v>
      </c>
      <c r="AG38" s="20">
        <v>0</v>
      </c>
      <c r="AH38" s="20">
        <v>0</v>
      </c>
      <c r="AI38" s="20">
        <v>0</v>
      </c>
      <c r="AJ38" s="38">
        <v>2</v>
      </c>
      <c r="AK38" s="20">
        <v>0</v>
      </c>
      <c r="AL38" s="20">
        <v>0</v>
      </c>
      <c r="AM38" s="20">
        <v>0</v>
      </c>
      <c r="AN38" s="20">
        <v>0</v>
      </c>
      <c r="AO38" s="20">
        <v>0</v>
      </c>
      <c r="AP38" s="20">
        <v>0</v>
      </c>
      <c r="AQ38" s="20">
        <v>0</v>
      </c>
      <c r="AR38" s="20">
        <v>0</v>
      </c>
      <c r="AS38" s="20">
        <v>0</v>
      </c>
      <c r="AT38" s="20">
        <v>0</v>
      </c>
      <c r="AU38" s="20">
        <v>0</v>
      </c>
      <c r="AV38" s="21">
        <v>0</v>
      </c>
    </row>
    <row r="39" spans="2:48" ht="15" customHeight="1" x14ac:dyDescent="0.15">
      <c r="B39" s="5"/>
      <c r="C39" s="5" t="s">
        <v>33</v>
      </c>
      <c r="D39" s="36"/>
      <c r="E39" s="37">
        <v>13</v>
      </c>
      <c r="F39" s="20">
        <v>10</v>
      </c>
      <c r="G39" s="20">
        <v>0</v>
      </c>
      <c r="H39" s="20">
        <v>0</v>
      </c>
      <c r="I39" s="20">
        <v>1</v>
      </c>
      <c r="J39" s="20">
        <v>0</v>
      </c>
      <c r="K39" s="20">
        <v>0</v>
      </c>
      <c r="L39" s="20">
        <v>0</v>
      </c>
      <c r="M39" s="20">
        <v>0</v>
      </c>
      <c r="N39" s="20">
        <v>3</v>
      </c>
      <c r="O39" s="20">
        <v>1</v>
      </c>
      <c r="P39" s="20">
        <v>0</v>
      </c>
      <c r="Q39" s="20">
        <v>0</v>
      </c>
      <c r="R39" s="20">
        <v>4</v>
      </c>
      <c r="S39" s="20">
        <v>1</v>
      </c>
      <c r="T39" s="20">
        <v>2</v>
      </c>
      <c r="U39" s="20">
        <v>2</v>
      </c>
      <c r="V39" s="20">
        <v>0</v>
      </c>
      <c r="W39" s="20">
        <v>0</v>
      </c>
      <c r="X39" s="20">
        <v>0</v>
      </c>
      <c r="Y39" s="20">
        <v>0</v>
      </c>
      <c r="Z39" s="38">
        <v>1</v>
      </c>
      <c r="AA39" s="38">
        <v>1</v>
      </c>
      <c r="AB39" s="38">
        <v>1</v>
      </c>
      <c r="AC39" s="20">
        <v>0</v>
      </c>
      <c r="AD39" s="38">
        <v>2</v>
      </c>
      <c r="AE39" s="20">
        <v>0</v>
      </c>
      <c r="AF39" s="20">
        <v>0</v>
      </c>
      <c r="AG39" s="38">
        <v>1</v>
      </c>
      <c r="AH39" s="20">
        <v>0</v>
      </c>
      <c r="AI39" s="20">
        <v>0</v>
      </c>
      <c r="AJ39" s="38">
        <v>1</v>
      </c>
      <c r="AK39" s="20">
        <v>0</v>
      </c>
      <c r="AL39" s="20">
        <v>0</v>
      </c>
      <c r="AM39" s="38">
        <v>2</v>
      </c>
      <c r="AN39" s="20">
        <v>0</v>
      </c>
      <c r="AO39" s="20">
        <v>0</v>
      </c>
      <c r="AP39" s="20">
        <v>0</v>
      </c>
      <c r="AQ39" s="20">
        <v>0</v>
      </c>
      <c r="AR39" s="20">
        <v>0</v>
      </c>
      <c r="AS39" s="20">
        <v>0</v>
      </c>
      <c r="AT39" s="20">
        <v>0</v>
      </c>
      <c r="AU39" s="20">
        <v>0</v>
      </c>
      <c r="AV39" s="21">
        <v>0</v>
      </c>
    </row>
    <row r="40" spans="2:48" s="17" customFormat="1" ht="15" customHeight="1" x14ac:dyDescent="0.15">
      <c r="B40" s="5"/>
      <c r="C40" s="5" t="s">
        <v>34</v>
      </c>
      <c r="D40" s="36"/>
      <c r="E40" s="37">
        <v>27</v>
      </c>
      <c r="F40" s="20">
        <v>21</v>
      </c>
      <c r="G40" s="20">
        <v>1</v>
      </c>
      <c r="H40" s="20">
        <v>1</v>
      </c>
      <c r="I40" s="20">
        <v>3</v>
      </c>
      <c r="J40" s="20">
        <v>2</v>
      </c>
      <c r="K40" s="20">
        <v>0</v>
      </c>
      <c r="L40" s="20">
        <v>3</v>
      </c>
      <c r="M40" s="20">
        <v>0</v>
      </c>
      <c r="N40" s="20">
        <v>5</v>
      </c>
      <c r="O40" s="20">
        <v>3</v>
      </c>
      <c r="P40" s="20">
        <v>4</v>
      </c>
      <c r="Q40" s="20">
        <v>0</v>
      </c>
      <c r="R40" s="20">
        <v>6</v>
      </c>
      <c r="S40" s="20">
        <v>0</v>
      </c>
      <c r="T40" s="20">
        <v>0</v>
      </c>
      <c r="U40" s="20">
        <v>4</v>
      </c>
      <c r="V40" s="20">
        <v>0</v>
      </c>
      <c r="W40" s="20">
        <v>0</v>
      </c>
      <c r="X40" s="20">
        <v>0</v>
      </c>
      <c r="Y40" s="38">
        <v>0</v>
      </c>
      <c r="Z40" s="20">
        <v>1</v>
      </c>
      <c r="AA40" s="20">
        <v>1</v>
      </c>
      <c r="AB40" s="20">
        <v>0</v>
      </c>
      <c r="AC40" s="20">
        <v>0</v>
      </c>
      <c r="AD40" s="20">
        <v>2</v>
      </c>
      <c r="AE40" s="20">
        <v>0</v>
      </c>
      <c r="AF40" s="20">
        <v>0</v>
      </c>
      <c r="AG40" s="20">
        <v>2</v>
      </c>
      <c r="AH40" s="20">
        <v>2</v>
      </c>
      <c r="AI40" s="20">
        <v>0</v>
      </c>
      <c r="AJ40" s="20">
        <v>2</v>
      </c>
      <c r="AK40" s="20">
        <v>0</v>
      </c>
      <c r="AL40" s="20">
        <v>0</v>
      </c>
      <c r="AM40" s="20">
        <v>3</v>
      </c>
      <c r="AN40" s="20">
        <v>0</v>
      </c>
      <c r="AO40" s="20">
        <v>0</v>
      </c>
      <c r="AP40" s="20">
        <v>0</v>
      </c>
      <c r="AQ40" s="20">
        <v>0</v>
      </c>
      <c r="AR40" s="20">
        <v>0</v>
      </c>
      <c r="AS40" s="20">
        <v>0</v>
      </c>
      <c r="AT40" s="20">
        <v>0</v>
      </c>
      <c r="AU40" s="20">
        <v>0</v>
      </c>
      <c r="AV40" s="21">
        <v>0</v>
      </c>
    </row>
    <row r="41" spans="2:48" ht="15" customHeight="1" x14ac:dyDescent="0.15">
      <c r="B41" s="6"/>
      <c r="C41" s="5" t="s">
        <v>35</v>
      </c>
      <c r="D41" s="36"/>
      <c r="E41" s="37">
        <v>13</v>
      </c>
      <c r="F41" s="20">
        <v>10</v>
      </c>
      <c r="G41" s="20">
        <v>0</v>
      </c>
      <c r="H41" s="20">
        <v>2</v>
      </c>
      <c r="I41" s="20">
        <v>2</v>
      </c>
      <c r="J41" s="20">
        <v>0</v>
      </c>
      <c r="K41" s="20">
        <v>0</v>
      </c>
      <c r="L41" s="20">
        <v>0</v>
      </c>
      <c r="M41" s="20">
        <v>0</v>
      </c>
      <c r="N41" s="20">
        <v>0</v>
      </c>
      <c r="O41" s="20">
        <v>1</v>
      </c>
      <c r="P41" s="20">
        <v>0</v>
      </c>
      <c r="Q41" s="20">
        <v>0</v>
      </c>
      <c r="R41" s="20">
        <v>1</v>
      </c>
      <c r="S41" s="20">
        <v>0</v>
      </c>
      <c r="T41" s="20">
        <v>0</v>
      </c>
      <c r="U41" s="20">
        <v>1</v>
      </c>
      <c r="V41" s="20">
        <v>0</v>
      </c>
      <c r="W41" s="20">
        <v>0</v>
      </c>
      <c r="X41" s="20">
        <v>0</v>
      </c>
      <c r="Y41" s="20">
        <v>0</v>
      </c>
      <c r="Z41" s="20">
        <v>0</v>
      </c>
      <c r="AA41" s="20">
        <v>0</v>
      </c>
      <c r="AB41" s="20">
        <v>0</v>
      </c>
      <c r="AC41" s="20">
        <v>0</v>
      </c>
      <c r="AD41" s="38">
        <v>1</v>
      </c>
      <c r="AE41" s="20">
        <v>0</v>
      </c>
      <c r="AF41" s="20">
        <v>0</v>
      </c>
      <c r="AG41" s="38">
        <v>1</v>
      </c>
      <c r="AH41" s="20">
        <v>0</v>
      </c>
      <c r="AI41" s="20">
        <v>0</v>
      </c>
      <c r="AJ41" s="20">
        <v>0</v>
      </c>
      <c r="AK41" s="20">
        <v>0</v>
      </c>
      <c r="AL41" s="20">
        <v>0</v>
      </c>
      <c r="AM41" s="20">
        <v>0</v>
      </c>
      <c r="AN41" s="20">
        <v>0</v>
      </c>
      <c r="AO41" s="20">
        <v>0</v>
      </c>
      <c r="AP41" s="20">
        <v>0</v>
      </c>
      <c r="AQ41" s="20">
        <v>0</v>
      </c>
      <c r="AR41" s="20">
        <v>0</v>
      </c>
      <c r="AS41" s="20">
        <v>0</v>
      </c>
      <c r="AT41" s="20">
        <v>0</v>
      </c>
      <c r="AU41" s="20">
        <v>0</v>
      </c>
      <c r="AV41" s="21">
        <v>0</v>
      </c>
    </row>
    <row r="42" spans="2:48" ht="15" customHeight="1" x14ac:dyDescent="0.15">
      <c r="B42" s="6"/>
      <c r="C42" s="5" t="s">
        <v>36</v>
      </c>
      <c r="D42" s="36"/>
      <c r="E42" s="37">
        <v>6</v>
      </c>
      <c r="F42" s="20">
        <v>6</v>
      </c>
      <c r="G42" s="20">
        <v>1</v>
      </c>
      <c r="H42" s="20">
        <v>1</v>
      </c>
      <c r="I42" s="20">
        <v>0</v>
      </c>
      <c r="J42" s="20">
        <v>0</v>
      </c>
      <c r="K42" s="20">
        <v>0</v>
      </c>
      <c r="L42" s="20">
        <v>0</v>
      </c>
      <c r="M42" s="20">
        <v>0</v>
      </c>
      <c r="N42" s="20">
        <v>0</v>
      </c>
      <c r="O42" s="20">
        <v>1</v>
      </c>
      <c r="P42" s="20">
        <v>0</v>
      </c>
      <c r="Q42" s="20">
        <v>0</v>
      </c>
      <c r="R42" s="20">
        <v>1</v>
      </c>
      <c r="S42" s="20">
        <v>0</v>
      </c>
      <c r="T42" s="20">
        <v>0</v>
      </c>
      <c r="U42" s="20">
        <v>1</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1</v>
      </c>
      <c r="AM42" s="20">
        <v>0</v>
      </c>
      <c r="AN42" s="20">
        <v>0</v>
      </c>
      <c r="AO42" s="20">
        <v>0</v>
      </c>
      <c r="AP42" s="20">
        <v>0</v>
      </c>
      <c r="AQ42" s="20">
        <v>0</v>
      </c>
      <c r="AR42" s="20">
        <v>0</v>
      </c>
      <c r="AS42" s="20">
        <v>0</v>
      </c>
      <c r="AT42" s="20">
        <v>0</v>
      </c>
      <c r="AU42" s="20">
        <v>0</v>
      </c>
      <c r="AV42" s="21">
        <v>0</v>
      </c>
    </row>
    <row r="43" spans="2:48" ht="15" customHeight="1" x14ac:dyDescent="0.15">
      <c r="B43" s="6"/>
      <c r="C43" s="5" t="s">
        <v>37</v>
      </c>
      <c r="D43" s="36"/>
      <c r="E43" s="37">
        <v>8</v>
      </c>
      <c r="F43" s="20">
        <v>8</v>
      </c>
      <c r="G43" s="20">
        <v>1</v>
      </c>
      <c r="H43" s="20">
        <v>1</v>
      </c>
      <c r="I43" s="20">
        <v>1</v>
      </c>
      <c r="J43" s="20">
        <v>0</v>
      </c>
      <c r="K43" s="20">
        <v>0</v>
      </c>
      <c r="L43" s="20">
        <v>1</v>
      </c>
      <c r="M43" s="20">
        <v>0</v>
      </c>
      <c r="N43" s="20">
        <v>3</v>
      </c>
      <c r="O43" s="20">
        <v>0</v>
      </c>
      <c r="P43" s="20">
        <v>0</v>
      </c>
      <c r="Q43" s="20">
        <v>0</v>
      </c>
      <c r="R43" s="20">
        <v>2</v>
      </c>
      <c r="S43" s="20">
        <v>1</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1">
        <v>0</v>
      </c>
    </row>
    <row r="44" spans="2:48" ht="15" customHeight="1" x14ac:dyDescent="0.15">
      <c r="B44" s="6"/>
      <c r="C44" s="5" t="s">
        <v>182</v>
      </c>
      <c r="D44" s="36"/>
      <c r="E44" s="37">
        <v>2</v>
      </c>
      <c r="F44" s="20">
        <v>2</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1">
        <v>0</v>
      </c>
    </row>
    <row r="45" spans="2:48" ht="25.5" customHeight="1" x14ac:dyDescent="0.15">
      <c r="B45" s="438" t="s">
        <v>38</v>
      </c>
      <c r="C45" s="438"/>
      <c r="D45" s="35"/>
      <c r="E45" s="20">
        <v>85</v>
      </c>
      <c r="F45" s="20">
        <v>63</v>
      </c>
      <c r="G45" s="20">
        <v>7</v>
      </c>
      <c r="H45" s="20">
        <v>9</v>
      </c>
      <c r="I45" s="20">
        <v>12</v>
      </c>
      <c r="J45" s="20">
        <v>4</v>
      </c>
      <c r="K45" s="20">
        <v>2</v>
      </c>
      <c r="L45" s="20">
        <v>5</v>
      </c>
      <c r="M45" s="20">
        <v>2</v>
      </c>
      <c r="N45" s="20">
        <v>11</v>
      </c>
      <c r="O45" s="20">
        <v>3</v>
      </c>
      <c r="P45" s="20">
        <v>5</v>
      </c>
      <c r="Q45" s="20">
        <v>0</v>
      </c>
      <c r="R45" s="20">
        <v>14</v>
      </c>
      <c r="S45" s="20">
        <v>1</v>
      </c>
      <c r="T45" s="20">
        <v>3</v>
      </c>
      <c r="U45" s="20">
        <v>23</v>
      </c>
      <c r="V45" s="20">
        <v>0</v>
      </c>
      <c r="W45" s="20">
        <v>0</v>
      </c>
      <c r="X45" s="20">
        <v>0</v>
      </c>
      <c r="Y45" s="20">
        <v>0</v>
      </c>
      <c r="Z45" s="20">
        <v>1</v>
      </c>
      <c r="AA45" s="38">
        <v>3</v>
      </c>
      <c r="AB45" s="38">
        <v>2</v>
      </c>
      <c r="AC45" s="38">
        <v>3</v>
      </c>
      <c r="AD45" s="38">
        <v>8</v>
      </c>
      <c r="AE45" s="20">
        <v>3</v>
      </c>
      <c r="AF45" s="20">
        <v>1</v>
      </c>
      <c r="AG45" s="38">
        <v>8</v>
      </c>
      <c r="AH45" s="38">
        <v>5</v>
      </c>
      <c r="AI45" s="20">
        <v>2</v>
      </c>
      <c r="AJ45" s="38">
        <v>1</v>
      </c>
      <c r="AK45" s="20">
        <v>0</v>
      </c>
      <c r="AL45" s="38">
        <v>1</v>
      </c>
      <c r="AM45" s="38">
        <v>5</v>
      </c>
      <c r="AN45" s="38">
        <v>2</v>
      </c>
      <c r="AO45" s="20">
        <v>0</v>
      </c>
      <c r="AP45" s="20">
        <v>0</v>
      </c>
      <c r="AQ45" s="20">
        <v>0</v>
      </c>
      <c r="AR45" s="20">
        <v>0</v>
      </c>
      <c r="AS45" s="20">
        <v>2</v>
      </c>
      <c r="AT45" s="20">
        <v>1</v>
      </c>
      <c r="AU45" s="20">
        <v>0</v>
      </c>
      <c r="AV45" s="21">
        <v>1</v>
      </c>
    </row>
    <row r="46" spans="2:48" ht="15" customHeight="1" x14ac:dyDescent="0.15">
      <c r="B46" s="5"/>
      <c r="C46" s="5" t="s">
        <v>39</v>
      </c>
      <c r="D46" s="36"/>
      <c r="E46" s="37">
        <v>60</v>
      </c>
      <c r="F46" s="20">
        <v>40</v>
      </c>
      <c r="G46" s="20">
        <v>4</v>
      </c>
      <c r="H46" s="20">
        <v>2</v>
      </c>
      <c r="I46" s="20">
        <v>7</v>
      </c>
      <c r="J46" s="20">
        <v>2</v>
      </c>
      <c r="K46" s="20">
        <v>1</v>
      </c>
      <c r="L46" s="20">
        <v>3</v>
      </c>
      <c r="M46" s="20">
        <v>0</v>
      </c>
      <c r="N46" s="20">
        <v>6</v>
      </c>
      <c r="O46" s="20">
        <v>3</v>
      </c>
      <c r="P46" s="20">
        <v>1</v>
      </c>
      <c r="Q46" s="20">
        <v>0</v>
      </c>
      <c r="R46" s="20">
        <v>8</v>
      </c>
      <c r="S46" s="20">
        <v>1</v>
      </c>
      <c r="T46" s="20">
        <v>3</v>
      </c>
      <c r="U46" s="20">
        <v>14</v>
      </c>
      <c r="V46" s="20">
        <v>0</v>
      </c>
      <c r="W46" s="20">
        <v>0</v>
      </c>
      <c r="X46" s="20">
        <v>0</v>
      </c>
      <c r="Y46" s="20">
        <v>0</v>
      </c>
      <c r="Z46" s="20">
        <v>1</v>
      </c>
      <c r="AA46" s="38">
        <v>1</v>
      </c>
      <c r="AB46" s="38">
        <v>1</v>
      </c>
      <c r="AC46" s="38">
        <v>1</v>
      </c>
      <c r="AD46" s="38">
        <v>5</v>
      </c>
      <c r="AE46" s="20">
        <v>2</v>
      </c>
      <c r="AF46" s="20">
        <v>1</v>
      </c>
      <c r="AG46" s="38">
        <v>6</v>
      </c>
      <c r="AH46" s="38">
        <v>5</v>
      </c>
      <c r="AI46" s="20">
        <v>2</v>
      </c>
      <c r="AJ46" s="38">
        <v>1</v>
      </c>
      <c r="AK46" s="20">
        <v>0</v>
      </c>
      <c r="AL46" s="38">
        <v>1</v>
      </c>
      <c r="AM46" s="38">
        <v>2</v>
      </c>
      <c r="AN46" s="38">
        <v>2</v>
      </c>
      <c r="AO46" s="20">
        <v>0</v>
      </c>
      <c r="AP46" s="20">
        <v>0</v>
      </c>
      <c r="AQ46" s="20">
        <v>0</v>
      </c>
      <c r="AR46" s="20">
        <v>0</v>
      </c>
      <c r="AS46" s="20">
        <v>2</v>
      </c>
      <c r="AT46" s="20">
        <v>1</v>
      </c>
      <c r="AU46" s="20">
        <v>0</v>
      </c>
      <c r="AV46" s="21">
        <v>1</v>
      </c>
    </row>
    <row r="47" spans="2:48" ht="15" customHeight="1" x14ac:dyDescent="0.15">
      <c r="B47" s="5"/>
      <c r="C47" s="5" t="s">
        <v>120</v>
      </c>
      <c r="D47" s="36"/>
      <c r="E47" s="37">
        <v>4</v>
      </c>
      <c r="F47" s="20">
        <v>4</v>
      </c>
      <c r="G47" s="20">
        <v>1</v>
      </c>
      <c r="H47" s="20">
        <v>1</v>
      </c>
      <c r="I47" s="20">
        <v>1</v>
      </c>
      <c r="J47" s="20">
        <v>0</v>
      </c>
      <c r="K47" s="20">
        <v>0</v>
      </c>
      <c r="L47" s="20">
        <v>0</v>
      </c>
      <c r="M47" s="20">
        <v>0</v>
      </c>
      <c r="N47" s="20">
        <v>1</v>
      </c>
      <c r="O47" s="20">
        <v>0</v>
      </c>
      <c r="P47" s="20">
        <v>0</v>
      </c>
      <c r="Q47" s="20">
        <v>0</v>
      </c>
      <c r="R47" s="20">
        <v>0</v>
      </c>
      <c r="S47" s="20">
        <v>0</v>
      </c>
      <c r="T47" s="20">
        <v>0</v>
      </c>
      <c r="U47" s="20">
        <v>3</v>
      </c>
      <c r="V47" s="20">
        <v>0</v>
      </c>
      <c r="W47" s="20">
        <v>0</v>
      </c>
      <c r="X47" s="20">
        <v>0</v>
      </c>
      <c r="Y47" s="20">
        <v>0</v>
      </c>
      <c r="Z47" s="20">
        <v>0</v>
      </c>
      <c r="AA47" s="20">
        <v>0</v>
      </c>
      <c r="AB47" s="20">
        <v>0</v>
      </c>
      <c r="AC47" s="38">
        <v>1</v>
      </c>
      <c r="AD47" s="20">
        <v>1</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1">
        <v>0</v>
      </c>
    </row>
    <row r="48" spans="2:48" ht="15" customHeight="1" x14ac:dyDescent="0.15">
      <c r="B48" s="5"/>
      <c r="C48" s="5" t="s">
        <v>40</v>
      </c>
      <c r="D48" s="36"/>
      <c r="E48" s="37">
        <v>6</v>
      </c>
      <c r="F48" s="20">
        <v>5</v>
      </c>
      <c r="G48" s="20">
        <v>1</v>
      </c>
      <c r="H48" s="20">
        <v>2</v>
      </c>
      <c r="I48" s="20">
        <v>1</v>
      </c>
      <c r="J48" s="20">
        <v>1</v>
      </c>
      <c r="K48" s="20">
        <v>0</v>
      </c>
      <c r="L48" s="20">
        <v>2</v>
      </c>
      <c r="M48" s="20">
        <v>1</v>
      </c>
      <c r="N48" s="20">
        <v>1</v>
      </c>
      <c r="O48" s="20">
        <v>0</v>
      </c>
      <c r="P48" s="20">
        <v>2</v>
      </c>
      <c r="Q48" s="20">
        <v>0</v>
      </c>
      <c r="R48" s="20">
        <v>1</v>
      </c>
      <c r="S48" s="20">
        <v>0</v>
      </c>
      <c r="T48" s="20">
        <v>0</v>
      </c>
      <c r="U48" s="20">
        <v>3</v>
      </c>
      <c r="V48" s="20">
        <v>0</v>
      </c>
      <c r="W48" s="20">
        <v>0</v>
      </c>
      <c r="X48" s="20">
        <v>0</v>
      </c>
      <c r="Y48" s="20">
        <v>0</v>
      </c>
      <c r="Z48" s="20">
        <v>0</v>
      </c>
      <c r="AA48" s="38">
        <v>1</v>
      </c>
      <c r="AB48" s="20">
        <v>0</v>
      </c>
      <c r="AC48" s="20">
        <v>0</v>
      </c>
      <c r="AD48" s="38">
        <v>1</v>
      </c>
      <c r="AE48" s="20">
        <v>0</v>
      </c>
      <c r="AF48" s="20">
        <v>0</v>
      </c>
      <c r="AG48" s="20">
        <v>0</v>
      </c>
      <c r="AH48" s="20">
        <v>0</v>
      </c>
      <c r="AI48" s="20">
        <v>0</v>
      </c>
      <c r="AJ48" s="20">
        <v>0</v>
      </c>
      <c r="AK48" s="20">
        <v>0</v>
      </c>
      <c r="AL48" s="20">
        <v>0</v>
      </c>
      <c r="AM48" s="38">
        <v>1</v>
      </c>
      <c r="AN48" s="20">
        <v>0</v>
      </c>
      <c r="AO48" s="20">
        <v>0</v>
      </c>
      <c r="AP48" s="20">
        <v>0</v>
      </c>
      <c r="AQ48" s="20">
        <v>0</v>
      </c>
      <c r="AR48" s="20">
        <v>0</v>
      </c>
      <c r="AS48" s="20">
        <v>0</v>
      </c>
      <c r="AT48" s="20">
        <v>0</v>
      </c>
      <c r="AU48" s="20">
        <v>0</v>
      </c>
      <c r="AV48" s="21">
        <v>0</v>
      </c>
    </row>
    <row r="49" spans="2:48" s="17" customFormat="1" ht="15" customHeight="1" x14ac:dyDescent="0.15">
      <c r="B49" s="5"/>
      <c r="C49" s="5" t="s">
        <v>121</v>
      </c>
      <c r="D49" s="36"/>
      <c r="E49" s="37">
        <v>5</v>
      </c>
      <c r="F49" s="20">
        <v>4</v>
      </c>
      <c r="G49" s="20">
        <v>0</v>
      </c>
      <c r="H49" s="20">
        <v>1</v>
      </c>
      <c r="I49" s="20">
        <v>2</v>
      </c>
      <c r="J49" s="20">
        <v>1</v>
      </c>
      <c r="K49" s="20">
        <v>1</v>
      </c>
      <c r="L49" s="20">
        <v>0</v>
      </c>
      <c r="M49" s="20">
        <v>1</v>
      </c>
      <c r="N49" s="20">
        <v>3</v>
      </c>
      <c r="O49" s="20">
        <v>0</v>
      </c>
      <c r="P49" s="20">
        <v>1</v>
      </c>
      <c r="Q49" s="20">
        <v>0</v>
      </c>
      <c r="R49" s="20">
        <v>2</v>
      </c>
      <c r="S49" s="20">
        <v>0</v>
      </c>
      <c r="T49" s="20">
        <v>0</v>
      </c>
      <c r="U49" s="20">
        <v>3</v>
      </c>
      <c r="V49" s="20">
        <v>0</v>
      </c>
      <c r="W49" s="20">
        <v>0</v>
      </c>
      <c r="X49" s="20">
        <v>0</v>
      </c>
      <c r="Y49" s="20">
        <v>0</v>
      </c>
      <c r="Z49" s="20">
        <v>0</v>
      </c>
      <c r="AA49" s="20">
        <v>1</v>
      </c>
      <c r="AB49" s="20">
        <v>1</v>
      </c>
      <c r="AC49" s="20">
        <v>0</v>
      </c>
      <c r="AD49" s="20">
        <v>1</v>
      </c>
      <c r="AE49" s="20">
        <v>1</v>
      </c>
      <c r="AF49" s="20">
        <v>0</v>
      </c>
      <c r="AG49" s="20">
        <v>1</v>
      </c>
      <c r="AH49" s="20">
        <v>0</v>
      </c>
      <c r="AI49" s="20">
        <v>0</v>
      </c>
      <c r="AJ49" s="20">
        <v>0</v>
      </c>
      <c r="AK49" s="20">
        <v>0</v>
      </c>
      <c r="AL49" s="20">
        <v>0</v>
      </c>
      <c r="AM49" s="20">
        <v>1</v>
      </c>
      <c r="AN49" s="20">
        <v>0</v>
      </c>
      <c r="AO49" s="20">
        <v>0</v>
      </c>
      <c r="AP49" s="20">
        <v>0</v>
      </c>
      <c r="AQ49" s="20">
        <v>0</v>
      </c>
      <c r="AR49" s="20">
        <v>0</v>
      </c>
      <c r="AS49" s="20">
        <v>0</v>
      </c>
      <c r="AT49" s="20">
        <v>0</v>
      </c>
      <c r="AU49" s="20">
        <v>0</v>
      </c>
      <c r="AV49" s="21">
        <v>0</v>
      </c>
    </row>
    <row r="50" spans="2:48" ht="15" customHeight="1" x14ac:dyDescent="0.15">
      <c r="B50" s="5"/>
      <c r="C50" s="5" t="s">
        <v>41</v>
      </c>
      <c r="D50" s="36"/>
      <c r="E50" s="37">
        <v>10</v>
      </c>
      <c r="F50" s="20">
        <v>10</v>
      </c>
      <c r="G50" s="20">
        <v>1</v>
      </c>
      <c r="H50" s="20">
        <v>3</v>
      </c>
      <c r="I50" s="20">
        <v>1</v>
      </c>
      <c r="J50" s="20">
        <v>0</v>
      </c>
      <c r="K50" s="20">
        <v>0</v>
      </c>
      <c r="L50" s="20">
        <v>0</v>
      </c>
      <c r="M50" s="20">
        <v>0</v>
      </c>
      <c r="N50" s="20">
        <v>0</v>
      </c>
      <c r="O50" s="20">
        <v>0</v>
      </c>
      <c r="P50" s="20">
        <v>1</v>
      </c>
      <c r="Q50" s="20">
        <v>0</v>
      </c>
      <c r="R50" s="20">
        <v>3</v>
      </c>
      <c r="S50" s="20">
        <v>0</v>
      </c>
      <c r="T50" s="20">
        <v>0</v>
      </c>
      <c r="U50" s="20">
        <v>0</v>
      </c>
      <c r="V50" s="20">
        <v>0</v>
      </c>
      <c r="W50" s="20">
        <v>0</v>
      </c>
      <c r="X50" s="20">
        <v>0</v>
      </c>
      <c r="Y50" s="20">
        <v>0</v>
      </c>
      <c r="Z50" s="20">
        <v>0</v>
      </c>
      <c r="AA50" s="20">
        <v>0</v>
      </c>
      <c r="AB50" s="20">
        <v>0</v>
      </c>
      <c r="AC50" s="38">
        <v>1</v>
      </c>
      <c r="AD50" s="20">
        <v>0</v>
      </c>
      <c r="AE50" s="20">
        <v>0</v>
      </c>
      <c r="AF50" s="20">
        <v>0</v>
      </c>
      <c r="AG50" s="38">
        <v>1</v>
      </c>
      <c r="AH50" s="20">
        <v>0</v>
      </c>
      <c r="AI50" s="20">
        <v>0</v>
      </c>
      <c r="AJ50" s="20">
        <v>0</v>
      </c>
      <c r="AK50" s="20">
        <v>0</v>
      </c>
      <c r="AL50" s="20">
        <v>0</v>
      </c>
      <c r="AM50" s="38">
        <v>1</v>
      </c>
      <c r="AN50" s="20">
        <v>0</v>
      </c>
      <c r="AO50" s="20">
        <v>0</v>
      </c>
      <c r="AP50" s="20">
        <v>0</v>
      </c>
      <c r="AQ50" s="20">
        <v>0</v>
      </c>
      <c r="AR50" s="20">
        <v>0</v>
      </c>
      <c r="AS50" s="20">
        <v>0</v>
      </c>
      <c r="AT50" s="20">
        <v>0</v>
      </c>
      <c r="AU50" s="20">
        <v>0</v>
      </c>
      <c r="AV50" s="21">
        <v>0</v>
      </c>
    </row>
    <row r="51" spans="2:48" ht="25.5" customHeight="1" x14ac:dyDescent="0.15">
      <c r="B51" s="438" t="s">
        <v>42</v>
      </c>
      <c r="C51" s="438"/>
      <c r="D51" s="35"/>
      <c r="E51" s="20">
        <v>97</v>
      </c>
      <c r="F51" s="20">
        <v>74</v>
      </c>
      <c r="G51" s="20">
        <v>13</v>
      </c>
      <c r="H51" s="20">
        <v>18</v>
      </c>
      <c r="I51" s="20">
        <v>23</v>
      </c>
      <c r="J51" s="20">
        <v>0</v>
      </c>
      <c r="K51" s="20">
        <v>4</v>
      </c>
      <c r="L51" s="20">
        <v>6</v>
      </c>
      <c r="M51" s="20">
        <v>0</v>
      </c>
      <c r="N51" s="20">
        <v>8</v>
      </c>
      <c r="O51" s="20">
        <v>3</v>
      </c>
      <c r="P51" s="20">
        <v>4</v>
      </c>
      <c r="Q51" s="20">
        <v>0</v>
      </c>
      <c r="R51" s="20">
        <v>26</v>
      </c>
      <c r="S51" s="20">
        <v>5</v>
      </c>
      <c r="T51" s="20">
        <v>7</v>
      </c>
      <c r="U51" s="20">
        <v>11</v>
      </c>
      <c r="V51" s="20">
        <v>0</v>
      </c>
      <c r="W51" s="20">
        <v>0</v>
      </c>
      <c r="X51" s="20">
        <v>0</v>
      </c>
      <c r="Y51" s="20">
        <v>0</v>
      </c>
      <c r="Z51" s="38">
        <v>1</v>
      </c>
      <c r="AA51" s="38">
        <v>5</v>
      </c>
      <c r="AB51" s="38">
        <v>5</v>
      </c>
      <c r="AC51" s="20">
        <v>1</v>
      </c>
      <c r="AD51" s="38">
        <v>12</v>
      </c>
      <c r="AE51" s="20">
        <v>1</v>
      </c>
      <c r="AF51" s="20">
        <v>0</v>
      </c>
      <c r="AG51" s="38">
        <v>6</v>
      </c>
      <c r="AH51" s="20">
        <v>4</v>
      </c>
      <c r="AI51" s="20">
        <v>0</v>
      </c>
      <c r="AJ51" s="38">
        <v>3</v>
      </c>
      <c r="AK51" s="20">
        <v>0</v>
      </c>
      <c r="AL51" s="20">
        <v>1</v>
      </c>
      <c r="AM51" s="38">
        <v>6</v>
      </c>
      <c r="AN51" s="38">
        <v>3</v>
      </c>
      <c r="AO51" s="38">
        <v>4</v>
      </c>
      <c r="AP51" s="20">
        <v>0</v>
      </c>
      <c r="AQ51" s="20">
        <v>1</v>
      </c>
      <c r="AR51" s="20">
        <v>1</v>
      </c>
      <c r="AS51" s="20">
        <v>1</v>
      </c>
      <c r="AT51" s="20">
        <v>0</v>
      </c>
      <c r="AU51" s="20">
        <v>0</v>
      </c>
      <c r="AV51" s="21">
        <v>0</v>
      </c>
    </row>
    <row r="52" spans="2:48" ht="15" customHeight="1" x14ac:dyDescent="0.15">
      <c r="B52" s="5"/>
      <c r="C52" s="5" t="s">
        <v>43</v>
      </c>
      <c r="D52" s="36"/>
      <c r="E52" s="37">
        <v>52</v>
      </c>
      <c r="F52" s="20">
        <v>34</v>
      </c>
      <c r="G52" s="20">
        <v>6</v>
      </c>
      <c r="H52" s="20">
        <v>9</v>
      </c>
      <c r="I52" s="20">
        <v>9</v>
      </c>
      <c r="J52" s="20">
        <v>0</v>
      </c>
      <c r="K52" s="20">
        <v>4</v>
      </c>
      <c r="L52" s="20">
        <v>4</v>
      </c>
      <c r="M52" s="20">
        <v>0</v>
      </c>
      <c r="N52" s="20">
        <v>6</v>
      </c>
      <c r="O52" s="20">
        <v>3</v>
      </c>
      <c r="P52" s="20">
        <v>3</v>
      </c>
      <c r="Q52" s="20">
        <v>0</v>
      </c>
      <c r="R52" s="20">
        <v>17</v>
      </c>
      <c r="S52" s="20">
        <v>3</v>
      </c>
      <c r="T52" s="20">
        <v>4</v>
      </c>
      <c r="U52" s="20">
        <v>5</v>
      </c>
      <c r="V52" s="20">
        <v>0</v>
      </c>
      <c r="W52" s="20">
        <v>0</v>
      </c>
      <c r="X52" s="20">
        <v>0</v>
      </c>
      <c r="Y52" s="20">
        <v>0</v>
      </c>
      <c r="Z52" s="20">
        <v>0</v>
      </c>
      <c r="AA52" s="38">
        <v>1</v>
      </c>
      <c r="AB52" s="38">
        <v>2</v>
      </c>
      <c r="AC52" s="20">
        <v>1</v>
      </c>
      <c r="AD52" s="38">
        <v>7</v>
      </c>
      <c r="AE52" s="20">
        <v>1</v>
      </c>
      <c r="AF52" s="20">
        <v>0</v>
      </c>
      <c r="AG52" s="38">
        <v>5</v>
      </c>
      <c r="AH52" s="20">
        <v>3</v>
      </c>
      <c r="AI52" s="20">
        <v>0</v>
      </c>
      <c r="AJ52" s="38">
        <v>3</v>
      </c>
      <c r="AK52" s="20">
        <v>0</v>
      </c>
      <c r="AL52" s="20">
        <v>1</v>
      </c>
      <c r="AM52" s="38">
        <v>5</v>
      </c>
      <c r="AN52" s="38">
        <v>2</v>
      </c>
      <c r="AO52" s="38">
        <v>3</v>
      </c>
      <c r="AP52" s="20">
        <v>0</v>
      </c>
      <c r="AQ52" s="20">
        <v>1</v>
      </c>
      <c r="AR52" s="20">
        <v>1</v>
      </c>
      <c r="AS52" s="20">
        <v>0</v>
      </c>
      <c r="AT52" s="20">
        <v>0</v>
      </c>
      <c r="AU52" s="20">
        <v>0</v>
      </c>
      <c r="AV52" s="21">
        <v>0</v>
      </c>
    </row>
    <row r="53" spans="2:48" ht="15" customHeight="1" x14ac:dyDescent="0.15">
      <c r="B53" s="5"/>
      <c r="C53" s="5" t="s">
        <v>44</v>
      </c>
      <c r="D53" s="36"/>
      <c r="E53" s="37">
        <v>11</v>
      </c>
      <c r="F53" s="20">
        <v>10</v>
      </c>
      <c r="G53" s="20">
        <v>0</v>
      </c>
      <c r="H53" s="20">
        <v>0</v>
      </c>
      <c r="I53" s="20">
        <v>3</v>
      </c>
      <c r="J53" s="20">
        <v>0</v>
      </c>
      <c r="K53" s="20">
        <v>0</v>
      </c>
      <c r="L53" s="20">
        <v>0</v>
      </c>
      <c r="M53" s="20">
        <v>0</v>
      </c>
      <c r="N53" s="20">
        <v>0</v>
      </c>
      <c r="O53" s="20">
        <v>0</v>
      </c>
      <c r="P53" s="20">
        <v>0</v>
      </c>
      <c r="Q53" s="20">
        <v>0</v>
      </c>
      <c r="R53" s="20">
        <v>1</v>
      </c>
      <c r="S53" s="20">
        <v>1</v>
      </c>
      <c r="T53" s="20">
        <v>1</v>
      </c>
      <c r="U53" s="20">
        <v>3</v>
      </c>
      <c r="V53" s="20">
        <v>0</v>
      </c>
      <c r="W53" s="20">
        <v>0</v>
      </c>
      <c r="X53" s="20">
        <v>0</v>
      </c>
      <c r="Y53" s="20">
        <v>0</v>
      </c>
      <c r="Z53" s="20">
        <v>0</v>
      </c>
      <c r="AA53" s="38">
        <v>3</v>
      </c>
      <c r="AB53" s="20">
        <v>0</v>
      </c>
      <c r="AC53" s="20">
        <v>0</v>
      </c>
      <c r="AD53" s="38">
        <v>1</v>
      </c>
      <c r="AE53" s="20">
        <v>0</v>
      </c>
      <c r="AF53" s="20">
        <v>0</v>
      </c>
      <c r="AG53" s="20">
        <v>0</v>
      </c>
      <c r="AH53" s="20">
        <v>0</v>
      </c>
      <c r="AI53" s="20">
        <v>0</v>
      </c>
      <c r="AJ53" s="20">
        <v>0</v>
      </c>
      <c r="AK53" s="20">
        <v>0</v>
      </c>
      <c r="AL53" s="20">
        <v>0</v>
      </c>
      <c r="AM53" s="38">
        <v>0</v>
      </c>
      <c r="AN53" s="38">
        <v>1</v>
      </c>
      <c r="AO53" s="20">
        <v>0</v>
      </c>
      <c r="AP53" s="20">
        <v>0</v>
      </c>
      <c r="AQ53" s="20">
        <v>0</v>
      </c>
      <c r="AR53" s="20">
        <v>0</v>
      </c>
      <c r="AS53" s="20">
        <v>1</v>
      </c>
      <c r="AT53" s="20">
        <v>0</v>
      </c>
      <c r="AU53" s="20">
        <v>0</v>
      </c>
      <c r="AV53" s="21">
        <v>0</v>
      </c>
    </row>
    <row r="54" spans="2:48" ht="15" customHeight="1" x14ac:dyDescent="0.15">
      <c r="B54" s="6"/>
      <c r="C54" s="5" t="s">
        <v>45</v>
      </c>
      <c r="D54" s="36"/>
      <c r="E54" s="37">
        <v>10</v>
      </c>
      <c r="F54" s="20">
        <v>10</v>
      </c>
      <c r="G54" s="20">
        <v>2</v>
      </c>
      <c r="H54" s="20">
        <v>2</v>
      </c>
      <c r="I54" s="20">
        <v>3</v>
      </c>
      <c r="J54" s="20">
        <v>0</v>
      </c>
      <c r="K54" s="20">
        <v>0</v>
      </c>
      <c r="L54" s="20">
        <v>0</v>
      </c>
      <c r="M54" s="20">
        <v>0</v>
      </c>
      <c r="N54" s="20">
        <v>0</v>
      </c>
      <c r="O54" s="20">
        <v>0</v>
      </c>
      <c r="P54" s="20">
        <v>0</v>
      </c>
      <c r="Q54" s="20">
        <v>0</v>
      </c>
      <c r="R54" s="20">
        <v>2</v>
      </c>
      <c r="S54" s="20">
        <v>0</v>
      </c>
      <c r="T54" s="20">
        <v>0</v>
      </c>
      <c r="U54" s="20">
        <v>2</v>
      </c>
      <c r="V54" s="20">
        <v>0</v>
      </c>
      <c r="W54" s="20">
        <v>0</v>
      </c>
      <c r="X54" s="20">
        <v>0</v>
      </c>
      <c r="Y54" s="20">
        <v>0</v>
      </c>
      <c r="Z54" s="38">
        <v>1</v>
      </c>
      <c r="AA54" s="20">
        <v>0</v>
      </c>
      <c r="AB54" s="38">
        <v>1</v>
      </c>
      <c r="AC54" s="20">
        <v>0</v>
      </c>
      <c r="AD54" s="38">
        <v>1</v>
      </c>
      <c r="AE54" s="20">
        <v>0</v>
      </c>
      <c r="AF54" s="20">
        <v>0</v>
      </c>
      <c r="AG54" s="20">
        <v>0</v>
      </c>
      <c r="AH54" s="20">
        <v>0</v>
      </c>
      <c r="AI54" s="20">
        <v>0</v>
      </c>
      <c r="AJ54" s="20">
        <v>0</v>
      </c>
      <c r="AK54" s="20">
        <v>0</v>
      </c>
      <c r="AL54" s="20">
        <v>0</v>
      </c>
      <c r="AM54" s="20">
        <v>0</v>
      </c>
      <c r="AN54" s="38">
        <v>0</v>
      </c>
      <c r="AO54" s="38">
        <v>1</v>
      </c>
      <c r="AP54" s="20">
        <v>0</v>
      </c>
      <c r="AQ54" s="20">
        <v>0</v>
      </c>
      <c r="AR54" s="20">
        <v>0</v>
      </c>
      <c r="AS54" s="20">
        <v>0</v>
      </c>
      <c r="AT54" s="20">
        <v>0</v>
      </c>
      <c r="AU54" s="20">
        <v>0</v>
      </c>
      <c r="AV54" s="21">
        <v>0</v>
      </c>
    </row>
    <row r="55" spans="2:48" s="17" customFormat="1" ht="15" customHeight="1" x14ac:dyDescent="0.15">
      <c r="B55" s="6"/>
      <c r="C55" s="5" t="s">
        <v>46</v>
      </c>
      <c r="D55" s="36"/>
      <c r="E55" s="37">
        <v>24</v>
      </c>
      <c r="F55" s="20">
        <v>20</v>
      </c>
      <c r="G55" s="20">
        <v>5</v>
      </c>
      <c r="H55" s="20">
        <v>7</v>
      </c>
      <c r="I55" s="20">
        <v>8</v>
      </c>
      <c r="J55" s="20">
        <v>0</v>
      </c>
      <c r="K55" s="20">
        <v>0</v>
      </c>
      <c r="L55" s="20">
        <v>2</v>
      </c>
      <c r="M55" s="20">
        <v>0</v>
      </c>
      <c r="N55" s="20">
        <v>2</v>
      </c>
      <c r="O55" s="20">
        <v>0</v>
      </c>
      <c r="P55" s="20">
        <v>1</v>
      </c>
      <c r="Q55" s="20">
        <v>0</v>
      </c>
      <c r="R55" s="20">
        <v>6</v>
      </c>
      <c r="S55" s="20">
        <v>1</v>
      </c>
      <c r="T55" s="20">
        <v>2</v>
      </c>
      <c r="U55" s="20">
        <v>1</v>
      </c>
      <c r="V55" s="20">
        <v>0</v>
      </c>
      <c r="W55" s="20">
        <v>0</v>
      </c>
      <c r="X55" s="20">
        <v>0</v>
      </c>
      <c r="Y55" s="20">
        <v>0</v>
      </c>
      <c r="Z55" s="20">
        <v>0</v>
      </c>
      <c r="AA55" s="20">
        <v>1</v>
      </c>
      <c r="AB55" s="20">
        <v>2</v>
      </c>
      <c r="AC55" s="20">
        <v>0</v>
      </c>
      <c r="AD55" s="20">
        <v>3</v>
      </c>
      <c r="AE55" s="20">
        <v>0</v>
      </c>
      <c r="AF55" s="20">
        <v>0</v>
      </c>
      <c r="AG55" s="20">
        <v>1</v>
      </c>
      <c r="AH55" s="20">
        <v>1</v>
      </c>
      <c r="AI55" s="20">
        <v>0</v>
      </c>
      <c r="AJ55" s="20">
        <v>0</v>
      </c>
      <c r="AK55" s="20">
        <v>0</v>
      </c>
      <c r="AL55" s="20">
        <v>0</v>
      </c>
      <c r="AM55" s="20">
        <v>1</v>
      </c>
      <c r="AN55" s="20">
        <v>0</v>
      </c>
      <c r="AO55" s="20">
        <v>0</v>
      </c>
      <c r="AP55" s="20">
        <v>0</v>
      </c>
      <c r="AQ55" s="20">
        <v>0</v>
      </c>
      <c r="AR55" s="20">
        <v>0</v>
      </c>
      <c r="AS55" s="20">
        <v>0</v>
      </c>
      <c r="AT55" s="20">
        <v>0</v>
      </c>
      <c r="AU55" s="20">
        <v>0</v>
      </c>
      <c r="AV55" s="21">
        <v>0</v>
      </c>
    </row>
    <row r="56" spans="2:48" ht="25.5" customHeight="1" x14ac:dyDescent="0.15">
      <c r="B56" s="438" t="s">
        <v>47</v>
      </c>
      <c r="C56" s="438"/>
      <c r="D56" s="35"/>
      <c r="E56" s="20">
        <v>264</v>
      </c>
      <c r="F56" s="20">
        <v>188</v>
      </c>
      <c r="G56" s="20">
        <v>18</v>
      </c>
      <c r="H56" s="20">
        <v>36</v>
      </c>
      <c r="I56" s="20">
        <v>53</v>
      </c>
      <c r="J56" s="20">
        <v>11</v>
      </c>
      <c r="K56" s="20">
        <v>8</v>
      </c>
      <c r="L56" s="20">
        <v>10</v>
      </c>
      <c r="M56" s="20">
        <v>1</v>
      </c>
      <c r="N56" s="20">
        <v>22</v>
      </c>
      <c r="O56" s="20">
        <v>19</v>
      </c>
      <c r="P56" s="20">
        <v>15</v>
      </c>
      <c r="Q56" s="20">
        <v>2</v>
      </c>
      <c r="R56" s="20">
        <v>61</v>
      </c>
      <c r="S56" s="20">
        <v>17</v>
      </c>
      <c r="T56" s="20">
        <v>13</v>
      </c>
      <c r="U56" s="20">
        <v>36</v>
      </c>
      <c r="V56" s="20">
        <v>0</v>
      </c>
      <c r="W56" s="20">
        <v>0</v>
      </c>
      <c r="X56" s="20">
        <v>2</v>
      </c>
      <c r="Y56" s="20">
        <v>0</v>
      </c>
      <c r="Z56" s="38">
        <v>2</v>
      </c>
      <c r="AA56" s="20">
        <v>12</v>
      </c>
      <c r="AB56" s="38">
        <v>6</v>
      </c>
      <c r="AC56" s="20">
        <v>8</v>
      </c>
      <c r="AD56" s="38">
        <v>31</v>
      </c>
      <c r="AE56" s="38">
        <v>2</v>
      </c>
      <c r="AF56" s="20">
        <v>2</v>
      </c>
      <c r="AG56" s="38">
        <v>20</v>
      </c>
      <c r="AH56" s="38">
        <v>8</v>
      </c>
      <c r="AI56" s="38">
        <v>1</v>
      </c>
      <c r="AJ56" s="38">
        <v>6</v>
      </c>
      <c r="AK56" s="20">
        <v>0</v>
      </c>
      <c r="AL56" s="38">
        <v>2</v>
      </c>
      <c r="AM56" s="38">
        <v>26</v>
      </c>
      <c r="AN56" s="38">
        <v>1</v>
      </c>
      <c r="AO56" s="38">
        <v>4</v>
      </c>
      <c r="AP56" s="20">
        <v>0</v>
      </c>
      <c r="AQ56" s="20">
        <v>0</v>
      </c>
      <c r="AR56" s="20">
        <v>1</v>
      </c>
      <c r="AS56" s="38">
        <v>5</v>
      </c>
      <c r="AT56" s="20">
        <v>0</v>
      </c>
      <c r="AU56" s="20">
        <v>0</v>
      </c>
      <c r="AV56" s="21">
        <v>0</v>
      </c>
    </row>
    <row r="57" spans="2:48" ht="15" customHeight="1" x14ac:dyDescent="0.15">
      <c r="B57" s="5"/>
      <c r="C57" s="5" t="s">
        <v>48</v>
      </c>
      <c r="D57" s="36"/>
      <c r="E57" s="37">
        <v>149</v>
      </c>
      <c r="F57" s="20">
        <v>103</v>
      </c>
      <c r="G57" s="20">
        <v>10</v>
      </c>
      <c r="H57" s="20">
        <v>23</v>
      </c>
      <c r="I57" s="20">
        <v>31</v>
      </c>
      <c r="J57" s="20">
        <v>7</v>
      </c>
      <c r="K57" s="20">
        <v>6</v>
      </c>
      <c r="L57" s="20">
        <v>5</v>
      </c>
      <c r="M57" s="20">
        <v>0</v>
      </c>
      <c r="N57" s="20">
        <v>13</v>
      </c>
      <c r="O57" s="20">
        <v>7</v>
      </c>
      <c r="P57" s="20">
        <v>12</v>
      </c>
      <c r="Q57" s="20">
        <v>2</v>
      </c>
      <c r="R57" s="20">
        <v>37</v>
      </c>
      <c r="S57" s="20">
        <v>9</v>
      </c>
      <c r="T57" s="20">
        <v>7</v>
      </c>
      <c r="U57" s="20">
        <v>18</v>
      </c>
      <c r="V57" s="20">
        <v>0</v>
      </c>
      <c r="W57" s="20">
        <v>0</v>
      </c>
      <c r="X57" s="20">
        <v>2</v>
      </c>
      <c r="Y57" s="20">
        <v>0</v>
      </c>
      <c r="Z57" s="38">
        <v>1</v>
      </c>
      <c r="AA57" s="20">
        <v>9</v>
      </c>
      <c r="AB57" s="38">
        <v>4</v>
      </c>
      <c r="AC57" s="20">
        <v>6</v>
      </c>
      <c r="AD57" s="38">
        <v>17</v>
      </c>
      <c r="AE57" s="20">
        <v>2</v>
      </c>
      <c r="AF57" s="20">
        <v>2</v>
      </c>
      <c r="AG57" s="38">
        <v>12</v>
      </c>
      <c r="AH57" s="20">
        <v>4</v>
      </c>
      <c r="AI57" s="38">
        <v>1</v>
      </c>
      <c r="AJ57" s="20">
        <v>4</v>
      </c>
      <c r="AK57" s="20">
        <v>0</v>
      </c>
      <c r="AL57" s="20">
        <v>0</v>
      </c>
      <c r="AM57" s="38">
        <v>15</v>
      </c>
      <c r="AN57" s="20">
        <v>0</v>
      </c>
      <c r="AO57" s="38">
        <v>3</v>
      </c>
      <c r="AP57" s="20">
        <v>0</v>
      </c>
      <c r="AQ57" s="20">
        <v>0</v>
      </c>
      <c r="AR57" s="20">
        <v>0</v>
      </c>
      <c r="AS57" s="38">
        <v>5</v>
      </c>
      <c r="AT57" s="20">
        <v>0</v>
      </c>
      <c r="AU57" s="20">
        <v>0</v>
      </c>
      <c r="AV57" s="21">
        <v>0</v>
      </c>
    </row>
    <row r="58" spans="2:48" ht="15" customHeight="1" x14ac:dyDescent="0.15">
      <c r="B58" s="6"/>
      <c r="C58" s="5" t="s">
        <v>49</v>
      </c>
      <c r="D58" s="36"/>
      <c r="E58" s="37">
        <v>94</v>
      </c>
      <c r="F58" s="20">
        <v>69</v>
      </c>
      <c r="G58" s="20">
        <v>7</v>
      </c>
      <c r="H58" s="20">
        <v>8</v>
      </c>
      <c r="I58" s="20">
        <v>20</v>
      </c>
      <c r="J58" s="20">
        <v>2</v>
      </c>
      <c r="K58" s="20">
        <v>2</v>
      </c>
      <c r="L58" s="20">
        <v>3</v>
      </c>
      <c r="M58" s="20">
        <v>1</v>
      </c>
      <c r="N58" s="20">
        <v>8</v>
      </c>
      <c r="O58" s="20">
        <v>11</v>
      </c>
      <c r="P58" s="20">
        <v>1</v>
      </c>
      <c r="Q58" s="20">
        <v>0</v>
      </c>
      <c r="R58" s="20">
        <v>20</v>
      </c>
      <c r="S58" s="20">
        <v>7</v>
      </c>
      <c r="T58" s="20">
        <v>5</v>
      </c>
      <c r="U58" s="20">
        <v>17</v>
      </c>
      <c r="V58" s="20">
        <v>0</v>
      </c>
      <c r="W58" s="20">
        <v>0</v>
      </c>
      <c r="X58" s="20">
        <v>0</v>
      </c>
      <c r="Y58" s="20">
        <v>0</v>
      </c>
      <c r="Z58" s="38">
        <v>1</v>
      </c>
      <c r="AA58" s="20">
        <v>3</v>
      </c>
      <c r="AB58" s="38">
        <v>2</v>
      </c>
      <c r="AC58" s="20">
        <v>2</v>
      </c>
      <c r="AD58" s="38">
        <v>9</v>
      </c>
      <c r="AE58" s="20">
        <v>0</v>
      </c>
      <c r="AF58" s="20">
        <v>0</v>
      </c>
      <c r="AG58" s="38">
        <v>6</v>
      </c>
      <c r="AH58" s="20">
        <v>4</v>
      </c>
      <c r="AI58" s="20">
        <v>0</v>
      </c>
      <c r="AJ58" s="20">
        <v>1</v>
      </c>
      <c r="AK58" s="20">
        <v>0</v>
      </c>
      <c r="AL58" s="20">
        <v>1</v>
      </c>
      <c r="AM58" s="38">
        <v>9</v>
      </c>
      <c r="AN58" s="38">
        <v>1</v>
      </c>
      <c r="AO58" s="20">
        <v>0</v>
      </c>
      <c r="AP58" s="20">
        <v>0</v>
      </c>
      <c r="AQ58" s="20">
        <v>0</v>
      </c>
      <c r="AR58" s="20">
        <v>1</v>
      </c>
      <c r="AS58" s="20">
        <v>0</v>
      </c>
      <c r="AT58" s="20">
        <v>0</v>
      </c>
      <c r="AU58" s="20">
        <v>0</v>
      </c>
      <c r="AV58" s="21">
        <v>0</v>
      </c>
    </row>
    <row r="59" spans="2:48" ht="15" customHeight="1" x14ac:dyDescent="0.15">
      <c r="B59" s="6"/>
      <c r="C59" s="5" t="s">
        <v>50</v>
      </c>
      <c r="D59" s="36"/>
      <c r="E59" s="37">
        <v>21</v>
      </c>
      <c r="F59" s="20">
        <v>16</v>
      </c>
      <c r="G59" s="20">
        <v>1</v>
      </c>
      <c r="H59" s="20">
        <v>5</v>
      </c>
      <c r="I59" s="20">
        <v>2</v>
      </c>
      <c r="J59" s="20">
        <v>2</v>
      </c>
      <c r="K59" s="20">
        <v>0</v>
      </c>
      <c r="L59" s="20">
        <v>2</v>
      </c>
      <c r="M59" s="20">
        <v>0</v>
      </c>
      <c r="N59" s="20">
        <v>1</v>
      </c>
      <c r="O59" s="20">
        <v>1</v>
      </c>
      <c r="P59" s="20">
        <v>2</v>
      </c>
      <c r="Q59" s="20">
        <v>0</v>
      </c>
      <c r="R59" s="20">
        <v>4</v>
      </c>
      <c r="S59" s="20">
        <v>1</v>
      </c>
      <c r="T59" s="20">
        <v>1</v>
      </c>
      <c r="U59" s="20">
        <v>1</v>
      </c>
      <c r="V59" s="20">
        <v>0</v>
      </c>
      <c r="W59" s="20">
        <v>0</v>
      </c>
      <c r="X59" s="20">
        <v>0</v>
      </c>
      <c r="Y59" s="20">
        <v>0</v>
      </c>
      <c r="Z59" s="20">
        <v>0</v>
      </c>
      <c r="AA59" s="20">
        <v>0</v>
      </c>
      <c r="AB59" s="20">
        <v>0</v>
      </c>
      <c r="AC59" s="20">
        <v>0</v>
      </c>
      <c r="AD59" s="38">
        <v>5</v>
      </c>
      <c r="AE59" s="20">
        <v>0</v>
      </c>
      <c r="AF59" s="20">
        <v>0</v>
      </c>
      <c r="AG59" s="38">
        <v>2</v>
      </c>
      <c r="AH59" s="20">
        <v>0</v>
      </c>
      <c r="AI59" s="20">
        <v>0</v>
      </c>
      <c r="AJ59" s="20">
        <v>1</v>
      </c>
      <c r="AK59" s="20">
        <v>0</v>
      </c>
      <c r="AL59" s="20">
        <v>1</v>
      </c>
      <c r="AM59" s="38">
        <v>2</v>
      </c>
      <c r="AN59" s="20">
        <v>0</v>
      </c>
      <c r="AO59" s="38">
        <v>1</v>
      </c>
      <c r="AP59" s="20">
        <v>0</v>
      </c>
      <c r="AQ59" s="20">
        <v>0</v>
      </c>
      <c r="AR59" s="20">
        <v>0</v>
      </c>
      <c r="AS59" s="20">
        <v>0</v>
      </c>
      <c r="AT59" s="20">
        <v>0</v>
      </c>
      <c r="AU59" s="20">
        <v>0</v>
      </c>
      <c r="AV59" s="21">
        <v>0</v>
      </c>
    </row>
    <row r="60" spans="2:48" s="17" customFormat="1" ht="25.5" customHeight="1" x14ac:dyDescent="0.15">
      <c r="B60" s="438" t="s">
        <v>51</v>
      </c>
      <c r="C60" s="438"/>
      <c r="D60" s="35"/>
      <c r="E60" s="20">
        <v>128</v>
      </c>
      <c r="F60" s="20">
        <v>97</v>
      </c>
      <c r="G60" s="20">
        <v>11</v>
      </c>
      <c r="H60" s="20">
        <v>23</v>
      </c>
      <c r="I60" s="20">
        <v>27</v>
      </c>
      <c r="J60" s="20">
        <v>2</v>
      </c>
      <c r="K60" s="20">
        <v>2</v>
      </c>
      <c r="L60" s="20">
        <v>7</v>
      </c>
      <c r="M60" s="20">
        <v>2</v>
      </c>
      <c r="N60" s="20">
        <v>13</v>
      </c>
      <c r="O60" s="20">
        <v>7</v>
      </c>
      <c r="P60" s="20">
        <v>5</v>
      </c>
      <c r="Q60" s="20">
        <v>1</v>
      </c>
      <c r="R60" s="20">
        <v>32</v>
      </c>
      <c r="S60" s="20">
        <v>4</v>
      </c>
      <c r="T60" s="20">
        <v>3</v>
      </c>
      <c r="U60" s="20">
        <v>21</v>
      </c>
      <c r="V60" s="20">
        <v>0</v>
      </c>
      <c r="W60" s="20">
        <v>0</v>
      </c>
      <c r="X60" s="20">
        <v>0</v>
      </c>
      <c r="Y60" s="20">
        <v>1</v>
      </c>
      <c r="Z60" s="20">
        <v>1</v>
      </c>
      <c r="AA60" s="20">
        <v>6</v>
      </c>
      <c r="AB60" s="20">
        <v>3</v>
      </c>
      <c r="AC60" s="20">
        <v>6</v>
      </c>
      <c r="AD60" s="20">
        <v>16</v>
      </c>
      <c r="AE60" s="20">
        <v>3</v>
      </c>
      <c r="AF60" s="20">
        <v>1</v>
      </c>
      <c r="AG60" s="20">
        <v>9</v>
      </c>
      <c r="AH60" s="20">
        <v>7</v>
      </c>
      <c r="AI60" s="20">
        <v>0</v>
      </c>
      <c r="AJ60" s="20">
        <v>2</v>
      </c>
      <c r="AK60" s="20">
        <v>1</v>
      </c>
      <c r="AL60" s="20">
        <v>4</v>
      </c>
      <c r="AM60" s="20">
        <v>9</v>
      </c>
      <c r="AN60" s="20">
        <v>3</v>
      </c>
      <c r="AO60" s="20">
        <v>2</v>
      </c>
      <c r="AP60" s="20">
        <v>0</v>
      </c>
      <c r="AQ60" s="20">
        <v>0</v>
      </c>
      <c r="AR60" s="20">
        <v>1</v>
      </c>
      <c r="AS60" s="20">
        <v>1</v>
      </c>
      <c r="AT60" s="20">
        <v>0</v>
      </c>
      <c r="AU60" s="20">
        <v>1</v>
      </c>
      <c r="AV60" s="21">
        <v>0</v>
      </c>
    </row>
    <row r="61" spans="2:48" ht="15" customHeight="1" x14ac:dyDescent="0.15">
      <c r="B61" s="6"/>
      <c r="C61" s="5" t="s">
        <v>52</v>
      </c>
      <c r="D61" s="36"/>
      <c r="E61" s="37">
        <v>43</v>
      </c>
      <c r="F61" s="20">
        <v>34</v>
      </c>
      <c r="G61" s="20">
        <v>4</v>
      </c>
      <c r="H61" s="20">
        <v>10</v>
      </c>
      <c r="I61" s="20">
        <v>8</v>
      </c>
      <c r="J61" s="20">
        <v>2</v>
      </c>
      <c r="K61" s="20">
        <v>0</v>
      </c>
      <c r="L61" s="20">
        <v>2</v>
      </c>
      <c r="M61" s="20">
        <v>1</v>
      </c>
      <c r="N61" s="20">
        <v>4</v>
      </c>
      <c r="O61" s="20">
        <v>1</v>
      </c>
      <c r="P61" s="20">
        <v>3</v>
      </c>
      <c r="Q61" s="20">
        <v>1</v>
      </c>
      <c r="R61" s="20">
        <v>7</v>
      </c>
      <c r="S61" s="20">
        <v>2</v>
      </c>
      <c r="T61" s="20">
        <v>3</v>
      </c>
      <c r="U61" s="20">
        <v>9</v>
      </c>
      <c r="V61" s="20">
        <v>0</v>
      </c>
      <c r="W61" s="20">
        <v>0</v>
      </c>
      <c r="X61" s="20">
        <v>0</v>
      </c>
      <c r="Y61" s="20">
        <v>1</v>
      </c>
      <c r="Z61" s="38">
        <v>1</v>
      </c>
      <c r="AA61" s="20">
        <v>2</v>
      </c>
      <c r="AB61" s="38">
        <v>3</v>
      </c>
      <c r="AC61" s="38">
        <v>1</v>
      </c>
      <c r="AD61" s="38">
        <v>4</v>
      </c>
      <c r="AE61" s="20">
        <v>1</v>
      </c>
      <c r="AF61" s="20">
        <v>1</v>
      </c>
      <c r="AG61" s="38">
        <v>4</v>
      </c>
      <c r="AH61" s="38">
        <v>3</v>
      </c>
      <c r="AI61" s="20">
        <v>0</v>
      </c>
      <c r="AJ61" s="20">
        <v>1</v>
      </c>
      <c r="AK61" s="20">
        <v>0</v>
      </c>
      <c r="AL61" s="38">
        <v>3</v>
      </c>
      <c r="AM61" s="38">
        <v>3</v>
      </c>
      <c r="AN61" s="38">
        <v>2</v>
      </c>
      <c r="AO61" s="20">
        <v>1</v>
      </c>
      <c r="AP61" s="20">
        <v>0</v>
      </c>
      <c r="AQ61" s="20">
        <v>0</v>
      </c>
      <c r="AR61" s="20">
        <v>0</v>
      </c>
      <c r="AS61" s="38">
        <v>1</v>
      </c>
      <c r="AT61" s="20">
        <v>0</v>
      </c>
      <c r="AU61" s="20">
        <v>1</v>
      </c>
      <c r="AV61" s="21">
        <v>0</v>
      </c>
    </row>
    <row r="62" spans="2:48" ht="15" customHeight="1" x14ac:dyDescent="0.15">
      <c r="B62" s="6"/>
      <c r="C62" s="5" t="s">
        <v>53</v>
      </c>
      <c r="D62" s="36"/>
      <c r="E62" s="37">
        <v>49</v>
      </c>
      <c r="F62" s="20">
        <v>39</v>
      </c>
      <c r="G62" s="20">
        <v>6</v>
      </c>
      <c r="H62" s="20">
        <v>9</v>
      </c>
      <c r="I62" s="20">
        <v>10</v>
      </c>
      <c r="J62" s="20">
        <v>0</v>
      </c>
      <c r="K62" s="20">
        <v>1</v>
      </c>
      <c r="L62" s="20">
        <v>4</v>
      </c>
      <c r="M62" s="20">
        <v>0</v>
      </c>
      <c r="N62" s="20">
        <v>4</v>
      </c>
      <c r="O62" s="20">
        <v>4</v>
      </c>
      <c r="P62" s="20">
        <v>0</v>
      </c>
      <c r="Q62" s="20">
        <v>0</v>
      </c>
      <c r="R62" s="20">
        <v>15</v>
      </c>
      <c r="S62" s="20">
        <v>1</v>
      </c>
      <c r="T62" s="20">
        <v>0</v>
      </c>
      <c r="U62" s="20">
        <v>8</v>
      </c>
      <c r="V62" s="20">
        <v>0</v>
      </c>
      <c r="W62" s="20">
        <v>0</v>
      </c>
      <c r="X62" s="20">
        <v>0</v>
      </c>
      <c r="Y62" s="20">
        <v>0</v>
      </c>
      <c r="Z62" s="20">
        <v>0</v>
      </c>
      <c r="AA62" s="20">
        <v>2</v>
      </c>
      <c r="AB62" s="20">
        <v>0</v>
      </c>
      <c r="AC62" s="38">
        <v>2</v>
      </c>
      <c r="AD62" s="38">
        <v>8</v>
      </c>
      <c r="AE62" s="20">
        <v>0</v>
      </c>
      <c r="AF62" s="20">
        <v>0</v>
      </c>
      <c r="AG62" s="38">
        <v>3</v>
      </c>
      <c r="AH62" s="38">
        <v>2</v>
      </c>
      <c r="AI62" s="38">
        <v>0</v>
      </c>
      <c r="AJ62" s="38">
        <v>0</v>
      </c>
      <c r="AK62" s="20">
        <v>1</v>
      </c>
      <c r="AL62" s="20">
        <v>0</v>
      </c>
      <c r="AM62" s="38">
        <v>4</v>
      </c>
      <c r="AN62" s="38">
        <v>0</v>
      </c>
      <c r="AO62" s="20">
        <v>0</v>
      </c>
      <c r="AP62" s="20">
        <v>0</v>
      </c>
      <c r="AQ62" s="20">
        <v>0</v>
      </c>
      <c r="AR62" s="20">
        <v>1</v>
      </c>
      <c r="AS62" s="20">
        <v>0</v>
      </c>
      <c r="AT62" s="20">
        <v>0</v>
      </c>
      <c r="AU62" s="20">
        <v>0</v>
      </c>
      <c r="AV62" s="21">
        <v>0</v>
      </c>
    </row>
    <row r="63" spans="2:48" ht="15" customHeight="1" x14ac:dyDescent="0.15">
      <c r="B63" s="6"/>
      <c r="C63" s="5" t="s">
        <v>54</v>
      </c>
      <c r="D63" s="36"/>
      <c r="E63" s="37">
        <v>36</v>
      </c>
      <c r="F63" s="20">
        <v>24</v>
      </c>
      <c r="G63" s="20">
        <v>1</v>
      </c>
      <c r="H63" s="20">
        <v>4</v>
      </c>
      <c r="I63" s="20">
        <v>9</v>
      </c>
      <c r="J63" s="20">
        <v>0</v>
      </c>
      <c r="K63" s="20">
        <v>1</v>
      </c>
      <c r="L63" s="20">
        <v>1</v>
      </c>
      <c r="M63" s="20">
        <v>1</v>
      </c>
      <c r="N63" s="20">
        <v>5</v>
      </c>
      <c r="O63" s="20">
        <v>2</v>
      </c>
      <c r="P63" s="20">
        <v>2</v>
      </c>
      <c r="Q63" s="20">
        <v>0</v>
      </c>
      <c r="R63" s="20">
        <v>10</v>
      </c>
      <c r="S63" s="20">
        <v>1</v>
      </c>
      <c r="T63" s="20">
        <v>0</v>
      </c>
      <c r="U63" s="20">
        <v>4</v>
      </c>
      <c r="V63" s="20">
        <v>0</v>
      </c>
      <c r="W63" s="20">
        <v>0</v>
      </c>
      <c r="X63" s="20">
        <v>0</v>
      </c>
      <c r="Y63" s="20">
        <v>0</v>
      </c>
      <c r="Z63" s="20">
        <v>0</v>
      </c>
      <c r="AA63" s="20">
        <v>2</v>
      </c>
      <c r="AB63" s="20">
        <v>0</v>
      </c>
      <c r="AC63" s="38">
        <v>3</v>
      </c>
      <c r="AD63" s="38">
        <v>4</v>
      </c>
      <c r="AE63" s="20">
        <v>2</v>
      </c>
      <c r="AF63" s="20">
        <v>0</v>
      </c>
      <c r="AG63" s="38">
        <v>2</v>
      </c>
      <c r="AH63" s="38">
        <v>2</v>
      </c>
      <c r="AI63" s="38">
        <v>0</v>
      </c>
      <c r="AJ63" s="38">
        <v>1</v>
      </c>
      <c r="AK63" s="20">
        <v>0</v>
      </c>
      <c r="AL63" s="38">
        <v>1</v>
      </c>
      <c r="AM63" s="38">
        <v>2</v>
      </c>
      <c r="AN63" s="38">
        <v>1</v>
      </c>
      <c r="AO63" s="38">
        <v>1</v>
      </c>
      <c r="AP63" s="20">
        <v>0</v>
      </c>
      <c r="AQ63" s="20">
        <v>0</v>
      </c>
      <c r="AR63" s="20">
        <v>0</v>
      </c>
      <c r="AS63" s="20">
        <v>0</v>
      </c>
      <c r="AT63" s="20">
        <v>0</v>
      </c>
      <c r="AU63" s="20">
        <v>0</v>
      </c>
      <c r="AV63" s="21">
        <v>0</v>
      </c>
    </row>
    <row r="64" spans="2:48" s="17" customFormat="1" ht="25.5" customHeight="1" x14ac:dyDescent="0.15">
      <c r="B64" s="438" t="s">
        <v>55</v>
      </c>
      <c r="C64" s="438"/>
      <c r="D64" s="35"/>
      <c r="E64" s="20">
        <v>144</v>
      </c>
      <c r="F64" s="20">
        <v>94</v>
      </c>
      <c r="G64" s="20">
        <v>5</v>
      </c>
      <c r="H64" s="20">
        <v>14</v>
      </c>
      <c r="I64" s="20">
        <v>18</v>
      </c>
      <c r="J64" s="20">
        <v>1</v>
      </c>
      <c r="K64" s="20">
        <v>8</v>
      </c>
      <c r="L64" s="20">
        <v>5</v>
      </c>
      <c r="M64" s="20">
        <v>2</v>
      </c>
      <c r="N64" s="20">
        <v>24</v>
      </c>
      <c r="O64" s="20">
        <v>12</v>
      </c>
      <c r="P64" s="20">
        <v>6</v>
      </c>
      <c r="Q64" s="20">
        <v>1</v>
      </c>
      <c r="R64" s="20">
        <v>30</v>
      </c>
      <c r="S64" s="20">
        <v>11</v>
      </c>
      <c r="T64" s="20">
        <v>9</v>
      </c>
      <c r="U64" s="20">
        <v>9</v>
      </c>
      <c r="V64" s="20">
        <v>0</v>
      </c>
      <c r="W64" s="20">
        <v>0</v>
      </c>
      <c r="X64" s="20">
        <v>0</v>
      </c>
      <c r="Y64" s="20">
        <v>0</v>
      </c>
      <c r="Z64" s="20">
        <v>1</v>
      </c>
      <c r="AA64" s="20">
        <v>2</v>
      </c>
      <c r="AB64" s="20">
        <v>2</v>
      </c>
      <c r="AC64" s="20">
        <v>3</v>
      </c>
      <c r="AD64" s="20">
        <v>17</v>
      </c>
      <c r="AE64" s="20">
        <v>1</v>
      </c>
      <c r="AF64" s="20">
        <v>1</v>
      </c>
      <c r="AG64" s="20">
        <v>13</v>
      </c>
      <c r="AH64" s="20">
        <v>9</v>
      </c>
      <c r="AI64" s="20">
        <v>2</v>
      </c>
      <c r="AJ64" s="20">
        <v>3</v>
      </c>
      <c r="AK64" s="20">
        <v>1</v>
      </c>
      <c r="AL64" s="20">
        <v>5</v>
      </c>
      <c r="AM64" s="20">
        <v>8</v>
      </c>
      <c r="AN64" s="20">
        <v>0</v>
      </c>
      <c r="AO64" s="20">
        <v>3</v>
      </c>
      <c r="AP64" s="20">
        <v>0</v>
      </c>
      <c r="AQ64" s="20">
        <v>0</v>
      </c>
      <c r="AR64" s="20">
        <v>0</v>
      </c>
      <c r="AS64" s="20">
        <v>3</v>
      </c>
      <c r="AT64" s="20">
        <v>0</v>
      </c>
      <c r="AU64" s="20">
        <v>0</v>
      </c>
      <c r="AV64" s="21">
        <v>0</v>
      </c>
    </row>
    <row r="65" spans="2:48" ht="15" customHeight="1" x14ac:dyDescent="0.15">
      <c r="B65" s="5"/>
      <c r="C65" s="5" t="s">
        <v>56</v>
      </c>
      <c r="D65" s="36"/>
      <c r="E65" s="37">
        <v>134</v>
      </c>
      <c r="F65" s="20">
        <v>85</v>
      </c>
      <c r="G65" s="20">
        <v>5</v>
      </c>
      <c r="H65" s="20">
        <v>12</v>
      </c>
      <c r="I65" s="20">
        <v>18</v>
      </c>
      <c r="J65" s="20">
        <v>1</v>
      </c>
      <c r="K65" s="20">
        <v>7</v>
      </c>
      <c r="L65" s="20">
        <v>4</v>
      </c>
      <c r="M65" s="20">
        <v>2</v>
      </c>
      <c r="N65" s="20">
        <v>21</v>
      </c>
      <c r="O65" s="20">
        <v>11</v>
      </c>
      <c r="P65" s="20">
        <v>6</v>
      </c>
      <c r="Q65" s="20">
        <v>1</v>
      </c>
      <c r="R65" s="20">
        <v>28</v>
      </c>
      <c r="S65" s="20">
        <v>11</v>
      </c>
      <c r="T65" s="20">
        <v>9</v>
      </c>
      <c r="U65" s="20">
        <v>9</v>
      </c>
      <c r="V65" s="20">
        <v>0</v>
      </c>
      <c r="W65" s="20">
        <v>0</v>
      </c>
      <c r="X65" s="20">
        <v>0</v>
      </c>
      <c r="Y65" s="20">
        <v>0</v>
      </c>
      <c r="Z65" s="38">
        <v>1</v>
      </c>
      <c r="AA65" s="20">
        <v>2</v>
      </c>
      <c r="AB65" s="38">
        <v>2</v>
      </c>
      <c r="AC65" s="38">
        <v>2</v>
      </c>
      <c r="AD65" s="38">
        <v>17</v>
      </c>
      <c r="AE65" s="38">
        <v>1</v>
      </c>
      <c r="AF65" s="20">
        <v>1</v>
      </c>
      <c r="AG65" s="38">
        <v>12</v>
      </c>
      <c r="AH65" s="38">
        <v>9</v>
      </c>
      <c r="AI65" s="38">
        <v>2</v>
      </c>
      <c r="AJ65" s="38">
        <v>3</v>
      </c>
      <c r="AK65" s="38">
        <v>0</v>
      </c>
      <c r="AL65" s="38">
        <v>4</v>
      </c>
      <c r="AM65" s="38">
        <v>8</v>
      </c>
      <c r="AN65" s="38">
        <v>0</v>
      </c>
      <c r="AO65" s="38">
        <v>3</v>
      </c>
      <c r="AP65" s="20">
        <v>0</v>
      </c>
      <c r="AQ65" s="20">
        <v>0</v>
      </c>
      <c r="AR65" s="20">
        <v>0</v>
      </c>
      <c r="AS65" s="38">
        <v>3</v>
      </c>
      <c r="AT65" s="20">
        <v>0</v>
      </c>
      <c r="AU65" s="20">
        <v>0</v>
      </c>
      <c r="AV65" s="21">
        <v>0</v>
      </c>
    </row>
    <row r="66" spans="2:48" ht="15" customHeight="1" x14ac:dyDescent="0.15">
      <c r="B66" s="6"/>
      <c r="C66" s="5" t="s">
        <v>57</v>
      </c>
      <c r="D66" s="36"/>
      <c r="E66" s="37">
        <v>10</v>
      </c>
      <c r="F66" s="20">
        <v>9</v>
      </c>
      <c r="G66" s="20">
        <v>0</v>
      </c>
      <c r="H66" s="20">
        <v>2</v>
      </c>
      <c r="I66" s="20">
        <v>0</v>
      </c>
      <c r="J66" s="20">
        <v>0</v>
      </c>
      <c r="K66" s="20">
        <v>1</v>
      </c>
      <c r="L66" s="20">
        <v>1</v>
      </c>
      <c r="M66" s="20">
        <v>0</v>
      </c>
      <c r="N66" s="20">
        <v>3</v>
      </c>
      <c r="O66" s="20">
        <v>1</v>
      </c>
      <c r="P66" s="20">
        <v>0</v>
      </c>
      <c r="Q66" s="20">
        <v>0</v>
      </c>
      <c r="R66" s="20">
        <v>2</v>
      </c>
      <c r="S66" s="20">
        <v>0</v>
      </c>
      <c r="T66" s="20">
        <v>0</v>
      </c>
      <c r="U66" s="20">
        <v>0</v>
      </c>
      <c r="V66" s="20">
        <v>0</v>
      </c>
      <c r="W66" s="20">
        <v>0</v>
      </c>
      <c r="X66" s="20">
        <v>0</v>
      </c>
      <c r="Y66" s="20">
        <v>0</v>
      </c>
      <c r="Z66" s="20">
        <v>0</v>
      </c>
      <c r="AA66" s="20">
        <v>0</v>
      </c>
      <c r="AB66" s="20">
        <v>0</v>
      </c>
      <c r="AC66" s="38">
        <v>1</v>
      </c>
      <c r="AD66" s="20">
        <v>0</v>
      </c>
      <c r="AE66" s="20">
        <v>0</v>
      </c>
      <c r="AF66" s="20">
        <v>0</v>
      </c>
      <c r="AG66" s="20">
        <v>1</v>
      </c>
      <c r="AH66" s="20">
        <v>0</v>
      </c>
      <c r="AI66" s="20">
        <v>0</v>
      </c>
      <c r="AJ66" s="20">
        <v>0</v>
      </c>
      <c r="AK66" s="20">
        <v>1</v>
      </c>
      <c r="AL66" s="38">
        <v>1</v>
      </c>
      <c r="AM66" s="38">
        <v>0</v>
      </c>
      <c r="AN66" s="20">
        <v>0</v>
      </c>
      <c r="AO66" s="20">
        <v>0</v>
      </c>
      <c r="AP66" s="20">
        <v>0</v>
      </c>
      <c r="AQ66" s="20">
        <v>0</v>
      </c>
      <c r="AR66" s="20">
        <v>0</v>
      </c>
      <c r="AS66" s="20">
        <v>0</v>
      </c>
      <c r="AT66" s="20">
        <v>0</v>
      </c>
      <c r="AU66" s="20">
        <v>0</v>
      </c>
      <c r="AV66" s="21">
        <v>0</v>
      </c>
    </row>
    <row r="67" spans="2:48" ht="25.5" customHeight="1" x14ac:dyDescent="0.15">
      <c r="B67" s="438" t="s">
        <v>58</v>
      </c>
      <c r="C67" s="438"/>
      <c r="D67" s="35"/>
      <c r="E67" s="20">
        <v>224</v>
      </c>
      <c r="F67" s="20">
        <v>165</v>
      </c>
      <c r="G67" s="20">
        <v>13</v>
      </c>
      <c r="H67" s="20">
        <v>32</v>
      </c>
      <c r="I67" s="20">
        <v>38</v>
      </c>
      <c r="J67" s="20">
        <v>7</v>
      </c>
      <c r="K67" s="20">
        <v>7</v>
      </c>
      <c r="L67" s="20">
        <v>10</v>
      </c>
      <c r="M67" s="20">
        <v>2</v>
      </c>
      <c r="N67" s="20">
        <v>36</v>
      </c>
      <c r="O67" s="20">
        <v>18</v>
      </c>
      <c r="P67" s="20">
        <v>6</v>
      </c>
      <c r="Q67" s="20">
        <v>1</v>
      </c>
      <c r="R67" s="20">
        <v>46</v>
      </c>
      <c r="S67" s="20">
        <v>11</v>
      </c>
      <c r="T67" s="20">
        <v>6</v>
      </c>
      <c r="U67" s="20">
        <v>32</v>
      </c>
      <c r="V67" s="20">
        <v>0</v>
      </c>
      <c r="W67" s="20">
        <v>3</v>
      </c>
      <c r="X67" s="20">
        <v>2</v>
      </c>
      <c r="Y67" s="20">
        <v>0</v>
      </c>
      <c r="Z67" s="38">
        <v>4</v>
      </c>
      <c r="AA67" s="20">
        <v>9</v>
      </c>
      <c r="AB67" s="38">
        <v>6</v>
      </c>
      <c r="AC67" s="38">
        <v>4</v>
      </c>
      <c r="AD67" s="38">
        <v>25</v>
      </c>
      <c r="AE67" s="38">
        <v>4</v>
      </c>
      <c r="AF67" s="20">
        <v>1</v>
      </c>
      <c r="AG67" s="38">
        <v>24</v>
      </c>
      <c r="AH67" s="38">
        <v>9</v>
      </c>
      <c r="AI67" s="38">
        <v>0</v>
      </c>
      <c r="AJ67" s="38">
        <v>3</v>
      </c>
      <c r="AK67" s="20">
        <v>1</v>
      </c>
      <c r="AL67" s="38">
        <v>6</v>
      </c>
      <c r="AM67" s="38">
        <v>16</v>
      </c>
      <c r="AN67" s="38">
        <v>0</v>
      </c>
      <c r="AO67" s="38">
        <v>7</v>
      </c>
      <c r="AP67" s="20">
        <v>0</v>
      </c>
      <c r="AQ67" s="20">
        <v>0</v>
      </c>
      <c r="AR67" s="20">
        <v>0</v>
      </c>
      <c r="AS67" s="20">
        <v>3</v>
      </c>
      <c r="AT67" s="20">
        <v>1</v>
      </c>
      <c r="AU67" s="20">
        <v>2</v>
      </c>
      <c r="AV67" s="21">
        <v>2</v>
      </c>
    </row>
    <row r="68" spans="2:48" ht="15" customHeight="1" x14ac:dyDescent="0.15">
      <c r="B68" s="5"/>
      <c r="C68" s="5" t="s">
        <v>59</v>
      </c>
      <c r="D68" s="36"/>
      <c r="E68" s="37">
        <v>86</v>
      </c>
      <c r="F68" s="20">
        <v>64</v>
      </c>
      <c r="G68" s="20">
        <v>5</v>
      </c>
      <c r="H68" s="20">
        <v>12</v>
      </c>
      <c r="I68" s="20">
        <v>14</v>
      </c>
      <c r="J68" s="20">
        <v>2</v>
      </c>
      <c r="K68" s="20">
        <v>4</v>
      </c>
      <c r="L68" s="20">
        <v>4</v>
      </c>
      <c r="M68" s="20">
        <v>0</v>
      </c>
      <c r="N68" s="20">
        <v>15</v>
      </c>
      <c r="O68" s="20">
        <v>6</v>
      </c>
      <c r="P68" s="20">
        <v>2</v>
      </c>
      <c r="Q68" s="20">
        <v>0</v>
      </c>
      <c r="R68" s="20">
        <v>14</v>
      </c>
      <c r="S68" s="20">
        <v>5</v>
      </c>
      <c r="T68" s="20">
        <v>1</v>
      </c>
      <c r="U68" s="20">
        <v>10</v>
      </c>
      <c r="V68" s="20">
        <v>0</v>
      </c>
      <c r="W68" s="20">
        <v>2</v>
      </c>
      <c r="X68" s="20">
        <v>0</v>
      </c>
      <c r="Y68" s="20">
        <v>0</v>
      </c>
      <c r="Z68" s="38">
        <v>1</v>
      </c>
      <c r="AA68" s="20">
        <v>5</v>
      </c>
      <c r="AB68" s="38">
        <v>2</v>
      </c>
      <c r="AC68" s="38">
        <v>2</v>
      </c>
      <c r="AD68" s="38">
        <v>7</v>
      </c>
      <c r="AE68" s="38">
        <v>2</v>
      </c>
      <c r="AF68" s="20">
        <v>0</v>
      </c>
      <c r="AG68" s="38">
        <v>12</v>
      </c>
      <c r="AH68" s="38">
        <v>4</v>
      </c>
      <c r="AI68" s="20">
        <v>0</v>
      </c>
      <c r="AJ68" s="20">
        <v>1</v>
      </c>
      <c r="AK68" s="20">
        <v>0</v>
      </c>
      <c r="AL68" s="38">
        <v>1</v>
      </c>
      <c r="AM68" s="38">
        <v>5</v>
      </c>
      <c r="AN68" s="38">
        <v>0</v>
      </c>
      <c r="AO68" s="38">
        <v>5</v>
      </c>
      <c r="AP68" s="20">
        <v>0</v>
      </c>
      <c r="AQ68" s="20">
        <v>0</v>
      </c>
      <c r="AR68" s="20">
        <v>0</v>
      </c>
      <c r="AS68" s="20">
        <v>2</v>
      </c>
      <c r="AT68" s="20">
        <v>1</v>
      </c>
      <c r="AU68" s="20">
        <v>2</v>
      </c>
      <c r="AV68" s="21">
        <v>2</v>
      </c>
    </row>
    <row r="69" spans="2:48" ht="15" customHeight="1" x14ac:dyDescent="0.15">
      <c r="B69" s="5"/>
      <c r="C69" s="5" t="s">
        <v>122</v>
      </c>
      <c r="D69" s="36"/>
      <c r="E69" s="37">
        <v>38</v>
      </c>
      <c r="F69" s="20">
        <v>31</v>
      </c>
      <c r="G69" s="20">
        <v>3</v>
      </c>
      <c r="H69" s="20">
        <v>6</v>
      </c>
      <c r="I69" s="20">
        <v>12</v>
      </c>
      <c r="J69" s="20">
        <v>2</v>
      </c>
      <c r="K69" s="20">
        <v>0</v>
      </c>
      <c r="L69" s="20">
        <v>2</v>
      </c>
      <c r="M69" s="20">
        <v>0</v>
      </c>
      <c r="N69" s="20">
        <v>6</v>
      </c>
      <c r="O69" s="20">
        <v>2</v>
      </c>
      <c r="P69" s="20">
        <v>1</v>
      </c>
      <c r="Q69" s="20">
        <v>1</v>
      </c>
      <c r="R69" s="20">
        <v>5</v>
      </c>
      <c r="S69" s="20">
        <v>3</v>
      </c>
      <c r="T69" s="20">
        <v>2</v>
      </c>
      <c r="U69" s="20">
        <v>7</v>
      </c>
      <c r="V69" s="20">
        <v>0</v>
      </c>
      <c r="W69" s="20">
        <v>1</v>
      </c>
      <c r="X69" s="20">
        <v>1</v>
      </c>
      <c r="Y69" s="20">
        <v>0</v>
      </c>
      <c r="Z69" s="38">
        <v>2</v>
      </c>
      <c r="AA69" s="20">
        <v>1</v>
      </c>
      <c r="AB69" s="38">
        <v>1</v>
      </c>
      <c r="AC69" s="38">
        <v>1</v>
      </c>
      <c r="AD69" s="38">
        <v>4</v>
      </c>
      <c r="AE69" s="38">
        <v>1</v>
      </c>
      <c r="AF69" s="20">
        <v>0</v>
      </c>
      <c r="AG69" s="38">
        <v>3</v>
      </c>
      <c r="AH69" s="38">
        <v>1</v>
      </c>
      <c r="AI69" s="20">
        <v>0</v>
      </c>
      <c r="AJ69" s="38">
        <v>1</v>
      </c>
      <c r="AK69" s="20">
        <v>0</v>
      </c>
      <c r="AL69" s="38">
        <v>1</v>
      </c>
      <c r="AM69" s="38">
        <v>2</v>
      </c>
      <c r="AN69" s="20">
        <v>0</v>
      </c>
      <c r="AO69" s="38">
        <v>0</v>
      </c>
      <c r="AP69" s="20">
        <v>0</v>
      </c>
      <c r="AQ69" s="20">
        <v>0</v>
      </c>
      <c r="AR69" s="20">
        <v>0</v>
      </c>
      <c r="AS69" s="20">
        <v>1</v>
      </c>
      <c r="AT69" s="20">
        <v>0</v>
      </c>
      <c r="AU69" s="20">
        <v>0</v>
      </c>
      <c r="AV69" s="21">
        <v>0</v>
      </c>
    </row>
    <row r="70" spans="2:48" s="17" customFormat="1" ht="15" customHeight="1" x14ac:dyDescent="0.15">
      <c r="B70" s="5"/>
      <c r="C70" s="5" t="s">
        <v>60</v>
      </c>
      <c r="D70" s="36"/>
      <c r="E70" s="37">
        <v>31</v>
      </c>
      <c r="F70" s="20">
        <v>21</v>
      </c>
      <c r="G70" s="20">
        <v>3</v>
      </c>
      <c r="H70" s="20">
        <v>7</v>
      </c>
      <c r="I70" s="20">
        <v>5</v>
      </c>
      <c r="J70" s="20">
        <v>3</v>
      </c>
      <c r="K70" s="20">
        <v>1</v>
      </c>
      <c r="L70" s="20">
        <v>3</v>
      </c>
      <c r="M70" s="20">
        <v>1</v>
      </c>
      <c r="N70" s="20">
        <v>5</v>
      </c>
      <c r="O70" s="20">
        <v>3</v>
      </c>
      <c r="P70" s="20">
        <v>0</v>
      </c>
      <c r="Q70" s="20">
        <v>0</v>
      </c>
      <c r="R70" s="20">
        <v>7</v>
      </c>
      <c r="S70" s="20">
        <v>1</v>
      </c>
      <c r="T70" s="20">
        <v>0</v>
      </c>
      <c r="U70" s="20">
        <v>5</v>
      </c>
      <c r="V70" s="20">
        <v>0</v>
      </c>
      <c r="W70" s="20">
        <v>0</v>
      </c>
      <c r="X70" s="20">
        <v>0</v>
      </c>
      <c r="Y70" s="20">
        <v>0</v>
      </c>
      <c r="Z70" s="20">
        <v>0</v>
      </c>
      <c r="AA70" s="20">
        <v>1</v>
      </c>
      <c r="AB70" s="20">
        <v>1</v>
      </c>
      <c r="AC70" s="20">
        <v>0</v>
      </c>
      <c r="AD70" s="20">
        <v>2</v>
      </c>
      <c r="AE70" s="20">
        <v>0</v>
      </c>
      <c r="AF70" s="20">
        <v>0</v>
      </c>
      <c r="AG70" s="20">
        <v>4</v>
      </c>
      <c r="AH70" s="20">
        <v>1</v>
      </c>
      <c r="AI70" s="20">
        <v>0</v>
      </c>
      <c r="AJ70" s="20">
        <v>0</v>
      </c>
      <c r="AK70" s="20">
        <v>1</v>
      </c>
      <c r="AL70" s="20">
        <v>2</v>
      </c>
      <c r="AM70" s="20">
        <v>3</v>
      </c>
      <c r="AN70" s="20">
        <v>0</v>
      </c>
      <c r="AO70" s="20">
        <v>1</v>
      </c>
      <c r="AP70" s="20">
        <v>0</v>
      </c>
      <c r="AQ70" s="20">
        <v>0</v>
      </c>
      <c r="AR70" s="20">
        <v>0</v>
      </c>
      <c r="AS70" s="20">
        <v>0</v>
      </c>
      <c r="AT70" s="20">
        <v>0</v>
      </c>
      <c r="AU70" s="20">
        <v>0</v>
      </c>
      <c r="AV70" s="21">
        <v>0</v>
      </c>
    </row>
    <row r="71" spans="2:48" ht="15" customHeight="1" x14ac:dyDescent="0.15">
      <c r="B71" s="5"/>
      <c r="C71" s="5" t="s">
        <v>123</v>
      </c>
      <c r="D71" s="36"/>
      <c r="E71" s="37">
        <v>31</v>
      </c>
      <c r="F71" s="20">
        <v>22</v>
      </c>
      <c r="G71" s="20">
        <v>1</v>
      </c>
      <c r="H71" s="20">
        <v>5</v>
      </c>
      <c r="I71" s="20">
        <v>5</v>
      </c>
      <c r="J71" s="20">
        <v>0</v>
      </c>
      <c r="K71" s="20">
        <v>2</v>
      </c>
      <c r="L71" s="20">
        <v>0</v>
      </c>
      <c r="M71" s="20">
        <v>0</v>
      </c>
      <c r="N71" s="20">
        <v>5</v>
      </c>
      <c r="O71" s="20">
        <v>3</v>
      </c>
      <c r="P71" s="20">
        <v>1</v>
      </c>
      <c r="Q71" s="20">
        <v>0</v>
      </c>
      <c r="R71" s="20">
        <v>9</v>
      </c>
      <c r="S71" s="20">
        <v>0</v>
      </c>
      <c r="T71" s="20">
        <v>1</v>
      </c>
      <c r="U71" s="20">
        <v>3</v>
      </c>
      <c r="V71" s="20">
        <v>0</v>
      </c>
      <c r="W71" s="20">
        <v>0</v>
      </c>
      <c r="X71" s="20">
        <v>1</v>
      </c>
      <c r="Y71" s="20">
        <v>0</v>
      </c>
      <c r="Z71" s="20">
        <v>1</v>
      </c>
      <c r="AA71" s="20">
        <v>1</v>
      </c>
      <c r="AB71" s="38">
        <v>2</v>
      </c>
      <c r="AC71" s="20">
        <v>0</v>
      </c>
      <c r="AD71" s="38">
        <v>3</v>
      </c>
      <c r="AE71" s="38">
        <v>1</v>
      </c>
      <c r="AF71" s="20">
        <v>1</v>
      </c>
      <c r="AG71" s="38">
        <v>2</v>
      </c>
      <c r="AH71" s="38">
        <v>1</v>
      </c>
      <c r="AI71" s="20">
        <v>0</v>
      </c>
      <c r="AJ71" s="20">
        <v>0</v>
      </c>
      <c r="AK71" s="20">
        <v>0</v>
      </c>
      <c r="AL71" s="38">
        <v>1</v>
      </c>
      <c r="AM71" s="38">
        <v>0</v>
      </c>
      <c r="AN71" s="20">
        <v>0</v>
      </c>
      <c r="AO71" s="20">
        <v>1</v>
      </c>
      <c r="AP71" s="20">
        <v>0</v>
      </c>
      <c r="AQ71" s="20">
        <v>0</v>
      </c>
      <c r="AR71" s="20">
        <v>0</v>
      </c>
      <c r="AS71" s="20">
        <v>0</v>
      </c>
      <c r="AT71" s="20">
        <v>0</v>
      </c>
      <c r="AU71" s="20">
        <v>0</v>
      </c>
      <c r="AV71" s="21">
        <v>0</v>
      </c>
    </row>
    <row r="72" spans="2:48" ht="15" customHeight="1" x14ac:dyDescent="0.15">
      <c r="B72" s="5"/>
      <c r="C72" s="5" t="s">
        <v>61</v>
      </c>
      <c r="D72" s="36"/>
      <c r="E72" s="37">
        <v>17</v>
      </c>
      <c r="F72" s="20">
        <v>12</v>
      </c>
      <c r="G72" s="20">
        <v>1</v>
      </c>
      <c r="H72" s="20">
        <v>2</v>
      </c>
      <c r="I72" s="20">
        <v>1</v>
      </c>
      <c r="J72" s="20">
        <v>0</v>
      </c>
      <c r="K72" s="20">
        <v>0</v>
      </c>
      <c r="L72" s="20">
        <v>0</v>
      </c>
      <c r="M72" s="20">
        <v>0</v>
      </c>
      <c r="N72" s="20">
        <v>2</v>
      </c>
      <c r="O72" s="20">
        <v>1</v>
      </c>
      <c r="P72" s="20">
        <v>1</v>
      </c>
      <c r="Q72" s="20">
        <v>0</v>
      </c>
      <c r="R72" s="20">
        <v>4</v>
      </c>
      <c r="S72" s="20">
        <v>0</v>
      </c>
      <c r="T72" s="20">
        <v>0</v>
      </c>
      <c r="U72" s="20">
        <v>5</v>
      </c>
      <c r="V72" s="20">
        <v>0</v>
      </c>
      <c r="W72" s="20">
        <v>0</v>
      </c>
      <c r="X72" s="20">
        <v>0</v>
      </c>
      <c r="Y72" s="20">
        <v>0</v>
      </c>
      <c r="Z72" s="20">
        <v>0</v>
      </c>
      <c r="AA72" s="20">
        <v>0</v>
      </c>
      <c r="AB72" s="20">
        <v>0</v>
      </c>
      <c r="AC72" s="20">
        <v>0</v>
      </c>
      <c r="AD72" s="38">
        <v>4</v>
      </c>
      <c r="AE72" s="20">
        <v>0</v>
      </c>
      <c r="AF72" s="20">
        <v>0</v>
      </c>
      <c r="AG72" s="38">
        <v>2</v>
      </c>
      <c r="AH72" s="20">
        <v>0</v>
      </c>
      <c r="AI72" s="20">
        <v>0</v>
      </c>
      <c r="AJ72" s="20">
        <v>0</v>
      </c>
      <c r="AK72" s="20">
        <v>0</v>
      </c>
      <c r="AL72" s="20">
        <v>0</v>
      </c>
      <c r="AM72" s="38">
        <v>2</v>
      </c>
      <c r="AN72" s="20">
        <v>0</v>
      </c>
      <c r="AO72" s="20">
        <v>0</v>
      </c>
      <c r="AP72" s="20">
        <v>0</v>
      </c>
      <c r="AQ72" s="20">
        <v>0</v>
      </c>
      <c r="AR72" s="20">
        <v>0</v>
      </c>
      <c r="AS72" s="20">
        <v>0</v>
      </c>
      <c r="AT72" s="20">
        <v>0</v>
      </c>
      <c r="AU72" s="20">
        <v>0</v>
      </c>
      <c r="AV72" s="21">
        <v>0</v>
      </c>
    </row>
    <row r="73" spans="2:48" s="17" customFormat="1" ht="15" customHeight="1" x14ac:dyDescent="0.15">
      <c r="B73" s="5"/>
      <c r="C73" s="5" t="s">
        <v>62</v>
      </c>
      <c r="D73" s="36"/>
      <c r="E73" s="37">
        <v>21</v>
      </c>
      <c r="F73" s="20">
        <v>15</v>
      </c>
      <c r="G73" s="20">
        <v>0</v>
      </c>
      <c r="H73" s="20">
        <v>0</v>
      </c>
      <c r="I73" s="20">
        <v>1</v>
      </c>
      <c r="J73" s="20">
        <v>0</v>
      </c>
      <c r="K73" s="20">
        <v>0</v>
      </c>
      <c r="L73" s="20">
        <v>1</v>
      </c>
      <c r="M73" s="20">
        <v>1</v>
      </c>
      <c r="N73" s="20">
        <v>3</v>
      </c>
      <c r="O73" s="20">
        <v>3</v>
      </c>
      <c r="P73" s="20">
        <v>1</v>
      </c>
      <c r="Q73" s="20">
        <v>0</v>
      </c>
      <c r="R73" s="20">
        <v>7</v>
      </c>
      <c r="S73" s="20">
        <v>2</v>
      </c>
      <c r="T73" s="20">
        <v>2</v>
      </c>
      <c r="U73" s="20">
        <v>2</v>
      </c>
      <c r="V73" s="20">
        <v>0</v>
      </c>
      <c r="W73" s="20">
        <v>0</v>
      </c>
      <c r="X73" s="20">
        <v>0</v>
      </c>
      <c r="Y73" s="20">
        <v>0</v>
      </c>
      <c r="Z73" s="20">
        <v>0</v>
      </c>
      <c r="AA73" s="20">
        <v>1</v>
      </c>
      <c r="AB73" s="20">
        <v>0</v>
      </c>
      <c r="AC73" s="20">
        <v>1</v>
      </c>
      <c r="AD73" s="20">
        <v>5</v>
      </c>
      <c r="AE73" s="20">
        <v>0</v>
      </c>
      <c r="AF73" s="20">
        <v>0</v>
      </c>
      <c r="AG73" s="20">
        <v>1</v>
      </c>
      <c r="AH73" s="20">
        <v>2</v>
      </c>
      <c r="AI73" s="20">
        <v>0</v>
      </c>
      <c r="AJ73" s="20">
        <v>1</v>
      </c>
      <c r="AK73" s="20">
        <v>0</v>
      </c>
      <c r="AL73" s="20">
        <v>1</v>
      </c>
      <c r="AM73" s="20">
        <v>4</v>
      </c>
      <c r="AN73" s="20">
        <v>0</v>
      </c>
      <c r="AO73" s="20">
        <v>0</v>
      </c>
      <c r="AP73" s="20">
        <v>0</v>
      </c>
      <c r="AQ73" s="20">
        <v>0</v>
      </c>
      <c r="AR73" s="20">
        <v>0</v>
      </c>
      <c r="AS73" s="20">
        <v>0</v>
      </c>
      <c r="AT73" s="20">
        <v>0</v>
      </c>
      <c r="AU73" s="20">
        <v>0</v>
      </c>
      <c r="AV73" s="21">
        <v>0</v>
      </c>
    </row>
    <row r="74" spans="2:48" ht="25.5" customHeight="1" x14ac:dyDescent="0.15">
      <c r="B74" s="438" t="s">
        <v>63</v>
      </c>
      <c r="C74" s="438"/>
      <c r="D74" s="35"/>
      <c r="E74" s="20">
        <v>139</v>
      </c>
      <c r="F74" s="20">
        <v>100</v>
      </c>
      <c r="G74" s="20">
        <v>3</v>
      </c>
      <c r="H74" s="20">
        <v>12</v>
      </c>
      <c r="I74" s="20">
        <v>24</v>
      </c>
      <c r="J74" s="20">
        <v>2</v>
      </c>
      <c r="K74" s="20">
        <v>5</v>
      </c>
      <c r="L74" s="20">
        <v>9</v>
      </c>
      <c r="M74" s="20">
        <v>1</v>
      </c>
      <c r="N74" s="20">
        <v>18</v>
      </c>
      <c r="O74" s="20">
        <v>16</v>
      </c>
      <c r="P74" s="20">
        <v>3</v>
      </c>
      <c r="Q74" s="20">
        <v>0</v>
      </c>
      <c r="R74" s="20">
        <v>40</v>
      </c>
      <c r="S74" s="20">
        <v>8</v>
      </c>
      <c r="T74" s="20">
        <v>4</v>
      </c>
      <c r="U74" s="20">
        <v>17</v>
      </c>
      <c r="V74" s="20">
        <v>0</v>
      </c>
      <c r="W74" s="20">
        <v>0</v>
      </c>
      <c r="X74" s="20">
        <v>1</v>
      </c>
      <c r="Y74" s="20">
        <v>0</v>
      </c>
      <c r="Z74" s="20">
        <v>2</v>
      </c>
      <c r="AA74" s="20">
        <v>1</v>
      </c>
      <c r="AB74" s="38">
        <v>8</v>
      </c>
      <c r="AC74" s="38">
        <v>3</v>
      </c>
      <c r="AD74" s="38">
        <v>11</v>
      </c>
      <c r="AE74" s="38">
        <v>4</v>
      </c>
      <c r="AF74" s="20">
        <v>1</v>
      </c>
      <c r="AG74" s="38">
        <v>15</v>
      </c>
      <c r="AH74" s="38">
        <v>9</v>
      </c>
      <c r="AI74" s="20">
        <v>0</v>
      </c>
      <c r="AJ74" s="38">
        <v>2</v>
      </c>
      <c r="AK74" s="20">
        <v>0</v>
      </c>
      <c r="AL74" s="38">
        <v>1</v>
      </c>
      <c r="AM74" s="38">
        <v>9</v>
      </c>
      <c r="AN74" s="38">
        <v>3</v>
      </c>
      <c r="AO74" s="38">
        <v>3</v>
      </c>
      <c r="AP74" s="20">
        <v>0</v>
      </c>
      <c r="AQ74" s="20">
        <v>0</v>
      </c>
      <c r="AR74" s="20">
        <v>0</v>
      </c>
      <c r="AS74" s="38">
        <v>3</v>
      </c>
      <c r="AT74" s="20">
        <v>1</v>
      </c>
      <c r="AU74" s="38">
        <v>1</v>
      </c>
      <c r="AV74" s="21">
        <v>1</v>
      </c>
    </row>
    <row r="75" spans="2:48" ht="15" customHeight="1" x14ac:dyDescent="0.15">
      <c r="B75" s="6"/>
      <c r="C75" s="5" t="s">
        <v>64</v>
      </c>
      <c r="D75" s="36"/>
      <c r="E75" s="37">
        <v>65</v>
      </c>
      <c r="F75" s="20">
        <v>47</v>
      </c>
      <c r="G75" s="20">
        <v>2</v>
      </c>
      <c r="H75" s="20">
        <v>3</v>
      </c>
      <c r="I75" s="20">
        <v>13</v>
      </c>
      <c r="J75" s="20">
        <v>0</v>
      </c>
      <c r="K75" s="20">
        <v>5</v>
      </c>
      <c r="L75" s="20">
        <v>2</v>
      </c>
      <c r="M75" s="20">
        <v>0</v>
      </c>
      <c r="N75" s="20">
        <v>8</v>
      </c>
      <c r="O75" s="20">
        <v>10</v>
      </c>
      <c r="P75" s="20">
        <v>1</v>
      </c>
      <c r="Q75" s="20">
        <v>0</v>
      </c>
      <c r="R75" s="20">
        <v>23</v>
      </c>
      <c r="S75" s="20">
        <v>5</v>
      </c>
      <c r="T75" s="20">
        <v>3</v>
      </c>
      <c r="U75" s="20">
        <v>9</v>
      </c>
      <c r="V75" s="20">
        <v>0</v>
      </c>
      <c r="W75" s="20">
        <v>0</v>
      </c>
      <c r="X75" s="20">
        <v>1</v>
      </c>
      <c r="Y75" s="20">
        <v>0</v>
      </c>
      <c r="Z75" s="20">
        <v>1</v>
      </c>
      <c r="AA75" s="20">
        <v>0</v>
      </c>
      <c r="AB75" s="38">
        <v>5</v>
      </c>
      <c r="AC75" s="38">
        <v>2</v>
      </c>
      <c r="AD75" s="38">
        <v>5</v>
      </c>
      <c r="AE75" s="38">
        <v>3</v>
      </c>
      <c r="AF75" s="20">
        <v>1</v>
      </c>
      <c r="AG75" s="38">
        <v>6</v>
      </c>
      <c r="AH75" s="38">
        <v>3</v>
      </c>
      <c r="AI75" s="20">
        <v>0</v>
      </c>
      <c r="AJ75" s="38">
        <v>2</v>
      </c>
      <c r="AK75" s="20">
        <v>0</v>
      </c>
      <c r="AL75" s="20">
        <v>0</v>
      </c>
      <c r="AM75" s="38">
        <v>3</v>
      </c>
      <c r="AN75" s="38">
        <v>3</v>
      </c>
      <c r="AO75" s="38">
        <v>1</v>
      </c>
      <c r="AP75" s="20">
        <v>0</v>
      </c>
      <c r="AQ75" s="20">
        <v>0</v>
      </c>
      <c r="AR75" s="20">
        <v>0</v>
      </c>
      <c r="AS75" s="38">
        <v>1</v>
      </c>
      <c r="AT75" s="20">
        <v>1</v>
      </c>
      <c r="AU75" s="38">
        <v>1</v>
      </c>
      <c r="AV75" s="21">
        <v>1</v>
      </c>
    </row>
    <row r="76" spans="2:48" ht="15" customHeight="1" x14ac:dyDescent="0.15">
      <c r="B76" s="6"/>
      <c r="C76" s="5" t="s">
        <v>65</v>
      </c>
      <c r="D76" s="36"/>
      <c r="E76" s="37">
        <v>43</v>
      </c>
      <c r="F76" s="20">
        <v>28</v>
      </c>
      <c r="G76" s="20">
        <v>1</v>
      </c>
      <c r="H76" s="20">
        <v>4</v>
      </c>
      <c r="I76" s="20">
        <v>10</v>
      </c>
      <c r="J76" s="20">
        <v>0</v>
      </c>
      <c r="K76" s="20">
        <v>0</v>
      </c>
      <c r="L76" s="20">
        <v>4</v>
      </c>
      <c r="M76" s="20">
        <v>1</v>
      </c>
      <c r="N76" s="20">
        <v>6</v>
      </c>
      <c r="O76" s="20">
        <v>4</v>
      </c>
      <c r="P76" s="20">
        <v>2</v>
      </c>
      <c r="Q76" s="20">
        <v>0</v>
      </c>
      <c r="R76" s="20">
        <v>9</v>
      </c>
      <c r="S76" s="20">
        <v>1</v>
      </c>
      <c r="T76" s="20">
        <v>1</v>
      </c>
      <c r="U76" s="20">
        <v>6</v>
      </c>
      <c r="V76" s="20">
        <v>0</v>
      </c>
      <c r="W76" s="20">
        <v>0</v>
      </c>
      <c r="X76" s="20">
        <v>0</v>
      </c>
      <c r="Y76" s="20">
        <v>0</v>
      </c>
      <c r="Z76" s="20">
        <v>1</v>
      </c>
      <c r="AA76" s="20">
        <v>1</v>
      </c>
      <c r="AB76" s="38">
        <v>3</v>
      </c>
      <c r="AC76" s="38">
        <v>1</v>
      </c>
      <c r="AD76" s="38">
        <v>3</v>
      </c>
      <c r="AE76" s="20">
        <v>0</v>
      </c>
      <c r="AF76" s="20">
        <v>0</v>
      </c>
      <c r="AG76" s="38">
        <v>4</v>
      </c>
      <c r="AH76" s="38">
        <v>4</v>
      </c>
      <c r="AI76" s="20">
        <v>0</v>
      </c>
      <c r="AJ76" s="20">
        <v>0</v>
      </c>
      <c r="AK76" s="20">
        <v>0</v>
      </c>
      <c r="AL76" s="38">
        <v>1</v>
      </c>
      <c r="AM76" s="38">
        <v>5</v>
      </c>
      <c r="AN76" s="20">
        <v>0</v>
      </c>
      <c r="AO76" s="38">
        <v>2</v>
      </c>
      <c r="AP76" s="20">
        <v>0</v>
      </c>
      <c r="AQ76" s="20">
        <v>0</v>
      </c>
      <c r="AR76" s="20">
        <v>0</v>
      </c>
      <c r="AS76" s="20">
        <v>0</v>
      </c>
      <c r="AT76" s="20">
        <v>0</v>
      </c>
      <c r="AU76" s="20">
        <v>0</v>
      </c>
      <c r="AV76" s="21">
        <v>0</v>
      </c>
    </row>
    <row r="77" spans="2:48" ht="15" customHeight="1" x14ac:dyDescent="0.15">
      <c r="B77" s="6"/>
      <c r="C77" s="5" t="s">
        <v>66</v>
      </c>
      <c r="D77" s="36"/>
      <c r="E77" s="37">
        <v>16</v>
      </c>
      <c r="F77" s="20">
        <v>13</v>
      </c>
      <c r="G77" s="20">
        <v>0</v>
      </c>
      <c r="H77" s="20">
        <v>2</v>
      </c>
      <c r="I77" s="20">
        <v>0</v>
      </c>
      <c r="J77" s="20">
        <v>1</v>
      </c>
      <c r="K77" s="20">
        <v>0</v>
      </c>
      <c r="L77" s="20">
        <v>1</v>
      </c>
      <c r="M77" s="20">
        <v>0</v>
      </c>
      <c r="N77" s="20">
        <v>3</v>
      </c>
      <c r="O77" s="20">
        <v>1</v>
      </c>
      <c r="P77" s="20">
        <v>0</v>
      </c>
      <c r="Q77" s="20">
        <v>0</v>
      </c>
      <c r="R77" s="20">
        <v>4</v>
      </c>
      <c r="S77" s="20">
        <v>2</v>
      </c>
      <c r="T77" s="20">
        <v>0</v>
      </c>
      <c r="U77" s="20">
        <v>1</v>
      </c>
      <c r="V77" s="20">
        <v>0</v>
      </c>
      <c r="W77" s="20">
        <v>0</v>
      </c>
      <c r="X77" s="20">
        <v>0</v>
      </c>
      <c r="Y77" s="20">
        <v>0</v>
      </c>
      <c r="Z77" s="20">
        <v>0</v>
      </c>
      <c r="AA77" s="20">
        <v>0</v>
      </c>
      <c r="AB77" s="20">
        <v>0</v>
      </c>
      <c r="AC77" s="20">
        <v>0</v>
      </c>
      <c r="AD77" s="38">
        <v>2</v>
      </c>
      <c r="AE77" s="38">
        <v>1</v>
      </c>
      <c r="AF77" s="20">
        <v>0</v>
      </c>
      <c r="AG77" s="38">
        <v>4</v>
      </c>
      <c r="AH77" s="38">
        <v>1</v>
      </c>
      <c r="AI77" s="20">
        <v>0</v>
      </c>
      <c r="AJ77" s="20">
        <v>0</v>
      </c>
      <c r="AK77" s="20">
        <v>0</v>
      </c>
      <c r="AL77" s="20">
        <v>0</v>
      </c>
      <c r="AM77" s="20">
        <v>0</v>
      </c>
      <c r="AN77" s="20">
        <v>0</v>
      </c>
      <c r="AO77" s="20">
        <v>0</v>
      </c>
      <c r="AP77" s="20">
        <v>0</v>
      </c>
      <c r="AQ77" s="20">
        <v>0</v>
      </c>
      <c r="AR77" s="20">
        <v>0</v>
      </c>
      <c r="AS77" s="38">
        <v>2</v>
      </c>
      <c r="AT77" s="20">
        <v>0</v>
      </c>
      <c r="AU77" s="20">
        <v>0</v>
      </c>
      <c r="AV77" s="21">
        <v>0</v>
      </c>
    </row>
    <row r="78" spans="2:48" ht="15" customHeight="1" x14ac:dyDescent="0.15">
      <c r="B78" s="6"/>
      <c r="C78" s="5" t="s">
        <v>124</v>
      </c>
      <c r="D78" s="36"/>
      <c r="E78" s="37">
        <v>9</v>
      </c>
      <c r="F78" s="20">
        <v>6</v>
      </c>
      <c r="G78" s="20">
        <v>0</v>
      </c>
      <c r="H78" s="20">
        <v>2</v>
      </c>
      <c r="I78" s="20">
        <v>1</v>
      </c>
      <c r="J78" s="20">
        <v>1</v>
      </c>
      <c r="K78" s="20">
        <v>0</v>
      </c>
      <c r="L78" s="20">
        <v>1</v>
      </c>
      <c r="M78" s="20">
        <v>0</v>
      </c>
      <c r="N78" s="20">
        <v>0</v>
      </c>
      <c r="O78" s="20">
        <v>0</v>
      </c>
      <c r="P78" s="20">
        <v>0</v>
      </c>
      <c r="Q78" s="20">
        <v>0</v>
      </c>
      <c r="R78" s="20">
        <v>1</v>
      </c>
      <c r="S78" s="20">
        <v>0</v>
      </c>
      <c r="T78" s="20">
        <v>0</v>
      </c>
      <c r="U78" s="20">
        <v>1</v>
      </c>
      <c r="V78" s="20">
        <v>0</v>
      </c>
      <c r="W78" s="20">
        <v>0</v>
      </c>
      <c r="X78" s="20">
        <v>0</v>
      </c>
      <c r="Y78" s="20">
        <v>0</v>
      </c>
      <c r="Z78" s="20">
        <v>0</v>
      </c>
      <c r="AA78" s="20">
        <v>0</v>
      </c>
      <c r="AB78" s="20">
        <v>0</v>
      </c>
      <c r="AC78" s="20">
        <v>0</v>
      </c>
      <c r="AD78" s="38">
        <v>1</v>
      </c>
      <c r="AE78" s="20">
        <v>0</v>
      </c>
      <c r="AF78" s="20">
        <v>0</v>
      </c>
      <c r="AG78" s="38">
        <v>1</v>
      </c>
      <c r="AH78" s="38">
        <v>1</v>
      </c>
      <c r="AI78" s="20">
        <v>0</v>
      </c>
      <c r="AJ78" s="20">
        <v>0</v>
      </c>
      <c r="AK78" s="20">
        <v>0</v>
      </c>
      <c r="AL78" s="20">
        <v>0</v>
      </c>
      <c r="AM78" s="20">
        <v>1</v>
      </c>
      <c r="AN78" s="20">
        <v>0</v>
      </c>
      <c r="AO78" s="20">
        <v>0</v>
      </c>
      <c r="AP78" s="20">
        <v>0</v>
      </c>
      <c r="AQ78" s="20">
        <v>0</v>
      </c>
      <c r="AR78" s="20">
        <v>0</v>
      </c>
      <c r="AS78" s="20">
        <v>0</v>
      </c>
      <c r="AT78" s="20">
        <v>0</v>
      </c>
      <c r="AU78" s="20">
        <v>0</v>
      </c>
      <c r="AV78" s="21">
        <v>0</v>
      </c>
    </row>
    <row r="79" spans="2:48" ht="15" customHeight="1" x14ac:dyDescent="0.15">
      <c r="B79" s="6"/>
      <c r="C79" s="5" t="s">
        <v>67</v>
      </c>
      <c r="D79" s="36"/>
      <c r="E79" s="37">
        <v>6</v>
      </c>
      <c r="F79" s="20">
        <v>6</v>
      </c>
      <c r="G79" s="20">
        <v>0</v>
      </c>
      <c r="H79" s="20">
        <v>1</v>
      </c>
      <c r="I79" s="20">
        <v>0</v>
      </c>
      <c r="J79" s="20">
        <v>0</v>
      </c>
      <c r="K79" s="20">
        <v>0</v>
      </c>
      <c r="L79" s="20">
        <v>1</v>
      </c>
      <c r="M79" s="20">
        <v>0</v>
      </c>
      <c r="N79" s="20">
        <v>1</v>
      </c>
      <c r="O79" s="20">
        <v>1</v>
      </c>
      <c r="P79" s="20">
        <v>0</v>
      </c>
      <c r="Q79" s="20">
        <v>0</v>
      </c>
      <c r="R79" s="20">
        <v>3</v>
      </c>
      <c r="S79" s="20">
        <v>0</v>
      </c>
      <c r="T79" s="20">
        <v>0</v>
      </c>
      <c r="U79" s="20">
        <v>0</v>
      </c>
      <c r="V79" s="20">
        <v>0</v>
      </c>
      <c r="W79" s="20">
        <v>0</v>
      </c>
      <c r="X79" s="20">
        <v>0</v>
      </c>
      <c r="Y79" s="20">
        <v>0</v>
      </c>
      <c r="Z79" s="20">
        <v>0</v>
      </c>
      <c r="AA79" s="20">
        <v>0</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20">
        <v>0</v>
      </c>
      <c r="AV79" s="21">
        <v>0</v>
      </c>
    </row>
    <row r="80" spans="2:48" s="17" customFormat="1" ht="25.5" customHeight="1" x14ac:dyDescent="0.15">
      <c r="B80" s="438" t="s">
        <v>125</v>
      </c>
      <c r="C80" s="438"/>
      <c r="D80" s="36"/>
      <c r="E80" s="37">
        <v>293</v>
      </c>
      <c r="F80" s="20">
        <v>185</v>
      </c>
      <c r="G80" s="20">
        <v>18</v>
      </c>
      <c r="H80" s="20">
        <v>39</v>
      </c>
      <c r="I80" s="20">
        <v>46</v>
      </c>
      <c r="J80" s="20">
        <v>6</v>
      </c>
      <c r="K80" s="20">
        <v>4</v>
      </c>
      <c r="L80" s="20">
        <v>12</v>
      </c>
      <c r="M80" s="20">
        <v>4</v>
      </c>
      <c r="N80" s="20">
        <v>44</v>
      </c>
      <c r="O80" s="20">
        <v>25</v>
      </c>
      <c r="P80" s="20">
        <v>13</v>
      </c>
      <c r="Q80" s="20">
        <v>1</v>
      </c>
      <c r="R80" s="20">
        <v>72</v>
      </c>
      <c r="S80" s="20">
        <v>30</v>
      </c>
      <c r="T80" s="20">
        <v>14</v>
      </c>
      <c r="U80" s="20">
        <v>31</v>
      </c>
      <c r="V80" s="20">
        <v>1</v>
      </c>
      <c r="W80" s="20">
        <v>2</v>
      </c>
      <c r="X80" s="20">
        <v>2</v>
      </c>
      <c r="Y80" s="20">
        <v>0</v>
      </c>
      <c r="Z80" s="20">
        <v>4</v>
      </c>
      <c r="AA80" s="20">
        <v>16</v>
      </c>
      <c r="AB80" s="20">
        <v>11</v>
      </c>
      <c r="AC80" s="20">
        <v>6</v>
      </c>
      <c r="AD80" s="20">
        <v>47</v>
      </c>
      <c r="AE80" s="20">
        <v>5</v>
      </c>
      <c r="AF80" s="20">
        <v>5</v>
      </c>
      <c r="AG80" s="20">
        <v>32</v>
      </c>
      <c r="AH80" s="20">
        <v>22</v>
      </c>
      <c r="AI80" s="20">
        <v>2</v>
      </c>
      <c r="AJ80" s="20">
        <v>8</v>
      </c>
      <c r="AK80" s="20">
        <v>4</v>
      </c>
      <c r="AL80" s="20">
        <v>9</v>
      </c>
      <c r="AM80" s="20">
        <v>27</v>
      </c>
      <c r="AN80" s="20">
        <v>4</v>
      </c>
      <c r="AO80" s="20">
        <v>5</v>
      </c>
      <c r="AP80" s="20">
        <v>1</v>
      </c>
      <c r="AQ80" s="20">
        <v>1</v>
      </c>
      <c r="AR80" s="20">
        <v>0</v>
      </c>
      <c r="AS80" s="20">
        <v>4</v>
      </c>
      <c r="AT80" s="20">
        <v>0</v>
      </c>
      <c r="AU80" s="20">
        <v>0</v>
      </c>
      <c r="AV80" s="21">
        <v>0</v>
      </c>
    </row>
    <row r="81" spans="2:48" ht="15" customHeight="1" x14ac:dyDescent="0.15">
      <c r="B81" s="6"/>
      <c r="C81" s="5" t="s">
        <v>68</v>
      </c>
      <c r="D81" s="36"/>
      <c r="E81" s="37">
        <v>137</v>
      </c>
      <c r="F81" s="20">
        <v>85</v>
      </c>
      <c r="G81" s="20">
        <v>10</v>
      </c>
      <c r="H81" s="20">
        <v>23</v>
      </c>
      <c r="I81" s="20">
        <v>23</v>
      </c>
      <c r="J81" s="20">
        <v>3</v>
      </c>
      <c r="K81" s="20">
        <v>3</v>
      </c>
      <c r="L81" s="20">
        <v>8</v>
      </c>
      <c r="M81" s="20">
        <v>3</v>
      </c>
      <c r="N81" s="20">
        <v>16</v>
      </c>
      <c r="O81" s="20">
        <v>8</v>
      </c>
      <c r="P81" s="20">
        <v>6</v>
      </c>
      <c r="Q81" s="20">
        <v>0</v>
      </c>
      <c r="R81" s="20">
        <v>31</v>
      </c>
      <c r="S81" s="20">
        <v>16</v>
      </c>
      <c r="T81" s="20">
        <v>8</v>
      </c>
      <c r="U81" s="20">
        <v>15</v>
      </c>
      <c r="V81" s="20">
        <v>0</v>
      </c>
      <c r="W81" s="20">
        <v>1</v>
      </c>
      <c r="X81" s="20">
        <v>2</v>
      </c>
      <c r="Y81" s="20">
        <v>0</v>
      </c>
      <c r="Z81" s="38">
        <v>1</v>
      </c>
      <c r="AA81" s="20">
        <v>7</v>
      </c>
      <c r="AB81" s="38">
        <v>5</v>
      </c>
      <c r="AC81" s="38">
        <v>1</v>
      </c>
      <c r="AD81" s="38">
        <v>20</v>
      </c>
      <c r="AE81" s="38">
        <v>1</v>
      </c>
      <c r="AF81" s="38">
        <v>2</v>
      </c>
      <c r="AG81" s="38">
        <v>13</v>
      </c>
      <c r="AH81" s="38">
        <v>8</v>
      </c>
      <c r="AI81" s="38">
        <v>1</v>
      </c>
      <c r="AJ81" s="38">
        <v>4</v>
      </c>
      <c r="AK81" s="38">
        <v>4</v>
      </c>
      <c r="AL81" s="38">
        <v>7</v>
      </c>
      <c r="AM81" s="38">
        <v>13</v>
      </c>
      <c r="AN81" s="20">
        <v>1</v>
      </c>
      <c r="AO81" s="38">
        <v>1</v>
      </c>
      <c r="AP81" s="20">
        <v>0</v>
      </c>
      <c r="AQ81" s="20">
        <v>0</v>
      </c>
      <c r="AR81" s="20">
        <v>0</v>
      </c>
      <c r="AS81" s="38">
        <v>2</v>
      </c>
      <c r="AT81" s="20">
        <v>0</v>
      </c>
      <c r="AU81" s="20">
        <v>0</v>
      </c>
      <c r="AV81" s="21">
        <v>0</v>
      </c>
    </row>
    <row r="82" spans="2:48" ht="15" customHeight="1" x14ac:dyDescent="0.15">
      <c r="B82" s="6"/>
      <c r="C82" s="5" t="s">
        <v>69</v>
      </c>
      <c r="D82" s="36"/>
      <c r="E82" s="37">
        <v>45</v>
      </c>
      <c r="F82" s="20">
        <v>29</v>
      </c>
      <c r="G82" s="20">
        <v>1</v>
      </c>
      <c r="H82" s="20">
        <v>3</v>
      </c>
      <c r="I82" s="20">
        <v>4</v>
      </c>
      <c r="J82" s="20">
        <v>1</v>
      </c>
      <c r="K82" s="20">
        <v>0</v>
      </c>
      <c r="L82" s="20">
        <v>2</v>
      </c>
      <c r="M82" s="20">
        <v>0</v>
      </c>
      <c r="N82" s="20">
        <v>6</v>
      </c>
      <c r="O82" s="20">
        <v>4</v>
      </c>
      <c r="P82" s="20">
        <v>1</v>
      </c>
      <c r="Q82" s="20">
        <v>0</v>
      </c>
      <c r="R82" s="20">
        <v>11</v>
      </c>
      <c r="S82" s="20">
        <v>1</v>
      </c>
      <c r="T82" s="20">
        <v>1</v>
      </c>
      <c r="U82" s="20">
        <v>2</v>
      </c>
      <c r="V82" s="20">
        <v>0</v>
      </c>
      <c r="W82" s="20">
        <v>0</v>
      </c>
      <c r="X82" s="20">
        <v>0</v>
      </c>
      <c r="Y82" s="20">
        <v>0</v>
      </c>
      <c r="Z82" s="20">
        <v>0</v>
      </c>
      <c r="AA82" s="20">
        <v>3</v>
      </c>
      <c r="AB82" s="20">
        <v>0</v>
      </c>
      <c r="AC82" s="38">
        <v>2</v>
      </c>
      <c r="AD82" s="38">
        <v>7</v>
      </c>
      <c r="AE82" s="38">
        <v>1</v>
      </c>
      <c r="AF82" s="20">
        <v>1</v>
      </c>
      <c r="AG82" s="38">
        <v>4</v>
      </c>
      <c r="AH82" s="38">
        <v>3</v>
      </c>
      <c r="AI82" s="20">
        <v>0</v>
      </c>
      <c r="AJ82" s="20">
        <v>0</v>
      </c>
      <c r="AK82" s="20">
        <v>0</v>
      </c>
      <c r="AL82" s="20">
        <v>1</v>
      </c>
      <c r="AM82" s="38">
        <v>3</v>
      </c>
      <c r="AN82" s="20">
        <v>0</v>
      </c>
      <c r="AO82" s="38">
        <v>1</v>
      </c>
      <c r="AP82" s="20">
        <v>1</v>
      </c>
      <c r="AQ82" s="20">
        <v>1</v>
      </c>
      <c r="AR82" s="20">
        <v>0</v>
      </c>
      <c r="AS82" s="20">
        <v>1</v>
      </c>
      <c r="AT82" s="20">
        <v>0</v>
      </c>
      <c r="AU82" s="20">
        <v>0</v>
      </c>
      <c r="AV82" s="21">
        <v>0</v>
      </c>
    </row>
    <row r="83" spans="2:48" ht="15" customHeight="1" x14ac:dyDescent="0.15">
      <c r="B83" s="6"/>
      <c r="C83" s="5" t="s">
        <v>70</v>
      </c>
      <c r="D83" s="36"/>
      <c r="E83" s="37">
        <v>70</v>
      </c>
      <c r="F83" s="20">
        <v>49</v>
      </c>
      <c r="G83" s="20">
        <v>5</v>
      </c>
      <c r="H83" s="20">
        <v>9</v>
      </c>
      <c r="I83" s="20">
        <v>11</v>
      </c>
      <c r="J83" s="20">
        <v>2</v>
      </c>
      <c r="K83" s="20">
        <v>1</v>
      </c>
      <c r="L83" s="20">
        <v>1</v>
      </c>
      <c r="M83" s="20">
        <v>1</v>
      </c>
      <c r="N83" s="20">
        <v>14</v>
      </c>
      <c r="O83" s="20">
        <v>9</v>
      </c>
      <c r="P83" s="20">
        <v>3</v>
      </c>
      <c r="Q83" s="20">
        <v>1</v>
      </c>
      <c r="R83" s="20">
        <v>20</v>
      </c>
      <c r="S83" s="20">
        <v>9</v>
      </c>
      <c r="T83" s="20">
        <v>1</v>
      </c>
      <c r="U83" s="20">
        <v>6</v>
      </c>
      <c r="V83" s="20">
        <v>1</v>
      </c>
      <c r="W83" s="20">
        <v>0</v>
      </c>
      <c r="X83" s="20">
        <v>0</v>
      </c>
      <c r="Y83" s="20">
        <v>0</v>
      </c>
      <c r="Z83" s="20">
        <v>3</v>
      </c>
      <c r="AA83" s="20">
        <v>5</v>
      </c>
      <c r="AB83" s="38">
        <v>4</v>
      </c>
      <c r="AC83" s="38">
        <v>1</v>
      </c>
      <c r="AD83" s="38">
        <v>13</v>
      </c>
      <c r="AE83" s="38">
        <v>1</v>
      </c>
      <c r="AF83" s="20">
        <v>0</v>
      </c>
      <c r="AG83" s="38">
        <v>10</v>
      </c>
      <c r="AH83" s="38">
        <v>6</v>
      </c>
      <c r="AI83" s="20">
        <v>0</v>
      </c>
      <c r="AJ83" s="38">
        <v>2</v>
      </c>
      <c r="AK83" s="20">
        <v>0</v>
      </c>
      <c r="AL83" s="20">
        <v>1</v>
      </c>
      <c r="AM83" s="38">
        <v>8</v>
      </c>
      <c r="AN83" s="20">
        <v>2</v>
      </c>
      <c r="AO83" s="20">
        <v>0</v>
      </c>
      <c r="AP83" s="20">
        <v>0</v>
      </c>
      <c r="AQ83" s="20">
        <v>0</v>
      </c>
      <c r="AR83" s="20">
        <v>0</v>
      </c>
      <c r="AS83" s="38">
        <v>1</v>
      </c>
      <c r="AT83" s="20">
        <v>0</v>
      </c>
      <c r="AU83" s="20">
        <v>0</v>
      </c>
      <c r="AV83" s="21">
        <v>0</v>
      </c>
    </row>
    <row r="84" spans="2:48" ht="15" customHeight="1" x14ac:dyDescent="0.15">
      <c r="B84" s="6"/>
      <c r="C84" s="5" t="s">
        <v>71</v>
      </c>
      <c r="D84" s="36"/>
      <c r="E84" s="37">
        <v>41</v>
      </c>
      <c r="F84" s="20">
        <v>22</v>
      </c>
      <c r="G84" s="20">
        <v>2</v>
      </c>
      <c r="H84" s="20">
        <v>4</v>
      </c>
      <c r="I84" s="20">
        <v>8</v>
      </c>
      <c r="J84" s="20">
        <v>0</v>
      </c>
      <c r="K84" s="20">
        <v>0</v>
      </c>
      <c r="L84" s="20">
        <v>1</v>
      </c>
      <c r="M84" s="20">
        <v>0</v>
      </c>
      <c r="N84" s="20">
        <v>8</v>
      </c>
      <c r="O84" s="20">
        <v>4</v>
      </c>
      <c r="P84" s="20">
        <v>3</v>
      </c>
      <c r="Q84" s="20">
        <v>0</v>
      </c>
      <c r="R84" s="20">
        <v>10</v>
      </c>
      <c r="S84" s="20">
        <v>4</v>
      </c>
      <c r="T84" s="20">
        <v>4</v>
      </c>
      <c r="U84" s="20">
        <v>8</v>
      </c>
      <c r="V84" s="20">
        <v>0</v>
      </c>
      <c r="W84" s="20">
        <v>1</v>
      </c>
      <c r="X84" s="20">
        <v>0</v>
      </c>
      <c r="Y84" s="20">
        <v>0</v>
      </c>
      <c r="Z84" s="20">
        <v>0</v>
      </c>
      <c r="AA84" s="20">
        <v>1</v>
      </c>
      <c r="AB84" s="38">
        <v>2</v>
      </c>
      <c r="AC84" s="38">
        <v>2</v>
      </c>
      <c r="AD84" s="38">
        <v>7</v>
      </c>
      <c r="AE84" s="38">
        <v>2</v>
      </c>
      <c r="AF84" s="38">
        <v>2</v>
      </c>
      <c r="AG84" s="38">
        <v>5</v>
      </c>
      <c r="AH84" s="38">
        <v>5</v>
      </c>
      <c r="AI84" s="38">
        <v>1</v>
      </c>
      <c r="AJ84" s="38">
        <v>2</v>
      </c>
      <c r="AK84" s="20">
        <v>0</v>
      </c>
      <c r="AL84" s="20">
        <v>0</v>
      </c>
      <c r="AM84" s="38">
        <v>3</v>
      </c>
      <c r="AN84" s="20">
        <v>1</v>
      </c>
      <c r="AO84" s="38">
        <v>3</v>
      </c>
      <c r="AP84" s="20">
        <v>0</v>
      </c>
      <c r="AQ84" s="20">
        <v>0</v>
      </c>
      <c r="AR84" s="20">
        <v>0</v>
      </c>
      <c r="AS84" s="20">
        <v>0</v>
      </c>
      <c r="AT84" s="20">
        <v>0</v>
      </c>
      <c r="AU84" s="20">
        <v>0</v>
      </c>
      <c r="AV84" s="21">
        <v>0</v>
      </c>
    </row>
    <row r="85" spans="2:48" ht="25.5" customHeight="1" x14ac:dyDescent="0.15">
      <c r="B85" s="438" t="s">
        <v>72</v>
      </c>
      <c r="C85" s="438"/>
      <c r="D85" s="35"/>
      <c r="E85" s="37">
        <v>439</v>
      </c>
      <c r="F85" s="20">
        <v>291</v>
      </c>
      <c r="G85" s="20">
        <v>36</v>
      </c>
      <c r="H85" s="20">
        <v>51</v>
      </c>
      <c r="I85" s="20">
        <v>72</v>
      </c>
      <c r="J85" s="20">
        <v>19</v>
      </c>
      <c r="K85" s="20">
        <v>10</v>
      </c>
      <c r="L85" s="20">
        <v>30</v>
      </c>
      <c r="M85" s="20">
        <v>4</v>
      </c>
      <c r="N85" s="20">
        <v>73</v>
      </c>
      <c r="O85" s="20">
        <v>46</v>
      </c>
      <c r="P85" s="20">
        <v>13</v>
      </c>
      <c r="Q85" s="20">
        <v>2</v>
      </c>
      <c r="R85" s="20">
        <v>93</v>
      </c>
      <c r="S85" s="20">
        <v>27</v>
      </c>
      <c r="T85" s="20">
        <v>23</v>
      </c>
      <c r="U85" s="20">
        <v>58</v>
      </c>
      <c r="V85" s="20">
        <v>3</v>
      </c>
      <c r="W85" s="20">
        <v>2</v>
      </c>
      <c r="X85" s="20">
        <v>7</v>
      </c>
      <c r="Y85" s="20">
        <v>0</v>
      </c>
      <c r="Z85" s="20">
        <v>9</v>
      </c>
      <c r="AA85" s="20">
        <v>19</v>
      </c>
      <c r="AB85" s="38">
        <v>10</v>
      </c>
      <c r="AC85" s="38">
        <v>9</v>
      </c>
      <c r="AD85" s="38">
        <v>53</v>
      </c>
      <c r="AE85" s="38">
        <v>14</v>
      </c>
      <c r="AF85" s="38">
        <v>4</v>
      </c>
      <c r="AG85" s="38">
        <v>46</v>
      </c>
      <c r="AH85" s="38">
        <v>32</v>
      </c>
      <c r="AI85" s="38">
        <v>3</v>
      </c>
      <c r="AJ85" s="38">
        <v>9</v>
      </c>
      <c r="AK85" s="38">
        <v>4</v>
      </c>
      <c r="AL85" s="38">
        <v>11</v>
      </c>
      <c r="AM85" s="38">
        <v>38</v>
      </c>
      <c r="AN85" s="20">
        <v>10</v>
      </c>
      <c r="AO85" s="38">
        <v>7</v>
      </c>
      <c r="AP85" s="20">
        <v>0</v>
      </c>
      <c r="AQ85" s="20">
        <v>0</v>
      </c>
      <c r="AR85" s="20">
        <v>1</v>
      </c>
      <c r="AS85" s="38">
        <v>4</v>
      </c>
      <c r="AT85" s="20">
        <v>0</v>
      </c>
      <c r="AU85" s="20">
        <v>0</v>
      </c>
      <c r="AV85" s="39">
        <v>1</v>
      </c>
    </row>
    <row r="86" spans="2:48" ht="15" customHeight="1" x14ac:dyDescent="0.15">
      <c r="B86" s="6"/>
      <c r="C86" s="5" t="s">
        <v>73</v>
      </c>
      <c r="D86" s="36"/>
      <c r="E86" s="37">
        <v>229</v>
      </c>
      <c r="F86" s="20">
        <v>145</v>
      </c>
      <c r="G86" s="20">
        <v>19</v>
      </c>
      <c r="H86" s="20">
        <v>27</v>
      </c>
      <c r="I86" s="20">
        <v>35</v>
      </c>
      <c r="J86" s="20">
        <v>11</v>
      </c>
      <c r="K86" s="20">
        <v>4</v>
      </c>
      <c r="L86" s="20">
        <v>16</v>
      </c>
      <c r="M86" s="20">
        <v>0</v>
      </c>
      <c r="N86" s="20">
        <v>34</v>
      </c>
      <c r="O86" s="20">
        <v>23</v>
      </c>
      <c r="P86" s="20">
        <v>6</v>
      </c>
      <c r="Q86" s="20">
        <v>0</v>
      </c>
      <c r="R86" s="20">
        <v>40</v>
      </c>
      <c r="S86" s="20">
        <v>14</v>
      </c>
      <c r="T86" s="20">
        <v>14</v>
      </c>
      <c r="U86" s="20">
        <v>27</v>
      </c>
      <c r="V86" s="20">
        <v>1</v>
      </c>
      <c r="W86" s="20">
        <v>1</v>
      </c>
      <c r="X86" s="20">
        <v>4</v>
      </c>
      <c r="Y86" s="20">
        <v>0</v>
      </c>
      <c r="Z86" s="20">
        <v>5</v>
      </c>
      <c r="AA86" s="20">
        <v>10</v>
      </c>
      <c r="AB86" s="38">
        <v>4</v>
      </c>
      <c r="AC86" s="38">
        <v>2</v>
      </c>
      <c r="AD86" s="38">
        <v>31</v>
      </c>
      <c r="AE86" s="38">
        <v>7</v>
      </c>
      <c r="AF86" s="38">
        <v>2</v>
      </c>
      <c r="AG86" s="38">
        <v>21</v>
      </c>
      <c r="AH86" s="38">
        <v>15</v>
      </c>
      <c r="AI86" s="38">
        <v>1</v>
      </c>
      <c r="AJ86" s="38">
        <v>4</v>
      </c>
      <c r="AK86" s="20">
        <v>1</v>
      </c>
      <c r="AL86" s="38">
        <v>4</v>
      </c>
      <c r="AM86" s="38">
        <v>21</v>
      </c>
      <c r="AN86" s="20">
        <v>4</v>
      </c>
      <c r="AO86" s="38">
        <v>2</v>
      </c>
      <c r="AP86" s="20">
        <v>0</v>
      </c>
      <c r="AQ86" s="20">
        <v>0</v>
      </c>
      <c r="AR86" s="20">
        <v>1</v>
      </c>
      <c r="AS86" s="20">
        <v>0</v>
      </c>
      <c r="AT86" s="20">
        <v>0</v>
      </c>
      <c r="AU86" s="20">
        <v>0</v>
      </c>
      <c r="AV86" s="21">
        <v>0</v>
      </c>
    </row>
    <row r="87" spans="2:48" ht="15" customHeight="1" x14ac:dyDescent="0.15">
      <c r="C87" s="5" t="s">
        <v>126</v>
      </c>
      <c r="E87" s="37">
        <v>46</v>
      </c>
      <c r="F87" s="20">
        <v>33</v>
      </c>
      <c r="G87" s="20">
        <v>0</v>
      </c>
      <c r="H87" s="20">
        <v>7</v>
      </c>
      <c r="I87" s="20">
        <v>9</v>
      </c>
      <c r="J87" s="20">
        <v>1</v>
      </c>
      <c r="K87" s="20">
        <v>2</v>
      </c>
      <c r="L87" s="20">
        <v>2</v>
      </c>
      <c r="M87" s="20">
        <v>0</v>
      </c>
      <c r="N87" s="20">
        <v>8</v>
      </c>
      <c r="O87" s="20">
        <v>5</v>
      </c>
      <c r="P87" s="20">
        <v>0</v>
      </c>
      <c r="Q87" s="20">
        <v>0</v>
      </c>
      <c r="R87" s="20">
        <v>13</v>
      </c>
      <c r="S87" s="20">
        <v>1</v>
      </c>
      <c r="T87" s="20">
        <v>2</v>
      </c>
      <c r="U87" s="20">
        <v>10</v>
      </c>
      <c r="V87" s="20">
        <v>0</v>
      </c>
      <c r="W87" s="20">
        <v>0</v>
      </c>
      <c r="X87" s="20">
        <v>1</v>
      </c>
      <c r="Y87" s="20">
        <v>0</v>
      </c>
      <c r="Z87" s="20">
        <v>2</v>
      </c>
      <c r="AA87" s="20">
        <v>2</v>
      </c>
      <c r="AB87" s="38">
        <v>3</v>
      </c>
      <c r="AC87" s="38">
        <v>2</v>
      </c>
      <c r="AD87" s="38">
        <v>3</v>
      </c>
      <c r="AE87" s="20">
        <v>0</v>
      </c>
      <c r="AF87" s="20">
        <v>0</v>
      </c>
      <c r="AG87" s="38">
        <v>5</v>
      </c>
      <c r="AH87" s="38">
        <v>2</v>
      </c>
      <c r="AI87" s="38">
        <v>1</v>
      </c>
      <c r="AJ87" s="38">
        <v>1</v>
      </c>
      <c r="AK87" s="20">
        <v>0</v>
      </c>
      <c r="AL87" s="38">
        <v>1</v>
      </c>
      <c r="AM87" s="38">
        <v>2</v>
      </c>
      <c r="AN87" s="20">
        <v>1</v>
      </c>
      <c r="AO87" s="38">
        <v>1</v>
      </c>
      <c r="AP87" s="20">
        <v>0</v>
      </c>
      <c r="AQ87" s="20">
        <v>0</v>
      </c>
      <c r="AR87" s="20">
        <v>0</v>
      </c>
      <c r="AS87" s="20">
        <v>0</v>
      </c>
      <c r="AT87" s="20">
        <v>0</v>
      </c>
      <c r="AU87" s="20">
        <v>0</v>
      </c>
      <c r="AV87" s="21">
        <v>0</v>
      </c>
    </row>
    <row r="88" spans="2:48" ht="15" customHeight="1" x14ac:dyDescent="0.15">
      <c r="B88" s="6"/>
      <c r="C88" s="5" t="s">
        <v>74</v>
      </c>
      <c r="D88" s="36"/>
      <c r="E88" s="37">
        <v>77</v>
      </c>
      <c r="F88" s="20">
        <v>59</v>
      </c>
      <c r="G88" s="20">
        <v>7</v>
      </c>
      <c r="H88" s="20">
        <v>7</v>
      </c>
      <c r="I88" s="20">
        <v>12</v>
      </c>
      <c r="J88" s="20">
        <v>3</v>
      </c>
      <c r="K88" s="20">
        <v>2</v>
      </c>
      <c r="L88" s="20">
        <v>4</v>
      </c>
      <c r="M88" s="20">
        <v>3</v>
      </c>
      <c r="N88" s="20">
        <v>18</v>
      </c>
      <c r="O88" s="20">
        <v>7</v>
      </c>
      <c r="P88" s="20">
        <v>2</v>
      </c>
      <c r="Q88" s="20">
        <v>1</v>
      </c>
      <c r="R88" s="20">
        <v>22</v>
      </c>
      <c r="S88" s="20">
        <v>7</v>
      </c>
      <c r="T88" s="20">
        <v>4</v>
      </c>
      <c r="U88" s="20">
        <v>13</v>
      </c>
      <c r="V88" s="20">
        <v>2</v>
      </c>
      <c r="W88" s="20">
        <v>1</v>
      </c>
      <c r="X88" s="20">
        <v>1</v>
      </c>
      <c r="Y88" s="20">
        <v>0</v>
      </c>
      <c r="Z88" s="20">
        <v>2</v>
      </c>
      <c r="AA88" s="20">
        <v>4</v>
      </c>
      <c r="AB88" s="38">
        <v>3</v>
      </c>
      <c r="AC88" s="38">
        <v>3</v>
      </c>
      <c r="AD88" s="38">
        <v>9</v>
      </c>
      <c r="AE88" s="38">
        <v>4</v>
      </c>
      <c r="AF88" s="20">
        <v>1</v>
      </c>
      <c r="AG88" s="38">
        <v>7</v>
      </c>
      <c r="AH88" s="38">
        <v>7</v>
      </c>
      <c r="AI88" s="20">
        <v>1</v>
      </c>
      <c r="AJ88" s="38">
        <v>1</v>
      </c>
      <c r="AK88" s="20">
        <v>1</v>
      </c>
      <c r="AL88" s="38">
        <v>3</v>
      </c>
      <c r="AM88" s="38">
        <v>8</v>
      </c>
      <c r="AN88" s="20">
        <v>4</v>
      </c>
      <c r="AO88" s="38">
        <v>3</v>
      </c>
      <c r="AP88" s="20">
        <v>0</v>
      </c>
      <c r="AQ88" s="20">
        <v>0</v>
      </c>
      <c r="AR88" s="20">
        <v>0</v>
      </c>
      <c r="AS88" s="38">
        <v>2</v>
      </c>
      <c r="AT88" s="20">
        <v>0</v>
      </c>
      <c r="AU88" s="20">
        <v>0</v>
      </c>
      <c r="AV88" s="39">
        <v>1</v>
      </c>
    </row>
    <row r="89" spans="2:48" s="17" customFormat="1" ht="15" customHeight="1" x14ac:dyDescent="0.15">
      <c r="B89" s="6"/>
      <c r="C89" s="5" t="s">
        <v>75</v>
      </c>
      <c r="D89" s="36"/>
      <c r="E89" s="37">
        <v>67</v>
      </c>
      <c r="F89" s="20">
        <v>41</v>
      </c>
      <c r="G89" s="20">
        <v>7</v>
      </c>
      <c r="H89" s="20">
        <v>8</v>
      </c>
      <c r="I89" s="20">
        <v>12</v>
      </c>
      <c r="J89" s="20">
        <v>3</v>
      </c>
      <c r="K89" s="20">
        <v>1</v>
      </c>
      <c r="L89" s="20">
        <v>5</v>
      </c>
      <c r="M89" s="20">
        <v>1</v>
      </c>
      <c r="N89" s="20">
        <v>10</v>
      </c>
      <c r="O89" s="20">
        <v>8</v>
      </c>
      <c r="P89" s="20">
        <v>3</v>
      </c>
      <c r="Q89" s="20">
        <v>1</v>
      </c>
      <c r="R89" s="20">
        <v>14</v>
      </c>
      <c r="S89" s="20">
        <v>4</v>
      </c>
      <c r="T89" s="20">
        <v>2</v>
      </c>
      <c r="U89" s="20">
        <v>5</v>
      </c>
      <c r="V89" s="20">
        <v>0</v>
      </c>
      <c r="W89" s="20">
        <v>0</v>
      </c>
      <c r="X89" s="20">
        <v>0</v>
      </c>
      <c r="Y89" s="20">
        <v>0</v>
      </c>
      <c r="Z89" s="20">
        <v>0</v>
      </c>
      <c r="AA89" s="20">
        <v>1</v>
      </c>
      <c r="AB89" s="20">
        <v>0</v>
      </c>
      <c r="AC89" s="20">
        <v>1</v>
      </c>
      <c r="AD89" s="20">
        <v>6</v>
      </c>
      <c r="AE89" s="20">
        <v>2</v>
      </c>
      <c r="AF89" s="20">
        <v>0</v>
      </c>
      <c r="AG89" s="20">
        <v>11</v>
      </c>
      <c r="AH89" s="20">
        <v>6</v>
      </c>
      <c r="AI89" s="20">
        <v>0</v>
      </c>
      <c r="AJ89" s="20">
        <v>3</v>
      </c>
      <c r="AK89" s="20">
        <v>1</v>
      </c>
      <c r="AL89" s="20">
        <v>1</v>
      </c>
      <c r="AM89" s="20">
        <v>5</v>
      </c>
      <c r="AN89" s="20">
        <v>1</v>
      </c>
      <c r="AO89" s="20">
        <v>0</v>
      </c>
      <c r="AP89" s="20">
        <v>0</v>
      </c>
      <c r="AQ89" s="20">
        <v>0</v>
      </c>
      <c r="AR89" s="20">
        <v>0</v>
      </c>
      <c r="AS89" s="20">
        <v>2</v>
      </c>
      <c r="AT89" s="20">
        <v>0</v>
      </c>
      <c r="AU89" s="20">
        <v>0</v>
      </c>
      <c r="AV89" s="21">
        <v>0</v>
      </c>
    </row>
    <row r="90" spans="2:48" ht="15" customHeight="1" x14ac:dyDescent="0.15">
      <c r="B90" s="6"/>
      <c r="C90" s="5" t="s">
        <v>76</v>
      </c>
      <c r="D90" s="36"/>
      <c r="E90" s="37">
        <v>20</v>
      </c>
      <c r="F90" s="20">
        <v>13</v>
      </c>
      <c r="G90" s="20">
        <v>3</v>
      </c>
      <c r="H90" s="20">
        <v>2</v>
      </c>
      <c r="I90" s="20">
        <v>4</v>
      </c>
      <c r="J90" s="20">
        <v>1</v>
      </c>
      <c r="K90" s="20">
        <v>1</v>
      </c>
      <c r="L90" s="20">
        <v>3</v>
      </c>
      <c r="M90" s="20">
        <v>0</v>
      </c>
      <c r="N90" s="20">
        <v>3</v>
      </c>
      <c r="O90" s="20">
        <v>3</v>
      </c>
      <c r="P90" s="20">
        <v>2</v>
      </c>
      <c r="Q90" s="20">
        <v>0</v>
      </c>
      <c r="R90" s="20">
        <v>4</v>
      </c>
      <c r="S90" s="20">
        <v>1</v>
      </c>
      <c r="T90" s="20">
        <v>1</v>
      </c>
      <c r="U90" s="20">
        <v>3</v>
      </c>
      <c r="V90" s="20">
        <v>0</v>
      </c>
      <c r="W90" s="20">
        <v>0</v>
      </c>
      <c r="X90" s="20">
        <v>1</v>
      </c>
      <c r="Y90" s="20">
        <v>0</v>
      </c>
      <c r="Z90" s="20">
        <v>0</v>
      </c>
      <c r="AA90" s="20">
        <v>2</v>
      </c>
      <c r="AB90" s="20">
        <v>0</v>
      </c>
      <c r="AC90" s="38">
        <v>1</v>
      </c>
      <c r="AD90" s="38">
        <v>4</v>
      </c>
      <c r="AE90" s="38">
        <v>1</v>
      </c>
      <c r="AF90" s="38">
        <v>1</v>
      </c>
      <c r="AG90" s="38">
        <v>2</v>
      </c>
      <c r="AH90" s="38">
        <v>2</v>
      </c>
      <c r="AI90" s="20">
        <v>0</v>
      </c>
      <c r="AJ90" s="38">
        <v>0</v>
      </c>
      <c r="AK90" s="20">
        <v>1</v>
      </c>
      <c r="AL90" s="38">
        <v>2</v>
      </c>
      <c r="AM90" s="38">
        <v>2</v>
      </c>
      <c r="AN90" s="20">
        <v>0</v>
      </c>
      <c r="AO90" s="38">
        <v>1</v>
      </c>
      <c r="AP90" s="20">
        <v>0</v>
      </c>
      <c r="AQ90" s="20">
        <v>0</v>
      </c>
      <c r="AR90" s="20">
        <v>0</v>
      </c>
      <c r="AS90" s="20">
        <v>0</v>
      </c>
      <c r="AT90" s="20">
        <v>0</v>
      </c>
      <c r="AU90" s="20">
        <v>0</v>
      </c>
      <c r="AV90" s="21">
        <v>0</v>
      </c>
    </row>
    <row r="91" spans="2:48" ht="25.5" customHeight="1" x14ac:dyDescent="0.15">
      <c r="B91" s="438" t="s">
        <v>77</v>
      </c>
      <c r="C91" s="438"/>
      <c r="D91" s="35"/>
      <c r="E91" s="37">
        <v>146</v>
      </c>
      <c r="F91" s="20">
        <v>92</v>
      </c>
      <c r="G91" s="20">
        <v>9</v>
      </c>
      <c r="H91" s="20">
        <v>21</v>
      </c>
      <c r="I91" s="20">
        <v>24</v>
      </c>
      <c r="J91" s="20">
        <v>5</v>
      </c>
      <c r="K91" s="20">
        <v>5</v>
      </c>
      <c r="L91" s="20">
        <v>9</v>
      </c>
      <c r="M91" s="20">
        <v>0</v>
      </c>
      <c r="N91" s="20">
        <v>17</v>
      </c>
      <c r="O91" s="20">
        <v>17</v>
      </c>
      <c r="P91" s="20">
        <v>8</v>
      </c>
      <c r="Q91" s="20">
        <v>1</v>
      </c>
      <c r="R91" s="20">
        <v>27</v>
      </c>
      <c r="S91" s="20">
        <v>4</v>
      </c>
      <c r="T91" s="20">
        <v>3</v>
      </c>
      <c r="U91" s="20">
        <v>19</v>
      </c>
      <c r="V91" s="20">
        <v>1</v>
      </c>
      <c r="W91" s="20">
        <v>3</v>
      </c>
      <c r="X91" s="20">
        <v>1</v>
      </c>
      <c r="Y91" s="20">
        <v>0</v>
      </c>
      <c r="Z91" s="20">
        <v>3</v>
      </c>
      <c r="AA91" s="20">
        <v>4</v>
      </c>
      <c r="AB91" s="38">
        <v>2</v>
      </c>
      <c r="AC91" s="38">
        <v>4</v>
      </c>
      <c r="AD91" s="38">
        <v>24</v>
      </c>
      <c r="AE91" s="38">
        <v>2</v>
      </c>
      <c r="AF91" s="20">
        <v>1</v>
      </c>
      <c r="AG91" s="38">
        <v>12</v>
      </c>
      <c r="AH91" s="38">
        <v>11</v>
      </c>
      <c r="AI91" s="38">
        <v>1</v>
      </c>
      <c r="AJ91" s="38">
        <v>5</v>
      </c>
      <c r="AK91" s="20">
        <v>0</v>
      </c>
      <c r="AL91" s="38">
        <v>2</v>
      </c>
      <c r="AM91" s="38">
        <v>17</v>
      </c>
      <c r="AN91" s="20">
        <v>3</v>
      </c>
      <c r="AO91" s="38">
        <v>2</v>
      </c>
      <c r="AP91" s="20">
        <v>1</v>
      </c>
      <c r="AQ91" s="20">
        <v>0</v>
      </c>
      <c r="AR91" s="20">
        <v>0</v>
      </c>
      <c r="AS91" s="38">
        <v>1</v>
      </c>
      <c r="AT91" s="20">
        <v>0</v>
      </c>
      <c r="AU91" s="20">
        <v>0</v>
      </c>
      <c r="AV91" s="21">
        <v>0</v>
      </c>
    </row>
    <row r="92" spans="2:48" ht="15" customHeight="1" x14ac:dyDescent="0.15">
      <c r="B92" s="6"/>
      <c r="C92" s="5" t="s">
        <v>78</v>
      </c>
      <c r="D92" s="36"/>
      <c r="E92" s="37">
        <v>50</v>
      </c>
      <c r="F92" s="20">
        <v>31</v>
      </c>
      <c r="G92" s="20">
        <v>0</v>
      </c>
      <c r="H92" s="20">
        <v>3</v>
      </c>
      <c r="I92" s="20">
        <v>5</v>
      </c>
      <c r="J92" s="20">
        <v>2</v>
      </c>
      <c r="K92" s="20">
        <v>1</v>
      </c>
      <c r="L92" s="20">
        <v>2</v>
      </c>
      <c r="M92" s="20">
        <v>0</v>
      </c>
      <c r="N92" s="20">
        <v>7</v>
      </c>
      <c r="O92" s="20">
        <v>5</v>
      </c>
      <c r="P92" s="20">
        <v>3</v>
      </c>
      <c r="Q92" s="20">
        <v>0</v>
      </c>
      <c r="R92" s="20">
        <v>10</v>
      </c>
      <c r="S92" s="20">
        <v>2</v>
      </c>
      <c r="T92" s="20">
        <v>1</v>
      </c>
      <c r="U92" s="20">
        <v>4</v>
      </c>
      <c r="V92" s="20">
        <v>0</v>
      </c>
      <c r="W92" s="20">
        <v>0</v>
      </c>
      <c r="X92" s="20">
        <v>0</v>
      </c>
      <c r="Y92" s="20">
        <v>0</v>
      </c>
      <c r="Z92" s="20">
        <v>1</v>
      </c>
      <c r="AA92" s="20">
        <v>1</v>
      </c>
      <c r="AB92" s="38">
        <v>0</v>
      </c>
      <c r="AC92" s="38">
        <v>2</v>
      </c>
      <c r="AD92" s="38">
        <v>8</v>
      </c>
      <c r="AE92" s="38">
        <v>1</v>
      </c>
      <c r="AF92" s="20">
        <v>0</v>
      </c>
      <c r="AG92" s="38">
        <v>5</v>
      </c>
      <c r="AH92" s="38">
        <v>4</v>
      </c>
      <c r="AI92" s="38">
        <v>1</v>
      </c>
      <c r="AJ92" s="38">
        <v>0</v>
      </c>
      <c r="AK92" s="20">
        <v>0</v>
      </c>
      <c r="AL92" s="38">
        <v>1</v>
      </c>
      <c r="AM92" s="38">
        <v>7</v>
      </c>
      <c r="AN92" s="20">
        <v>2</v>
      </c>
      <c r="AO92" s="20">
        <v>0</v>
      </c>
      <c r="AP92" s="20">
        <v>0</v>
      </c>
      <c r="AQ92" s="20">
        <v>0</v>
      </c>
      <c r="AR92" s="20">
        <v>0</v>
      </c>
      <c r="AS92" s="20">
        <v>0</v>
      </c>
      <c r="AT92" s="20">
        <v>0</v>
      </c>
      <c r="AU92" s="20">
        <v>0</v>
      </c>
      <c r="AV92" s="21">
        <v>0</v>
      </c>
    </row>
    <row r="93" spans="2:48" ht="15" customHeight="1" x14ac:dyDescent="0.15">
      <c r="C93" s="5" t="s">
        <v>79</v>
      </c>
      <c r="E93" s="37">
        <v>96</v>
      </c>
      <c r="F93" s="20">
        <v>61</v>
      </c>
      <c r="G93" s="20">
        <v>9</v>
      </c>
      <c r="H93" s="20">
        <v>18</v>
      </c>
      <c r="I93" s="20">
        <v>19</v>
      </c>
      <c r="J93" s="20">
        <v>3</v>
      </c>
      <c r="K93" s="20">
        <v>4</v>
      </c>
      <c r="L93" s="20">
        <v>7</v>
      </c>
      <c r="M93" s="20">
        <v>0</v>
      </c>
      <c r="N93" s="20">
        <v>10</v>
      </c>
      <c r="O93" s="20">
        <v>12</v>
      </c>
      <c r="P93" s="20">
        <v>5</v>
      </c>
      <c r="Q93" s="20">
        <v>1</v>
      </c>
      <c r="R93" s="20">
        <v>17</v>
      </c>
      <c r="S93" s="20">
        <v>2</v>
      </c>
      <c r="T93" s="20">
        <v>2</v>
      </c>
      <c r="U93" s="20">
        <v>15</v>
      </c>
      <c r="V93" s="20">
        <v>1</v>
      </c>
      <c r="W93" s="20">
        <v>3</v>
      </c>
      <c r="X93" s="20">
        <v>1</v>
      </c>
      <c r="Y93" s="20">
        <v>0</v>
      </c>
      <c r="Z93" s="20">
        <v>2</v>
      </c>
      <c r="AA93" s="20">
        <v>3</v>
      </c>
      <c r="AB93" s="38">
        <v>2</v>
      </c>
      <c r="AC93" s="38">
        <v>2</v>
      </c>
      <c r="AD93" s="38">
        <v>16</v>
      </c>
      <c r="AE93" s="20">
        <v>1</v>
      </c>
      <c r="AF93" s="20">
        <v>1</v>
      </c>
      <c r="AG93" s="38">
        <v>7</v>
      </c>
      <c r="AH93" s="38">
        <v>7</v>
      </c>
      <c r="AI93" s="20">
        <v>0</v>
      </c>
      <c r="AJ93" s="38">
        <v>5</v>
      </c>
      <c r="AK93" s="20">
        <v>0</v>
      </c>
      <c r="AL93" s="20">
        <v>1</v>
      </c>
      <c r="AM93" s="38">
        <v>10</v>
      </c>
      <c r="AN93" s="20">
        <v>1</v>
      </c>
      <c r="AO93" s="38">
        <v>2</v>
      </c>
      <c r="AP93" s="20">
        <v>1</v>
      </c>
      <c r="AQ93" s="20">
        <v>0</v>
      </c>
      <c r="AR93" s="20">
        <v>0</v>
      </c>
      <c r="AS93" s="38">
        <v>1</v>
      </c>
      <c r="AT93" s="20">
        <v>0</v>
      </c>
      <c r="AU93" s="20">
        <v>0</v>
      </c>
      <c r="AV93" s="21">
        <v>0</v>
      </c>
    </row>
    <row r="94" spans="2:48" ht="25.5" customHeight="1" x14ac:dyDescent="0.15">
      <c r="B94" s="438" t="s">
        <v>183</v>
      </c>
      <c r="C94" s="438"/>
      <c r="D94" s="36"/>
      <c r="E94" s="19"/>
      <c r="F94" s="24"/>
      <c r="G94" s="24"/>
      <c r="H94" s="24"/>
      <c r="I94" s="24"/>
      <c r="J94" s="24"/>
      <c r="K94" s="24"/>
      <c r="L94" s="24"/>
      <c r="M94" s="24"/>
      <c r="N94" s="24"/>
      <c r="O94" s="24"/>
      <c r="P94" s="24"/>
      <c r="Q94" s="24"/>
      <c r="R94" s="24"/>
      <c r="S94" s="24"/>
      <c r="T94" s="24"/>
      <c r="U94" s="24"/>
      <c r="V94" s="24"/>
      <c r="W94" s="24"/>
      <c r="X94" s="24"/>
      <c r="Y94" s="24"/>
      <c r="Z94" s="40"/>
      <c r="AA94" s="24"/>
      <c r="AB94" s="40"/>
      <c r="AC94" s="40"/>
      <c r="AD94" s="40"/>
      <c r="AE94" s="40"/>
      <c r="AF94" s="40"/>
      <c r="AG94" s="40"/>
      <c r="AH94" s="40"/>
      <c r="AI94" s="24"/>
      <c r="AJ94" s="40"/>
      <c r="AK94" s="24"/>
      <c r="AL94" s="40"/>
      <c r="AM94" s="40"/>
      <c r="AN94" s="40"/>
      <c r="AO94" s="40"/>
      <c r="AP94" s="24"/>
      <c r="AQ94" s="24"/>
      <c r="AR94" s="24"/>
      <c r="AS94" s="40"/>
      <c r="AT94" s="40"/>
      <c r="AU94" s="40"/>
      <c r="AV94" s="41"/>
    </row>
    <row r="95" spans="2:48" ht="25.5" customHeight="1" x14ac:dyDescent="0.15">
      <c r="B95" s="438" t="s">
        <v>80</v>
      </c>
      <c r="C95" s="438"/>
      <c r="D95" s="35"/>
      <c r="E95" s="24">
        <v>492</v>
      </c>
      <c r="F95" s="24">
        <v>297</v>
      </c>
      <c r="G95" s="24">
        <v>24</v>
      </c>
      <c r="H95" s="24">
        <v>53</v>
      </c>
      <c r="I95" s="24">
        <v>83</v>
      </c>
      <c r="J95" s="24">
        <v>13</v>
      </c>
      <c r="K95" s="24">
        <v>10</v>
      </c>
      <c r="L95" s="24">
        <v>29</v>
      </c>
      <c r="M95" s="24">
        <v>1</v>
      </c>
      <c r="N95" s="24">
        <v>72</v>
      </c>
      <c r="O95" s="24">
        <v>50</v>
      </c>
      <c r="P95" s="24">
        <v>20</v>
      </c>
      <c r="Q95" s="24">
        <v>3</v>
      </c>
      <c r="R95" s="24">
        <v>91</v>
      </c>
      <c r="S95" s="24">
        <v>32</v>
      </c>
      <c r="T95" s="24">
        <v>20</v>
      </c>
      <c r="U95" s="24">
        <v>66</v>
      </c>
      <c r="V95" s="24">
        <v>1</v>
      </c>
      <c r="W95" s="24">
        <v>6</v>
      </c>
      <c r="X95" s="24">
        <v>6</v>
      </c>
      <c r="Y95" s="24">
        <v>0</v>
      </c>
      <c r="Z95" s="24">
        <v>6</v>
      </c>
      <c r="AA95" s="24">
        <v>18</v>
      </c>
      <c r="AB95" s="24">
        <v>12</v>
      </c>
      <c r="AC95" s="24">
        <v>10</v>
      </c>
      <c r="AD95" s="24">
        <v>73</v>
      </c>
      <c r="AE95" s="24">
        <v>9</v>
      </c>
      <c r="AF95" s="24">
        <v>6</v>
      </c>
      <c r="AG95" s="24">
        <v>49</v>
      </c>
      <c r="AH95" s="24">
        <v>29</v>
      </c>
      <c r="AI95" s="24">
        <v>1</v>
      </c>
      <c r="AJ95" s="24">
        <v>9</v>
      </c>
      <c r="AK95" s="24">
        <v>2</v>
      </c>
      <c r="AL95" s="24">
        <v>9</v>
      </c>
      <c r="AM95" s="24">
        <v>54</v>
      </c>
      <c r="AN95" s="24">
        <v>9</v>
      </c>
      <c r="AO95" s="24">
        <v>5</v>
      </c>
      <c r="AP95" s="24">
        <v>1</v>
      </c>
      <c r="AQ95" s="24">
        <v>2</v>
      </c>
      <c r="AR95" s="24">
        <v>0</v>
      </c>
      <c r="AS95" s="24">
        <v>5</v>
      </c>
      <c r="AT95" s="24">
        <v>0</v>
      </c>
      <c r="AU95" s="24">
        <v>0</v>
      </c>
      <c r="AV95" s="25">
        <v>1</v>
      </c>
    </row>
    <row r="96" spans="2:48" ht="25.5" customHeight="1" x14ac:dyDescent="0.15">
      <c r="B96" s="438" t="s">
        <v>128</v>
      </c>
      <c r="C96" s="438"/>
      <c r="D96" s="36"/>
      <c r="E96" s="19">
        <v>388</v>
      </c>
      <c r="F96" s="24">
        <v>240</v>
      </c>
      <c r="G96" s="24">
        <v>20</v>
      </c>
      <c r="H96" s="24">
        <v>42</v>
      </c>
      <c r="I96" s="24">
        <v>64</v>
      </c>
      <c r="J96" s="24">
        <v>9</v>
      </c>
      <c r="K96" s="24">
        <v>8</v>
      </c>
      <c r="L96" s="24">
        <v>17</v>
      </c>
      <c r="M96" s="24">
        <v>1</v>
      </c>
      <c r="N96" s="24">
        <v>58</v>
      </c>
      <c r="O96" s="24">
        <v>53</v>
      </c>
      <c r="P96" s="24">
        <v>17</v>
      </c>
      <c r="Q96" s="24">
        <v>0</v>
      </c>
      <c r="R96" s="24">
        <v>90</v>
      </c>
      <c r="S96" s="24">
        <v>29</v>
      </c>
      <c r="T96" s="24">
        <v>16</v>
      </c>
      <c r="U96" s="24">
        <v>38</v>
      </c>
      <c r="V96" s="24">
        <v>1</v>
      </c>
      <c r="W96" s="24">
        <v>3</v>
      </c>
      <c r="X96" s="24">
        <v>2</v>
      </c>
      <c r="Y96" s="24">
        <v>2</v>
      </c>
      <c r="Z96" s="40">
        <v>2</v>
      </c>
      <c r="AA96" s="24">
        <v>12</v>
      </c>
      <c r="AB96" s="40">
        <v>14</v>
      </c>
      <c r="AC96" s="40">
        <v>6</v>
      </c>
      <c r="AD96" s="40">
        <v>45</v>
      </c>
      <c r="AE96" s="40">
        <v>6</v>
      </c>
      <c r="AF96" s="40">
        <v>1</v>
      </c>
      <c r="AG96" s="40">
        <v>37</v>
      </c>
      <c r="AH96" s="40">
        <v>25</v>
      </c>
      <c r="AI96" s="24">
        <v>2</v>
      </c>
      <c r="AJ96" s="40">
        <v>9</v>
      </c>
      <c r="AK96" s="24">
        <v>0</v>
      </c>
      <c r="AL96" s="40">
        <v>4</v>
      </c>
      <c r="AM96" s="40">
        <v>34</v>
      </c>
      <c r="AN96" s="40">
        <v>8</v>
      </c>
      <c r="AO96" s="40">
        <v>6</v>
      </c>
      <c r="AP96" s="24">
        <v>0</v>
      </c>
      <c r="AQ96" s="24">
        <v>0</v>
      </c>
      <c r="AR96" s="24">
        <v>1</v>
      </c>
      <c r="AS96" s="40">
        <v>6</v>
      </c>
      <c r="AT96" s="40">
        <v>0</v>
      </c>
      <c r="AU96" s="40">
        <v>0</v>
      </c>
      <c r="AV96" s="41">
        <v>0</v>
      </c>
    </row>
    <row r="97" spans="2:48" ht="25.5" customHeight="1" x14ac:dyDescent="0.15">
      <c r="B97" s="438" t="s">
        <v>81</v>
      </c>
      <c r="C97" s="438"/>
      <c r="D97" s="36"/>
      <c r="E97" s="19">
        <v>640</v>
      </c>
      <c r="F97" s="24">
        <v>391</v>
      </c>
      <c r="G97" s="24">
        <v>39</v>
      </c>
      <c r="H97" s="24">
        <v>75</v>
      </c>
      <c r="I97" s="24">
        <v>98</v>
      </c>
      <c r="J97" s="24">
        <v>12</v>
      </c>
      <c r="K97" s="24">
        <v>18</v>
      </c>
      <c r="L97" s="24">
        <v>31</v>
      </c>
      <c r="M97" s="24">
        <v>8</v>
      </c>
      <c r="N97" s="24">
        <v>101</v>
      </c>
      <c r="O97" s="24">
        <v>61</v>
      </c>
      <c r="P97" s="24">
        <v>28</v>
      </c>
      <c r="Q97" s="24">
        <v>4</v>
      </c>
      <c r="R97" s="24">
        <v>148</v>
      </c>
      <c r="S97" s="24">
        <v>58</v>
      </c>
      <c r="T97" s="24">
        <v>38</v>
      </c>
      <c r="U97" s="24">
        <v>58</v>
      </c>
      <c r="V97" s="24">
        <v>1</v>
      </c>
      <c r="W97" s="24">
        <v>3</v>
      </c>
      <c r="X97" s="24">
        <v>3</v>
      </c>
      <c r="Y97" s="24">
        <v>0</v>
      </c>
      <c r="Z97" s="24">
        <v>6</v>
      </c>
      <c r="AA97" s="24">
        <v>27</v>
      </c>
      <c r="AB97" s="40">
        <v>17</v>
      </c>
      <c r="AC97" s="40">
        <v>15</v>
      </c>
      <c r="AD97" s="40">
        <v>90</v>
      </c>
      <c r="AE97" s="40">
        <v>10</v>
      </c>
      <c r="AF97" s="40">
        <v>8</v>
      </c>
      <c r="AG97" s="40">
        <v>66</v>
      </c>
      <c r="AH97" s="40">
        <v>42</v>
      </c>
      <c r="AI97" s="24">
        <v>5</v>
      </c>
      <c r="AJ97" s="40">
        <v>16</v>
      </c>
      <c r="AK97" s="24">
        <v>5</v>
      </c>
      <c r="AL97" s="40">
        <v>16</v>
      </c>
      <c r="AM97" s="40">
        <v>60</v>
      </c>
      <c r="AN97" s="40">
        <v>5</v>
      </c>
      <c r="AO97" s="40">
        <v>9</v>
      </c>
      <c r="AP97" s="40">
        <v>1</v>
      </c>
      <c r="AQ97" s="24">
        <v>1</v>
      </c>
      <c r="AR97" s="24">
        <v>1</v>
      </c>
      <c r="AS97" s="40">
        <v>7</v>
      </c>
      <c r="AT97" s="40">
        <v>0</v>
      </c>
      <c r="AU97" s="40">
        <v>0</v>
      </c>
      <c r="AV97" s="41">
        <v>0</v>
      </c>
    </row>
    <row r="98" spans="2:48" ht="15" customHeight="1" x14ac:dyDescent="0.15">
      <c r="B98" s="7"/>
      <c r="C98" s="5" t="s">
        <v>82</v>
      </c>
      <c r="D98" s="35"/>
      <c r="E98" s="19">
        <v>347</v>
      </c>
      <c r="F98" s="24">
        <v>206</v>
      </c>
      <c r="G98" s="24">
        <v>21</v>
      </c>
      <c r="H98" s="24">
        <v>36</v>
      </c>
      <c r="I98" s="24">
        <v>52</v>
      </c>
      <c r="J98" s="24">
        <v>6</v>
      </c>
      <c r="K98" s="24">
        <v>14</v>
      </c>
      <c r="L98" s="24">
        <v>19</v>
      </c>
      <c r="M98" s="24">
        <v>4</v>
      </c>
      <c r="N98" s="24">
        <v>57</v>
      </c>
      <c r="O98" s="24">
        <v>36</v>
      </c>
      <c r="P98" s="24">
        <v>15</v>
      </c>
      <c r="Q98" s="24">
        <v>3</v>
      </c>
      <c r="R98" s="24">
        <v>76</v>
      </c>
      <c r="S98" s="24">
        <v>28</v>
      </c>
      <c r="T98" s="24">
        <v>24</v>
      </c>
      <c r="U98" s="24">
        <v>27</v>
      </c>
      <c r="V98" s="24">
        <v>0</v>
      </c>
      <c r="W98" s="24">
        <v>1</v>
      </c>
      <c r="X98" s="24">
        <v>1</v>
      </c>
      <c r="Y98" s="24">
        <v>0</v>
      </c>
      <c r="Z98" s="24">
        <v>2</v>
      </c>
      <c r="AA98" s="24">
        <v>11</v>
      </c>
      <c r="AB98" s="24">
        <v>6</v>
      </c>
      <c r="AC98" s="24">
        <v>9</v>
      </c>
      <c r="AD98" s="24">
        <v>43</v>
      </c>
      <c r="AE98" s="24">
        <v>5</v>
      </c>
      <c r="AF98" s="24">
        <v>3</v>
      </c>
      <c r="AG98" s="24">
        <v>34</v>
      </c>
      <c r="AH98" s="24">
        <v>20</v>
      </c>
      <c r="AI98" s="24">
        <v>3</v>
      </c>
      <c r="AJ98" s="24">
        <v>8</v>
      </c>
      <c r="AK98" s="24">
        <v>1</v>
      </c>
      <c r="AL98" s="24">
        <v>7</v>
      </c>
      <c r="AM98" s="24">
        <v>33</v>
      </c>
      <c r="AN98" s="24">
        <v>1</v>
      </c>
      <c r="AO98" s="24">
        <v>4</v>
      </c>
      <c r="AP98" s="24">
        <v>0</v>
      </c>
      <c r="AQ98" s="24">
        <v>0</v>
      </c>
      <c r="AR98" s="24">
        <v>1</v>
      </c>
      <c r="AS98" s="24">
        <v>3</v>
      </c>
      <c r="AT98" s="24">
        <v>0</v>
      </c>
      <c r="AU98" s="24">
        <v>0</v>
      </c>
      <c r="AV98" s="25">
        <v>0</v>
      </c>
    </row>
    <row r="99" spans="2:48" ht="15" customHeight="1" x14ac:dyDescent="0.15">
      <c r="B99" s="7"/>
      <c r="C99" s="5" t="s">
        <v>83</v>
      </c>
      <c r="D99" s="36"/>
      <c r="E99" s="19">
        <v>293</v>
      </c>
      <c r="F99" s="24">
        <v>185</v>
      </c>
      <c r="G99" s="24">
        <v>18</v>
      </c>
      <c r="H99" s="24">
        <v>39</v>
      </c>
      <c r="I99" s="24">
        <v>46</v>
      </c>
      <c r="J99" s="24">
        <v>6</v>
      </c>
      <c r="K99" s="24">
        <v>4</v>
      </c>
      <c r="L99" s="24">
        <v>12</v>
      </c>
      <c r="M99" s="24">
        <v>4</v>
      </c>
      <c r="N99" s="24">
        <v>44</v>
      </c>
      <c r="O99" s="24">
        <v>25</v>
      </c>
      <c r="P99" s="24">
        <v>13</v>
      </c>
      <c r="Q99" s="24">
        <v>1</v>
      </c>
      <c r="R99" s="24">
        <v>72</v>
      </c>
      <c r="S99" s="24">
        <v>30</v>
      </c>
      <c r="T99" s="24">
        <v>14</v>
      </c>
      <c r="U99" s="24">
        <v>31</v>
      </c>
      <c r="V99" s="24">
        <v>1</v>
      </c>
      <c r="W99" s="24">
        <v>2</v>
      </c>
      <c r="X99" s="24">
        <v>2</v>
      </c>
      <c r="Y99" s="24">
        <v>0</v>
      </c>
      <c r="Z99" s="24">
        <v>4</v>
      </c>
      <c r="AA99" s="24">
        <v>16</v>
      </c>
      <c r="AB99" s="40">
        <v>11</v>
      </c>
      <c r="AC99" s="40">
        <v>6</v>
      </c>
      <c r="AD99" s="40">
        <v>47</v>
      </c>
      <c r="AE99" s="40">
        <v>5</v>
      </c>
      <c r="AF99" s="40">
        <v>5</v>
      </c>
      <c r="AG99" s="40">
        <v>32</v>
      </c>
      <c r="AH99" s="40">
        <v>22</v>
      </c>
      <c r="AI99" s="24">
        <v>2</v>
      </c>
      <c r="AJ99" s="40">
        <v>8</v>
      </c>
      <c r="AK99" s="24">
        <v>4</v>
      </c>
      <c r="AL99" s="40">
        <v>9</v>
      </c>
      <c r="AM99" s="40">
        <v>27</v>
      </c>
      <c r="AN99" s="40">
        <v>4</v>
      </c>
      <c r="AO99" s="40">
        <v>5</v>
      </c>
      <c r="AP99" s="24">
        <v>1</v>
      </c>
      <c r="AQ99" s="24">
        <v>1</v>
      </c>
      <c r="AR99" s="24">
        <v>0</v>
      </c>
      <c r="AS99" s="40">
        <v>4</v>
      </c>
      <c r="AT99" s="40">
        <v>0</v>
      </c>
      <c r="AU99" s="40">
        <v>0</v>
      </c>
      <c r="AV99" s="41">
        <v>0</v>
      </c>
    </row>
    <row r="100" spans="2:48" ht="25.5" customHeight="1" x14ac:dyDescent="0.15">
      <c r="B100" s="438" t="s">
        <v>84</v>
      </c>
      <c r="C100" s="438"/>
      <c r="D100" s="36"/>
      <c r="E100" s="19">
        <v>1038</v>
      </c>
      <c r="F100" s="24">
        <v>578</v>
      </c>
      <c r="G100" s="24">
        <v>54</v>
      </c>
      <c r="H100" s="24">
        <v>89</v>
      </c>
      <c r="I100" s="24">
        <v>147</v>
      </c>
      <c r="J100" s="24">
        <v>25</v>
      </c>
      <c r="K100" s="24">
        <v>21</v>
      </c>
      <c r="L100" s="24">
        <v>52</v>
      </c>
      <c r="M100" s="24">
        <v>6</v>
      </c>
      <c r="N100" s="24">
        <v>156</v>
      </c>
      <c r="O100" s="24">
        <v>81</v>
      </c>
      <c r="P100" s="24">
        <v>37</v>
      </c>
      <c r="Q100" s="24">
        <v>5</v>
      </c>
      <c r="R100" s="24">
        <v>168</v>
      </c>
      <c r="S100" s="24">
        <v>89</v>
      </c>
      <c r="T100" s="24">
        <v>59</v>
      </c>
      <c r="U100" s="24">
        <v>91</v>
      </c>
      <c r="V100" s="24">
        <v>1</v>
      </c>
      <c r="W100" s="24">
        <v>7</v>
      </c>
      <c r="X100" s="24">
        <v>16</v>
      </c>
      <c r="Y100" s="24">
        <v>2</v>
      </c>
      <c r="Z100" s="24">
        <v>14</v>
      </c>
      <c r="AA100" s="24">
        <v>43</v>
      </c>
      <c r="AB100" s="24">
        <v>31</v>
      </c>
      <c r="AC100" s="24">
        <v>16</v>
      </c>
      <c r="AD100" s="24">
        <v>111</v>
      </c>
      <c r="AE100" s="24">
        <v>30</v>
      </c>
      <c r="AF100" s="24">
        <v>36</v>
      </c>
      <c r="AG100" s="24">
        <v>91</v>
      </c>
      <c r="AH100" s="24">
        <v>64</v>
      </c>
      <c r="AI100" s="24">
        <v>5</v>
      </c>
      <c r="AJ100" s="24">
        <v>27</v>
      </c>
      <c r="AK100" s="24">
        <v>2</v>
      </c>
      <c r="AL100" s="24">
        <v>17</v>
      </c>
      <c r="AM100" s="24">
        <v>72</v>
      </c>
      <c r="AN100" s="24">
        <v>13</v>
      </c>
      <c r="AO100" s="24">
        <v>16</v>
      </c>
      <c r="AP100" s="24">
        <v>1</v>
      </c>
      <c r="AQ100" s="24">
        <v>3</v>
      </c>
      <c r="AR100" s="24">
        <v>0</v>
      </c>
      <c r="AS100" s="24">
        <v>12</v>
      </c>
      <c r="AT100" s="24">
        <v>2</v>
      </c>
      <c r="AU100" s="24">
        <v>2</v>
      </c>
      <c r="AV100" s="25">
        <v>2</v>
      </c>
    </row>
    <row r="101" spans="2:48" s="17" customFormat="1" ht="25.5" customHeight="1" x14ac:dyDescent="0.15">
      <c r="B101" s="438" t="s">
        <v>129</v>
      </c>
      <c r="C101" s="438"/>
      <c r="D101" s="35"/>
      <c r="E101" s="19">
        <v>305</v>
      </c>
      <c r="F101" s="24">
        <v>213</v>
      </c>
      <c r="G101" s="24">
        <v>25</v>
      </c>
      <c r="H101" s="24">
        <v>45</v>
      </c>
      <c r="I101" s="24">
        <v>59</v>
      </c>
      <c r="J101" s="24">
        <v>10</v>
      </c>
      <c r="K101" s="24">
        <v>16</v>
      </c>
      <c r="L101" s="24">
        <v>22</v>
      </c>
      <c r="M101" s="24">
        <v>3</v>
      </c>
      <c r="N101" s="24">
        <v>51</v>
      </c>
      <c r="O101" s="24">
        <v>20</v>
      </c>
      <c r="P101" s="24">
        <v>11</v>
      </c>
      <c r="Q101" s="24">
        <v>5</v>
      </c>
      <c r="R101" s="24">
        <v>63</v>
      </c>
      <c r="S101" s="24">
        <v>18</v>
      </c>
      <c r="T101" s="24">
        <v>17</v>
      </c>
      <c r="U101" s="24">
        <v>39</v>
      </c>
      <c r="V101" s="24">
        <v>0</v>
      </c>
      <c r="W101" s="24">
        <v>2</v>
      </c>
      <c r="X101" s="24">
        <v>3</v>
      </c>
      <c r="Y101" s="24">
        <v>2</v>
      </c>
      <c r="Z101" s="24">
        <v>5</v>
      </c>
      <c r="AA101" s="24">
        <v>17</v>
      </c>
      <c r="AB101" s="24">
        <v>9</v>
      </c>
      <c r="AC101" s="24">
        <v>9</v>
      </c>
      <c r="AD101" s="24">
        <v>48</v>
      </c>
      <c r="AE101" s="24">
        <v>9</v>
      </c>
      <c r="AF101" s="24">
        <v>3</v>
      </c>
      <c r="AG101" s="24">
        <v>26</v>
      </c>
      <c r="AH101" s="24">
        <v>15</v>
      </c>
      <c r="AI101" s="24">
        <v>2</v>
      </c>
      <c r="AJ101" s="24">
        <v>7</v>
      </c>
      <c r="AK101" s="24">
        <v>0</v>
      </c>
      <c r="AL101" s="24">
        <v>1</v>
      </c>
      <c r="AM101" s="24">
        <v>40</v>
      </c>
      <c r="AN101" s="24">
        <v>9</v>
      </c>
      <c r="AO101" s="24">
        <v>4</v>
      </c>
      <c r="AP101" s="24">
        <v>2</v>
      </c>
      <c r="AQ101" s="24">
        <v>1</v>
      </c>
      <c r="AR101" s="24">
        <v>2</v>
      </c>
      <c r="AS101" s="24">
        <v>4</v>
      </c>
      <c r="AT101" s="24">
        <v>2</v>
      </c>
      <c r="AU101" s="24">
        <v>4</v>
      </c>
      <c r="AV101" s="25">
        <v>4</v>
      </c>
    </row>
    <row r="102" spans="2:48" ht="25.5" customHeight="1" x14ac:dyDescent="0.15">
      <c r="B102" s="438" t="s">
        <v>85</v>
      </c>
      <c r="C102" s="438"/>
      <c r="D102" s="36"/>
      <c r="E102" s="19">
        <v>502</v>
      </c>
      <c r="F102" s="24">
        <v>348</v>
      </c>
      <c r="G102" s="24">
        <v>28</v>
      </c>
      <c r="H102" s="24">
        <v>55</v>
      </c>
      <c r="I102" s="24">
        <v>71</v>
      </c>
      <c r="J102" s="24">
        <v>11</v>
      </c>
      <c r="K102" s="24">
        <v>14</v>
      </c>
      <c r="L102" s="24">
        <v>35</v>
      </c>
      <c r="M102" s="24">
        <v>2</v>
      </c>
      <c r="N102" s="24">
        <v>83</v>
      </c>
      <c r="O102" s="24">
        <v>50</v>
      </c>
      <c r="P102" s="24">
        <v>22</v>
      </c>
      <c r="Q102" s="24">
        <v>0</v>
      </c>
      <c r="R102" s="24">
        <v>119</v>
      </c>
      <c r="S102" s="24">
        <v>32</v>
      </c>
      <c r="T102" s="24">
        <v>15</v>
      </c>
      <c r="U102" s="24">
        <v>60</v>
      </c>
      <c r="V102" s="24">
        <v>1</v>
      </c>
      <c r="W102" s="24">
        <v>4</v>
      </c>
      <c r="X102" s="24">
        <v>7</v>
      </c>
      <c r="Y102" s="24">
        <v>2</v>
      </c>
      <c r="Z102" s="24">
        <v>11</v>
      </c>
      <c r="AA102" s="24">
        <v>16</v>
      </c>
      <c r="AB102" s="24">
        <v>21</v>
      </c>
      <c r="AC102" s="24">
        <v>7</v>
      </c>
      <c r="AD102" s="24">
        <v>50</v>
      </c>
      <c r="AE102" s="24">
        <v>14</v>
      </c>
      <c r="AF102" s="24">
        <v>7</v>
      </c>
      <c r="AG102" s="24">
        <v>45</v>
      </c>
      <c r="AH102" s="24">
        <v>28</v>
      </c>
      <c r="AI102" s="24">
        <v>1</v>
      </c>
      <c r="AJ102" s="24">
        <v>16</v>
      </c>
      <c r="AK102" s="24">
        <v>0</v>
      </c>
      <c r="AL102" s="24">
        <v>6</v>
      </c>
      <c r="AM102" s="24">
        <v>38</v>
      </c>
      <c r="AN102" s="24">
        <v>7</v>
      </c>
      <c r="AO102" s="24">
        <v>8</v>
      </c>
      <c r="AP102" s="24">
        <v>0</v>
      </c>
      <c r="AQ102" s="24">
        <v>0</v>
      </c>
      <c r="AR102" s="24">
        <v>2</v>
      </c>
      <c r="AS102" s="24">
        <v>10</v>
      </c>
      <c r="AT102" s="24">
        <v>2</v>
      </c>
      <c r="AU102" s="24">
        <v>2</v>
      </c>
      <c r="AV102" s="25">
        <v>2</v>
      </c>
    </row>
    <row r="103" spans="2:48" ht="15" customHeight="1" x14ac:dyDescent="0.15">
      <c r="B103" s="5"/>
      <c r="C103" s="5" t="s">
        <v>86</v>
      </c>
      <c r="D103" s="36"/>
      <c r="E103" s="19">
        <v>141</v>
      </c>
      <c r="F103" s="24">
        <v>111</v>
      </c>
      <c r="G103" s="24">
        <v>7</v>
      </c>
      <c r="H103" s="24">
        <v>13</v>
      </c>
      <c r="I103" s="24">
        <v>17</v>
      </c>
      <c r="J103" s="24">
        <v>4</v>
      </c>
      <c r="K103" s="24">
        <v>2</v>
      </c>
      <c r="L103" s="24">
        <v>8</v>
      </c>
      <c r="M103" s="24">
        <v>0</v>
      </c>
      <c r="N103" s="24">
        <v>24</v>
      </c>
      <c r="O103" s="24">
        <v>13</v>
      </c>
      <c r="P103" s="24">
        <v>8</v>
      </c>
      <c r="Q103" s="24">
        <v>0</v>
      </c>
      <c r="R103" s="24">
        <v>33</v>
      </c>
      <c r="S103" s="24">
        <v>8</v>
      </c>
      <c r="T103" s="24">
        <v>3</v>
      </c>
      <c r="U103" s="24">
        <v>16</v>
      </c>
      <c r="V103" s="24">
        <v>0</v>
      </c>
      <c r="W103" s="24">
        <v>0</v>
      </c>
      <c r="X103" s="24">
        <v>0</v>
      </c>
      <c r="Y103" s="24">
        <v>1</v>
      </c>
      <c r="Z103" s="24">
        <v>4</v>
      </c>
      <c r="AA103" s="24">
        <v>3</v>
      </c>
      <c r="AB103" s="24">
        <v>4</v>
      </c>
      <c r="AC103" s="24">
        <v>2</v>
      </c>
      <c r="AD103" s="24">
        <v>12</v>
      </c>
      <c r="AE103" s="24">
        <v>2</v>
      </c>
      <c r="AF103" s="24">
        <v>0</v>
      </c>
      <c r="AG103" s="24">
        <v>10</v>
      </c>
      <c r="AH103" s="24">
        <v>5</v>
      </c>
      <c r="AI103" s="24">
        <v>0</v>
      </c>
      <c r="AJ103" s="24">
        <v>8</v>
      </c>
      <c r="AK103" s="24">
        <v>0</v>
      </c>
      <c r="AL103" s="24">
        <v>1</v>
      </c>
      <c r="AM103" s="24">
        <v>13</v>
      </c>
      <c r="AN103" s="24">
        <v>1</v>
      </c>
      <c r="AO103" s="24">
        <v>1</v>
      </c>
      <c r="AP103" s="24">
        <v>0</v>
      </c>
      <c r="AQ103" s="24">
        <v>0</v>
      </c>
      <c r="AR103" s="24">
        <v>0</v>
      </c>
      <c r="AS103" s="24">
        <v>1</v>
      </c>
      <c r="AT103" s="24">
        <v>0</v>
      </c>
      <c r="AU103" s="24">
        <v>0</v>
      </c>
      <c r="AV103" s="25">
        <v>0</v>
      </c>
    </row>
    <row r="104" spans="2:48" s="17" customFormat="1" ht="15" customHeight="1" x14ac:dyDescent="0.15">
      <c r="B104" s="5"/>
      <c r="C104" s="5" t="s">
        <v>87</v>
      </c>
      <c r="D104" s="35"/>
      <c r="E104" s="19">
        <v>361</v>
      </c>
      <c r="F104" s="24">
        <v>237</v>
      </c>
      <c r="G104" s="24">
        <v>21</v>
      </c>
      <c r="H104" s="24">
        <v>42</v>
      </c>
      <c r="I104" s="24">
        <v>54</v>
      </c>
      <c r="J104" s="24">
        <v>7</v>
      </c>
      <c r="K104" s="24">
        <v>12</v>
      </c>
      <c r="L104" s="24">
        <v>27</v>
      </c>
      <c r="M104" s="24">
        <v>2</v>
      </c>
      <c r="N104" s="24">
        <v>59</v>
      </c>
      <c r="O104" s="24">
        <v>37</v>
      </c>
      <c r="P104" s="24">
        <v>14</v>
      </c>
      <c r="Q104" s="24">
        <v>0</v>
      </c>
      <c r="R104" s="24">
        <v>86</v>
      </c>
      <c r="S104" s="24">
        <v>24</v>
      </c>
      <c r="T104" s="24">
        <v>12</v>
      </c>
      <c r="U104" s="24">
        <v>44</v>
      </c>
      <c r="V104" s="24">
        <v>1</v>
      </c>
      <c r="W104" s="24">
        <v>4</v>
      </c>
      <c r="X104" s="24">
        <v>7</v>
      </c>
      <c r="Y104" s="24">
        <v>1</v>
      </c>
      <c r="Z104" s="24">
        <v>7</v>
      </c>
      <c r="AA104" s="24">
        <v>13</v>
      </c>
      <c r="AB104" s="24">
        <v>17</v>
      </c>
      <c r="AC104" s="24">
        <v>5</v>
      </c>
      <c r="AD104" s="24">
        <v>38</v>
      </c>
      <c r="AE104" s="24">
        <v>12</v>
      </c>
      <c r="AF104" s="24">
        <v>7</v>
      </c>
      <c r="AG104" s="24">
        <v>35</v>
      </c>
      <c r="AH104" s="24">
        <v>23</v>
      </c>
      <c r="AI104" s="24">
        <v>1</v>
      </c>
      <c r="AJ104" s="24">
        <v>8</v>
      </c>
      <c r="AK104" s="24">
        <v>0</v>
      </c>
      <c r="AL104" s="24">
        <v>5</v>
      </c>
      <c r="AM104" s="24">
        <v>25</v>
      </c>
      <c r="AN104" s="24">
        <v>6</v>
      </c>
      <c r="AO104" s="24">
        <v>7</v>
      </c>
      <c r="AP104" s="24">
        <v>0</v>
      </c>
      <c r="AQ104" s="24">
        <v>0</v>
      </c>
      <c r="AR104" s="24">
        <v>2</v>
      </c>
      <c r="AS104" s="24">
        <v>9</v>
      </c>
      <c r="AT104" s="24">
        <v>2</v>
      </c>
      <c r="AU104" s="24">
        <v>2</v>
      </c>
      <c r="AV104" s="25">
        <v>2</v>
      </c>
    </row>
    <row r="105" spans="2:48" ht="25.5" customHeight="1" x14ac:dyDescent="0.15">
      <c r="B105" s="438" t="s">
        <v>88</v>
      </c>
      <c r="C105" s="438"/>
      <c r="D105" s="35"/>
      <c r="E105" s="19">
        <v>439</v>
      </c>
      <c r="F105" s="24">
        <v>291</v>
      </c>
      <c r="G105" s="24">
        <v>36</v>
      </c>
      <c r="H105" s="24">
        <v>51</v>
      </c>
      <c r="I105" s="24">
        <v>72</v>
      </c>
      <c r="J105" s="24">
        <v>19</v>
      </c>
      <c r="K105" s="24">
        <v>10</v>
      </c>
      <c r="L105" s="24">
        <v>30</v>
      </c>
      <c r="M105" s="24">
        <v>4</v>
      </c>
      <c r="N105" s="24">
        <v>73</v>
      </c>
      <c r="O105" s="24">
        <v>46</v>
      </c>
      <c r="P105" s="24">
        <v>13</v>
      </c>
      <c r="Q105" s="24">
        <v>2</v>
      </c>
      <c r="R105" s="24">
        <v>93</v>
      </c>
      <c r="S105" s="24">
        <v>27</v>
      </c>
      <c r="T105" s="24">
        <v>23</v>
      </c>
      <c r="U105" s="24">
        <v>58</v>
      </c>
      <c r="V105" s="24">
        <v>3</v>
      </c>
      <c r="W105" s="24">
        <v>2</v>
      </c>
      <c r="X105" s="24">
        <v>7</v>
      </c>
      <c r="Y105" s="24">
        <v>0</v>
      </c>
      <c r="Z105" s="24">
        <v>9</v>
      </c>
      <c r="AA105" s="24">
        <v>19</v>
      </c>
      <c r="AB105" s="24">
        <v>10</v>
      </c>
      <c r="AC105" s="24">
        <v>9</v>
      </c>
      <c r="AD105" s="24">
        <v>53</v>
      </c>
      <c r="AE105" s="24">
        <v>14</v>
      </c>
      <c r="AF105" s="24">
        <v>4</v>
      </c>
      <c r="AG105" s="24">
        <v>46</v>
      </c>
      <c r="AH105" s="24">
        <v>32</v>
      </c>
      <c r="AI105" s="24">
        <v>3</v>
      </c>
      <c r="AJ105" s="24">
        <v>9</v>
      </c>
      <c r="AK105" s="24">
        <v>4</v>
      </c>
      <c r="AL105" s="24">
        <v>11</v>
      </c>
      <c r="AM105" s="24">
        <v>38</v>
      </c>
      <c r="AN105" s="24">
        <v>10</v>
      </c>
      <c r="AO105" s="24">
        <v>7</v>
      </c>
      <c r="AP105" s="24">
        <v>0</v>
      </c>
      <c r="AQ105" s="24">
        <v>0</v>
      </c>
      <c r="AR105" s="24">
        <v>1</v>
      </c>
      <c r="AS105" s="24">
        <v>4</v>
      </c>
      <c r="AT105" s="24">
        <v>0</v>
      </c>
      <c r="AU105" s="24">
        <v>0</v>
      </c>
      <c r="AV105" s="25">
        <v>1</v>
      </c>
    </row>
    <row r="106" spans="2:48" ht="25.5" customHeight="1" x14ac:dyDescent="0.15">
      <c r="B106" s="438" t="s">
        <v>89</v>
      </c>
      <c r="C106" s="438"/>
      <c r="D106" s="35"/>
      <c r="E106" s="19">
        <v>352</v>
      </c>
      <c r="F106" s="24">
        <v>262</v>
      </c>
      <c r="G106" s="24">
        <v>24</v>
      </c>
      <c r="H106" s="24">
        <v>55</v>
      </c>
      <c r="I106" s="24">
        <v>65</v>
      </c>
      <c r="J106" s="24">
        <v>9</v>
      </c>
      <c r="K106" s="24">
        <v>9</v>
      </c>
      <c r="L106" s="24">
        <v>17</v>
      </c>
      <c r="M106" s="24">
        <v>4</v>
      </c>
      <c r="N106" s="24">
        <v>49</v>
      </c>
      <c r="O106" s="24">
        <v>25</v>
      </c>
      <c r="P106" s="24">
        <v>11</v>
      </c>
      <c r="Q106" s="24">
        <v>2</v>
      </c>
      <c r="R106" s="24">
        <v>78</v>
      </c>
      <c r="S106" s="24">
        <v>15</v>
      </c>
      <c r="T106" s="24">
        <v>9</v>
      </c>
      <c r="U106" s="24">
        <v>53</v>
      </c>
      <c r="V106" s="24">
        <v>0</v>
      </c>
      <c r="W106" s="24">
        <v>3</v>
      </c>
      <c r="X106" s="24">
        <v>2</v>
      </c>
      <c r="Y106" s="24">
        <v>1</v>
      </c>
      <c r="Z106" s="24">
        <v>5</v>
      </c>
      <c r="AA106" s="24">
        <v>15</v>
      </c>
      <c r="AB106" s="24">
        <v>9</v>
      </c>
      <c r="AC106" s="24">
        <v>10</v>
      </c>
      <c r="AD106" s="24">
        <v>41</v>
      </c>
      <c r="AE106" s="24">
        <v>7</v>
      </c>
      <c r="AF106" s="24">
        <v>2</v>
      </c>
      <c r="AG106" s="24">
        <v>33</v>
      </c>
      <c r="AH106" s="24">
        <v>16</v>
      </c>
      <c r="AI106" s="24">
        <v>0</v>
      </c>
      <c r="AJ106" s="24">
        <v>5</v>
      </c>
      <c r="AK106" s="24">
        <v>2</v>
      </c>
      <c r="AL106" s="24">
        <v>10</v>
      </c>
      <c r="AM106" s="24">
        <v>25</v>
      </c>
      <c r="AN106" s="24">
        <v>3</v>
      </c>
      <c r="AO106" s="24">
        <v>9</v>
      </c>
      <c r="AP106" s="24">
        <v>0</v>
      </c>
      <c r="AQ106" s="24">
        <v>0</v>
      </c>
      <c r="AR106" s="24">
        <v>1</v>
      </c>
      <c r="AS106" s="24">
        <v>4</v>
      </c>
      <c r="AT106" s="24">
        <v>1</v>
      </c>
      <c r="AU106" s="24">
        <v>3</v>
      </c>
      <c r="AV106" s="25">
        <v>2</v>
      </c>
    </row>
    <row r="107" spans="2:48" s="17" customFormat="1" ht="15" customHeight="1" x14ac:dyDescent="0.15">
      <c r="B107" s="5"/>
      <c r="C107" s="5" t="s">
        <v>90</v>
      </c>
      <c r="D107" s="35"/>
      <c r="E107" s="19">
        <v>128</v>
      </c>
      <c r="F107" s="24">
        <v>97</v>
      </c>
      <c r="G107" s="24">
        <v>11</v>
      </c>
      <c r="H107" s="24">
        <v>23</v>
      </c>
      <c r="I107" s="24">
        <v>27</v>
      </c>
      <c r="J107" s="24">
        <v>2</v>
      </c>
      <c r="K107" s="24">
        <v>2</v>
      </c>
      <c r="L107" s="24">
        <v>7</v>
      </c>
      <c r="M107" s="24">
        <v>2</v>
      </c>
      <c r="N107" s="24">
        <v>13</v>
      </c>
      <c r="O107" s="24">
        <v>7</v>
      </c>
      <c r="P107" s="24">
        <v>5</v>
      </c>
      <c r="Q107" s="24">
        <v>1</v>
      </c>
      <c r="R107" s="24">
        <v>32</v>
      </c>
      <c r="S107" s="24">
        <v>4</v>
      </c>
      <c r="T107" s="24">
        <v>3</v>
      </c>
      <c r="U107" s="24">
        <v>21</v>
      </c>
      <c r="V107" s="24">
        <v>0</v>
      </c>
      <c r="W107" s="24">
        <v>0</v>
      </c>
      <c r="X107" s="24">
        <v>0</v>
      </c>
      <c r="Y107" s="24">
        <v>1</v>
      </c>
      <c r="Z107" s="24">
        <v>1</v>
      </c>
      <c r="AA107" s="24">
        <v>6</v>
      </c>
      <c r="AB107" s="24">
        <v>3</v>
      </c>
      <c r="AC107" s="24">
        <v>6</v>
      </c>
      <c r="AD107" s="24">
        <v>16</v>
      </c>
      <c r="AE107" s="24">
        <v>3</v>
      </c>
      <c r="AF107" s="24">
        <v>1</v>
      </c>
      <c r="AG107" s="24">
        <v>9</v>
      </c>
      <c r="AH107" s="24">
        <v>7</v>
      </c>
      <c r="AI107" s="24">
        <v>0</v>
      </c>
      <c r="AJ107" s="24">
        <v>2</v>
      </c>
      <c r="AK107" s="24">
        <v>1</v>
      </c>
      <c r="AL107" s="24">
        <v>4</v>
      </c>
      <c r="AM107" s="24">
        <v>9</v>
      </c>
      <c r="AN107" s="24">
        <v>3</v>
      </c>
      <c r="AO107" s="24">
        <v>2</v>
      </c>
      <c r="AP107" s="24">
        <v>0</v>
      </c>
      <c r="AQ107" s="24">
        <v>0</v>
      </c>
      <c r="AR107" s="24">
        <v>1</v>
      </c>
      <c r="AS107" s="24">
        <v>1</v>
      </c>
      <c r="AT107" s="24">
        <v>0</v>
      </c>
      <c r="AU107" s="24">
        <v>1</v>
      </c>
      <c r="AV107" s="25">
        <v>0</v>
      </c>
    </row>
    <row r="108" spans="2:48" ht="15" customHeight="1" x14ac:dyDescent="0.15">
      <c r="B108" s="5"/>
      <c r="C108" s="5" t="s">
        <v>91</v>
      </c>
      <c r="D108" s="35"/>
      <c r="E108" s="19">
        <v>224</v>
      </c>
      <c r="F108" s="24">
        <v>165</v>
      </c>
      <c r="G108" s="24">
        <v>13</v>
      </c>
      <c r="H108" s="24">
        <v>32</v>
      </c>
      <c r="I108" s="24">
        <v>38</v>
      </c>
      <c r="J108" s="24">
        <v>7</v>
      </c>
      <c r="K108" s="24">
        <v>7</v>
      </c>
      <c r="L108" s="24">
        <v>10</v>
      </c>
      <c r="M108" s="24">
        <v>2</v>
      </c>
      <c r="N108" s="24">
        <v>36</v>
      </c>
      <c r="O108" s="24">
        <v>18</v>
      </c>
      <c r="P108" s="24">
        <v>6</v>
      </c>
      <c r="Q108" s="24">
        <v>1</v>
      </c>
      <c r="R108" s="24">
        <v>46</v>
      </c>
      <c r="S108" s="24">
        <v>11</v>
      </c>
      <c r="T108" s="24">
        <v>6</v>
      </c>
      <c r="U108" s="24">
        <v>32</v>
      </c>
      <c r="V108" s="24">
        <v>0</v>
      </c>
      <c r="W108" s="24">
        <v>3</v>
      </c>
      <c r="X108" s="24">
        <v>2</v>
      </c>
      <c r="Y108" s="24">
        <v>0</v>
      </c>
      <c r="Z108" s="24">
        <v>4</v>
      </c>
      <c r="AA108" s="24">
        <v>9</v>
      </c>
      <c r="AB108" s="24">
        <v>6</v>
      </c>
      <c r="AC108" s="24">
        <v>4</v>
      </c>
      <c r="AD108" s="24">
        <v>25</v>
      </c>
      <c r="AE108" s="24">
        <v>4</v>
      </c>
      <c r="AF108" s="24">
        <v>1</v>
      </c>
      <c r="AG108" s="24">
        <v>24</v>
      </c>
      <c r="AH108" s="24">
        <v>9</v>
      </c>
      <c r="AI108" s="24">
        <v>0</v>
      </c>
      <c r="AJ108" s="24">
        <v>3</v>
      </c>
      <c r="AK108" s="24">
        <v>1</v>
      </c>
      <c r="AL108" s="24">
        <v>6</v>
      </c>
      <c r="AM108" s="24">
        <v>16</v>
      </c>
      <c r="AN108" s="24">
        <v>0</v>
      </c>
      <c r="AO108" s="24">
        <v>7</v>
      </c>
      <c r="AP108" s="24">
        <v>0</v>
      </c>
      <c r="AQ108" s="24">
        <v>0</v>
      </c>
      <c r="AR108" s="24">
        <v>0</v>
      </c>
      <c r="AS108" s="24">
        <v>3</v>
      </c>
      <c r="AT108" s="24">
        <v>1</v>
      </c>
      <c r="AU108" s="24">
        <v>2</v>
      </c>
      <c r="AV108" s="25">
        <v>2</v>
      </c>
    </row>
    <row r="109" spans="2:48" ht="25.5" customHeight="1" x14ac:dyDescent="0.15">
      <c r="B109" s="438" t="s">
        <v>92</v>
      </c>
      <c r="C109" s="438"/>
      <c r="D109" s="35"/>
      <c r="E109" s="19">
        <v>361</v>
      </c>
      <c r="F109" s="24">
        <v>262</v>
      </c>
      <c r="G109" s="24">
        <v>31</v>
      </c>
      <c r="H109" s="24">
        <v>54</v>
      </c>
      <c r="I109" s="24">
        <v>76</v>
      </c>
      <c r="J109" s="24">
        <v>11</v>
      </c>
      <c r="K109" s="24">
        <v>12</v>
      </c>
      <c r="L109" s="24">
        <v>16</v>
      </c>
      <c r="M109" s="24">
        <v>1</v>
      </c>
      <c r="N109" s="24">
        <v>30</v>
      </c>
      <c r="O109" s="24">
        <v>22</v>
      </c>
      <c r="P109" s="24">
        <v>19</v>
      </c>
      <c r="Q109" s="24">
        <v>2</v>
      </c>
      <c r="R109" s="24">
        <v>87</v>
      </c>
      <c r="S109" s="24">
        <v>22</v>
      </c>
      <c r="T109" s="24">
        <v>20</v>
      </c>
      <c r="U109" s="24">
        <v>47</v>
      </c>
      <c r="V109" s="24">
        <v>0</v>
      </c>
      <c r="W109" s="24">
        <v>0</v>
      </c>
      <c r="X109" s="24">
        <v>2</v>
      </c>
      <c r="Y109" s="24">
        <v>0</v>
      </c>
      <c r="Z109" s="24">
        <v>3</v>
      </c>
      <c r="AA109" s="24">
        <v>17</v>
      </c>
      <c r="AB109" s="24">
        <v>11</v>
      </c>
      <c r="AC109" s="24">
        <v>9</v>
      </c>
      <c r="AD109" s="24">
        <v>43</v>
      </c>
      <c r="AE109" s="24">
        <v>3</v>
      </c>
      <c r="AF109" s="24">
        <v>2</v>
      </c>
      <c r="AG109" s="24">
        <v>26</v>
      </c>
      <c r="AH109" s="24">
        <v>12</v>
      </c>
      <c r="AI109" s="24">
        <v>1</v>
      </c>
      <c r="AJ109" s="24">
        <v>9</v>
      </c>
      <c r="AK109" s="24">
        <v>0</v>
      </c>
      <c r="AL109" s="24">
        <v>3</v>
      </c>
      <c r="AM109" s="24">
        <v>32</v>
      </c>
      <c r="AN109" s="24">
        <v>4</v>
      </c>
      <c r="AO109" s="24">
        <v>8</v>
      </c>
      <c r="AP109" s="24">
        <v>0</v>
      </c>
      <c r="AQ109" s="24">
        <v>1</v>
      </c>
      <c r="AR109" s="24">
        <v>2</v>
      </c>
      <c r="AS109" s="24">
        <v>6</v>
      </c>
      <c r="AT109" s="24">
        <v>0</v>
      </c>
      <c r="AU109" s="24">
        <v>0</v>
      </c>
      <c r="AV109" s="25">
        <v>0</v>
      </c>
    </row>
    <row r="110" spans="2:48" s="17" customFormat="1" ht="15" customHeight="1" x14ac:dyDescent="0.15">
      <c r="B110" s="5"/>
      <c r="C110" s="5" t="s">
        <v>93</v>
      </c>
      <c r="D110" s="35"/>
      <c r="E110" s="19">
        <v>264</v>
      </c>
      <c r="F110" s="24">
        <v>188</v>
      </c>
      <c r="G110" s="24">
        <v>18</v>
      </c>
      <c r="H110" s="24">
        <v>36</v>
      </c>
      <c r="I110" s="24">
        <v>53</v>
      </c>
      <c r="J110" s="24">
        <v>11</v>
      </c>
      <c r="K110" s="24">
        <v>8</v>
      </c>
      <c r="L110" s="24">
        <v>10</v>
      </c>
      <c r="M110" s="24">
        <v>1</v>
      </c>
      <c r="N110" s="24">
        <v>22</v>
      </c>
      <c r="O110" s="24">
        <v>19</v>
      </c>
      <c r="P110" s="24">
        <v>15</v>
      </c>
      <c r="Q110" s="24">
        <v>2</v>
      </c>
      <c r="R110" s="24">
        <v>61</v>
      </c>
      <c r="S110" s="24">
        <v>17</v>
      </c>
      <c r="T110" s="24">
        <v>13</v>
      </c>
      <c r="U110" s="24">
        <v>36</v>
      </c>
      <c r="V110" s="24">
        <v>0</v>
      </c>
      <c r="W110" s="24">
        <v>0</v>
      </c>
      <c r="X110" s="24">
        <v>2</v>
      </c>
      <c r="Y110" s="24">
        <v>0</v>
      </c>
      <c r="Z110" s="24">
        <v>2</v>
      </c>
      <c r="AA110" s="24">
        <v>12</v>
      </c>
      <c r="AB110" s="24">
        <v>6</v>
      </c>
      <c r="AC110" s="24">
        <v>8</v>
      </c>
      <c r="AD110" s="24">
        <v>31</v>
      </c>
      <c r="AE110" s="24">
        <v>2</v>
      </c>
      <c r="AF110" s="24">
        <v>2</v>
      </c>
      <c r="AG110" s="24">
        <v>20</v>
      </c>
      <c r="AH110" s="24">
        <v>8</v>
      </c>
      <c r="AI110" s="24">
        <v>1</v>
      </c>
      <c r="AJ110" s="24">
        <v>6</v>
      </c>
      <c r="AK110" s="24">
        <v>0</v>
      </c>
      <c r="AL110" s="24">
        <v>2</v>
      </c>
      <c r="AM110" s="24">
        <v>26</v>
      </c>
      <c r="AN110" s="24">
        <v>1</v>
      </c>
      <c r="AO110" s="24">
        <v>4</v>
      </c>
      <c r="AP110" s="24">
        <v>0</v>
      </c>
      <c r="AQ110" s="24">
        <v>0</v>
      </c>
      <c r="AR110" s="24">
        <v>1</v>
      </c>
      <c r="AS110" s="24">
        <v>5</v>
      </c>
      <c r="AT110" s="24">
        <v>0</v>
      </c>
      <c r="AU110" s="24">
        <v>0</v>
      </c>
      <c r="AV110" s="25">
        <v>0</v>
      </c>
    </row>
    <row r="111" spans="2:48" s="17" customFormat="1" ht="15" customHeight="1" x14ac:dyDescent="0.15">
      <c r="B111" s="5"/>
      <c r="C111" s="5" t="s">
        <v>94</v>
      </c>
      <c r="D111" s="36"/>
      <c r="E111" s="19">
        <v>97</v>
      </c>
      <c r="F111" s="24">
        <v>74</v>
      </c>
      <c r="G111" s="24">
        <v>13</v>
      </c>
      <c r="H111" s="24">
        <v>18</v>
      </c>
      <c r="I111" s="24">
        <v>23</v>
      </c>
      <c r="J111" s="24">
        <v>0</v>
      </c>
      <c r="K111" s="24">
        <v>4</v>
      </c>
      <c r="L111" s="24">
        <v>6</v>
      </c>
      <c r="M111" s="24">
        <v>0</v>
      </c>
      <c r="N111" s="24">
        <v>8</v>
      </c>
      <c r="O111" s="24">
        <v>3</v>
      </c>
      <c r="P111" s="24">
        <v>4</v>
      </c>
      <c r="Q111" s="24">
        <v>0</v>
      </c>
      <c r="R111" s="24">
        <v>26</v>
      </c>
      <c r="S111" s="24">
        <v>5</v>
      </c>
      <c r="T111" s="24">
        <v>7</v>
      </c>
      <c r="U111" s="24">
        <v>11</v>
      </c>
      <c r="V111" s="24">
        <v>0</v>
      </c>
      <c r="W111" s="24">
        <v>0</v>
      </c>
      <c r="X111" s="24">
        <v>0</v>
      </c>
      <c r="Y111" s="24">
        <v>0</v>
      </c>
      <c r="Z111" s="24">
        <v>1</v>
      </c>
      <c r="AA111" s="24">
        <v>5</v>
      </c>
      <c r="AB111" s="24">
        <v>5</v>
      </c>
      <c r="AC111" s="24">
        <v>1</v>
      </c>
      <c r="AD111" s="24">
        <v>12</v>
      </c>
      <c r="AE111" s="24">
        <v>1</v>
      </c>
      <c r="AF111" s="24">
        <v>0</v>
      </c>
      <c r="AG111" s="24">
        <v>6</v>
      </c>
      <c r="AH111" s="24">
        <v>4</v>
      </c>
      <c r="AI111" s="24">
        <v>0</v>
      </c>
      <c r="AJ111" s="24">
        <v>3</v>
      </c>
      <c r="AK111" s="24">
        <v>0</v>
      </c>
      <c r="AL111" s="24">
        <v>1</v>
      </c>
      <c r="AM111" s="24">
        <v>6</v>
      </c>
      <c r="AN111" s="24">
        <v>3</v>
      </c>
      <c r="AO111" s="24">
        <v>4</v>
      </c>
      <c r="AP111" s="24">
        <v>0</v>
      </c>
      <c r="AQ111" s="24">
        <v>1</v>
      </c>
      <c r="AR111" s="24">
        <v>1</v>
      </c>
      <c r="AS111" s="24">
        <v>1</v>
      </c>
      <c r="AT111" s="24">
        <v>0</v>
      </c>
      <c r="AU111" s="24">
        <v>0</v>
      </c>
      <c r="AV111" s="25">
        <v>0</v>
      </c>
    </row>
    <row r="112" spans="2:48" s="17" customFormat="1" ht="25.5" customHeight="1" x14ac:dyDescent="0.15">
      <c r="B112" s="444" t="s">
        <v>130</v>
      </c>
      <c r="C112" s="444"/>
      <c r="D112" s="42"/>
      <c r="E112" s="43">
        <v>85</v>
      </c>
      <c r="F112" s="27">
        <v>63</v>
      </c>
      <c r="G112" s="27">
        <v>7</v>
      </c>
      <c r="H112" s="27">
        <v>9</v>
      </c>
      <c r="I112" s="27">
        <v>12</v>
      </c>
      <c r="J112" s="27">
        <v>4</v>
      </c>
      <c r="K112" s="27">
        <v>2</v>
      </c>
      <c r="L112" s="27">
        <v>5</v>
      </c>
      <c r="M112" s="27">
        <v>2</v>
      </c>
      <c r="N112" s="27">
        <v>11</v>
      </c>
      <c r="O112" s="27">
        <v>3</v>
      </c>
      <c r="P112" s="27">
        <v>5</v>
      </c>
      <c r="Q112" s="27">
        <v>0</v>
      </c>
      <c r="R112" s="27">
        <v>14</v>
      </c>
      <c r="S112" s="27">
        <v>1</v>
      </c>
      <c r="T112" s="27">
        <v>3</v>
      </c>
      <c r="U112" s="27">
        <v>23</v>
      </c>
      <c r="V112" s="27">
        <v>0</v>
      </c>
      <c r="W112" s="27">
        <v>0</v>
      </c>
      <c r="X112" s="27">
        <v>0</v>
      </c>
      <c r="Y112" s="27">
        <v>0</v>
      </c>
      <c r="Z112" s="27">
        <v>1</v>
      </c>
      <c r="AA112" s="27">
        <v>3</v>
      </c>
      <c r="AB112" s="27">
        <v>2</v>
      </c>
      <c r="AC112" s="27">
        <v>3</v>
      </c>
      <c r="AD112" s="27">
        <v>8</v>
      </c>
      <c r="AE112" s="27">
        <v>3</v>
      </c>
      <c r="AF112" s="27">
        <v>1</v>
      </c>
      <c r="AG112" s="27">
        <v>8</v>
      </c>
      <c r="AH112" s="27">
        <v>5</v>
      </c>
      <c r="AI112" s="27">
        <v>2</v>
      </c>
      <c r="AJ112" s="27">
        <v>1</v>
      </c>
      <c r="AK112" s="27">
        <v>0</v>
      </c>
      <c r="AL112" s="27">
        <v>1</v>
      </c>
      <c r="AM112" s="27">
        <v>5</v>
      </c>
      <c r="AN112" s="27">
        <v>2</v>
      </c>
      <c r="AO112" s="27">
        <v>0</v>
      </c>
      <c r="AP112" s="27">
        <v>0</v>
      </c>
      <c r="AQ112" s="27">
        <v>0</v>
      </c>
      <c r="AR112" s="27">
        <v>0</v>
      </c>
      <c r="AS112" s="27">
        <v>2</v>
      </c>
      <c r="AT112" s="27">
        <v>1</v>
      </c>
      <c r="AU112" s="27">
        <v>0</v>
      </c>
      <c r="AV112" s="28">
        <v>1</v>
      </c>
    </row>
    <row r="113" spans="5:48" x14ac:dyDescent="0.15">
      <c r="E113" s="6"/>
    </row>
    <row r="114" spans="5:48" x14ac:dyDescent="0.15">
      <c r="AV114" s="8" t="s">
        <v>131</v>
      </c>
    </row>
    <row r="115" spans="5:48" x14ac:dyDescent="0.15">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row>
    <row r="116" spans="5:48" x14ac:dyDescent="0.15">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row>
    <row r="117" spans="5:48" x14ac:dyDescent="0.15">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row>
    <row r="118" spans="5:48" x14ac:dyDescent="0.15">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row>
    <row r="121" spans="5:48" x14ac:dyDescent="0.15">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row>
    <row r="122" spans="5:48" x14ac:dyDescent="0.15">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row>
    <row r="123" spans="5:48" x14ac:dyDescent="0.15">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row>
    <row r="126" spans="5:48" x14ac:dyDescent="0.15">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row>
    <row r="127" spans="5:48" x14ac:dyDescent="0.15">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row>
    <row r="130" spans="5:48" x14ac:dyDescent="0.15">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row>
    <row r="133" spans="5:48" x14ac:dyDescent="0.15">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row>
  </sheetData>
  <mergeCells count="29">
    <mergeCell ref="B60:C60"/>
    <mergeCell ref="B4:C4"/>
    <mergeCell ref="B5:C5"/>
    <mergeCell ref="B16:C16"/>
    <mergeCell ref="B18:C18"/>
    <mergeCell ref="B20:C20"/>
    <mergeCell ref="B22:C22"/>
    <mergeCell ref="B30:C30"/>
    <mergeCell ref="B36:C36"/>
    <mergeCell ref="B45:C45"/>
    <mergeCell ref="B51:C51"/>
    <mergeCell ref="B56:C56"/>
    <mergeCell ref="B101:C101"/>
    <mergeCell ref="B64:C64"/>
    <mergeCell ref="B67:C67"/>
    <mergeCell ref="B74:C74"/>
    <mergeCell ref="B80:C80"/>
    <mergeCell ref="B85:C85"/>
    <mergeCell ref="B91:C91"/>
    <mergeCell ref="B94:C94"/>
    <mergeCell ref="B95:C95"/>
    <mergeCell ref="B96:C96"/>
    <mergeCell ref="B97:C97"/>
    <mergeCell ref="B100:C100"/>
    <mergeCell ref="B102:C102"/>
    <mergeCell ref="B105:C105"/>
    <mergeCell ref="B106:C106"/>
    <mergeCell ref="B109:C109"/>
    <mergeCell ref="B112:C112"/>
  </mergeCells>
  <phoneticPr fontId="18"/>
  <pageMargins left="0.78740157480314965" right="0.78740157480314965" top="0.98425196850393704" bottom="0.98425196850393704" header="0.51181102362204722" footer="0.51181102362204722"/>
  <pageSetup paperSize="9" scale="69" pageOrder="overThenDown" orientation="portrait" r:id="rId1"/>
  <headerFooter alignWithMargins="0"/>
  <rowBreaks count="1" manualBreakCount="1">
    <brk id="59" max="16383" man="1"/>
  </rowBreaks>
  <colBreaks count="2" manualBreakCount="2">
    <brk id="18" max="113" man="1"/>
    <brk id="34"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F5B9A-5BEA-4097-A658-CDDA773439DA}">
  <dimension ref="A1:BR67"/>
  <sheetViews>
    <sheetView view="pageBreakPreview" topLeftCell="L1" zoomScale="70" zoomScaleNormal="100" zoomScaleSheetLayoutView="70" workbookViewId="0">
      <selection activeCell="N8" sqref="N8"/>
    </sheetView>
  </sheetViews>
  <sheetFormatPr defaultRowHeight="13.5" x14ac:dyDescent="0.15"/>
  <cols>
    <col min="1" max="1" width="5.375" style="44" customWidth="1"/>
    <col min="2" max="2" width="4.5" style="44" bestFit="1" customWidth="1"/>
    <col min="3" max="3" width="3.625" style="44" customWidth="1"/>
    <col min="4" max="5" width="7.625" style="44" customWidth="1"/>
    <col min="6" max="20" width="5.625" style="44" customWidth="1"/>
    <col min="21" max="21" width="7.625" style="44" customWidth="1"/>
    <col min="22" max="54" width="5.625" style="44" customWidth="1"/>
    <col min="55" max="55" width="5.375" style="44" customWidth="1"/>
    <col min="56" max="56" width="4.5" style="44" bestFit="1" customWidth="1"/>
    <col min="57" max="57" width="3.625" style="44" customWidth="1"/>
    <col min="58" max="16384" width="9" style="44"/>
  </cols>
  <sheetData>
    <row r="1" spans="1:57" ht="20.25" customHeight="1" x14ac:dyDescent="0.15">
      <c r="D1" s="45" t="s">
        <v>184</v>
      </c>
      <c r="E1" s="46"/>
      <c r="F1" s="46"/>
      <c r="G1" s="46"/>
      <c r="J1" s="46"/>
      <c r="K1" s="46"/>
      <c r="L1" s="46"/>
      <c r="M1" s="46"/>
      <c r="N1" s="46"/>
      <c r="O1" s="46"/>
      <c r="P1" s="46"/>
      <c r="Q1" s="46"/>
      <c r="R1" s="46"/>
      <c r="S1" s="46"/>
      <c r="T1" s="46"/>
      <c r="U1" s="46"/>
      <c r="V1" s="46"/>
      <c r="W1" s="46"/>
      <c r="X1" s="46"/>
      <c r="Y1" s="46"/>
      <c r="Z1" s="46"/>
      <c r="AA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row>
    <row r="2" spans="1:57" ht="14.25"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9"/>
      <c r="BC2" s="48"/>
      <c r="BD2" s="48"/>
      <c r="BE2" s="49"/>
    </row>
    <row r="3" spans="1:57" s="50" customFormat="1" ht="14.25" x14ac:dyDescent="0.15">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2"/>
      <c r="BC3" s="52"/>
      <c r="BD3" s="53"/>
      <c r="BE3" s="53"/>
    </row>
    <row r="4" spans="1:57" s="54" customFormat="1" ht="105" customHeight="1" x14ac:dyDescent="0.15">
      <c r="D4" s="55" t="s">
        <v>185</v>
      </c>
      <c r="E4" s="55" t="s">
        <v>136</v>
      </c>
      <c r="F4" s="55" t="s">
        <v>137</v>
      </c>
      <c r="G4" s="55" t="s">
        <v>186</v>
      </c>
      <c r="H4" s="56" t="s">
        <v>138</v>
      </c>
      <c r="I4" s="56" t="s">
        <v>187</v>
      </c>
      <c r="J4" s="56" t="s">
        <v>188</v>
      </c>
      <c r="K4" s="56" t="s">
        <v>189</v>
      </c>
      <c r="L4" s="55" t="s">
        <v>140</v>
      </c>
      <c r="M4" s="55" t="s">
        <v>190</v>
      </c>
      <c r="N4" s="56" t="s">
        <v>191</v>
      </c>
      <c r="O4" s="55" t="s">
        <v>143</v>
      </c>
      <c r="P4" s="55" t="s">
        <v>144</v>
      </c>
      <c r="Q4" s="55" t="s">
        <v>145</v>
      </c>
      <c r="R4" s="55" t="s">
        <v>146</v>
      </c>
      <c r="S4" s="55" t="s">
        <v>147</v>
      </c>
      <c r="T4" s="55" t="s">
        <v>192</v>
      </c>
      <c r="U4" s="55" t="s">
        <v>148</v>
      </c>
      <c r="V4" s="55" t="s">
        <v>149</v>
      </c>
      <c r="W4" s="55" t="s">
        <v>193</v>
      </c>
      <c r="X4" s="55" t="s">
        <v>150</v>
      </c>
      <c r="Y4" s="55" t="s">
        <v>151</v>
      </c>
      <c r="Z4" s="55" t="s">
        <v>152</v>
      </c>
      <c r="AA4" s="55" t="s">
        <v>194</v>
      </c>
      <c r="AB4" s="55" t="s">
        <v>154</v>
      </c>
      <c r="AC4" s="55" t="s">
        <v>155</v>
      </c>
      <c r="AD4" s="55" t="s">
        <v>195</v>
      </c>
      <c r="AE4" s="56" t="s">
        <v>196</v>
      </c>
      <c r="AF4" s="55" t="s">
        <v>157</v>
      </c>
      <c r="AG4" s="55" t="s">
        <v>158</v>
      </c>
      <c r="AH4" s="55" t="s">
        <v>197</v>
      </c>
      <c r="AI4" s="56" t="s">
        <v>159</v>
      </c>
      <c r="AJ4" s="55" t="s">
        <v>160</v>
      </c>
      <c r="AK4" s="55" t="s">
        <v>161</v>
      </c>
      <c r="AL4" s="55" t="s">
        <v>162</v>
      </c>
      <c r="AM4" s="55" t="s">
        <v>163</v>
      </c>
      <c r="AN4" s="56" t="s">
        <v>198</v>
      </c>
      <c r="AO4" s="56" t="s">
        <v>165</v>
      </c>
      <c r="AP4" s="55" t="s">
        <v>166</v>
      </c>
      <c r="AQ4" s="55" t="s">
        <v>167</v>
      </c>
      <c r="AR4" s="55" t="s">
        <v>168</v>
      </c>
      <c r="AS4" s="55" t="s">
        <v>169</v>
      </c>
      <c r="AT4" s="55" t="s">
        <v>170</v>
      </c>
      <c r="AU4" s="55" t="s">
        <v>171</v>
      </c>
      <c r="AV4" s="56" t="s">
        <v>172</v>
      </c>
      <c r="AW4" s="55" t="s">
        <v>173</v>
      </c>
      <c r="AX4" s="55" t="s">
        <v>174</v>
      </c>
      <c r="AY4" s="55" t="s">
        <v>175</v>
      </c>
      <c r="AZ4" s="55" t="s">
        <v>176</v>
      </c>
      <c r="BA4" s="55" t="s">
        <v>177</v>
      </c>
      <c r="BB4" s="57" t="s">
        <v>178</v>
      </c>
      <c r="BC4" s="57"/>
    </row>
    <row r="5" spans="1:57" s="50" customFormat="1" ht="14.25" x14ac:dyDescent="0.15">
      <c r="A5" s="58"/>
      <c r="B5" s="58"/>
      <c r="C5" s="59"/>
      <c r="D5" s="59"/>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1"/>
      <c r="BC5" s="61"/>
      <c r="BD5" s="58"/>
      <c r="BE5" s="58"/>
    </row>
    <row r="6" spans="1:57" s="50" customFormat="1" ht="26.1" customHeight="1" x14ac:dyDescent="0.15">
      <c r="A6" s="62" t="s">
        <v>199</v>
      </c>
      <c r="B6" s="63">
        <v>35</v>
      </c>
      <c r="C6" s="64" t="s">
        <v>200</v>
      </c>
      <c r="D6" s="65">
        <v>1225</v>
      </c>
      <c r="E6" s="65">
        <v>926</v>
      </c>
      <c r="F6" s="62" t="s">
        <v>201</v>
      </c>
      <c r="G6" s="50">
        <v>73</v>
      </c>
      <c r="H6" s="62" t="s">
        <v>201</v>
      </c>
      <c r="I6" s="50">
        <v>49</v>
      </c>
      <c r="J6" s="62" t="s">
        <v>201</v>
      </c>
      <c r="K6" s="50">
        <v>81</v>
      </c>
      <c r="L6" s="62" t="s">
        <v>201</v>
      </c>
      <c r="M6" s="62" t="s">
        <v>201</v>
      </c>
      <c r="N6" s="62" t="s">
        <v>201</v>
      </c>
      <c r="O6" s="62" t="s">
        <v>201</v>
      </c>
      <c r="P6" s="62">
        <v>146</v>
      </c>
      <c r="Q6" s="62" t="s">
        <v>201</v>
      </c>
      <c r="R6" s="62" t="s">
        <v>201</v>
      </c>
      <c r="S6" s="62" t="s">
        <v>201</v>
      </c>
      <c r="T6" s="50">
        <v>42</v>
      </c>
      <c r="U6" s="65">
        <v>561</v>
      </c>
      <c r="V6" s="50">
        <v>3</v>
      </c>
      <c r="W6" s="50">
        <v>19</v>
      </c>
      <c r="X6" s="62" t="s">
        <v>201</v>
      </c>
      <c r="Y6" s="50">
        <v>342</v>
      </c>
      <c r="Z6" s="62" t="s">
        <v>201</v>
      </c>
      <c r="AA6" s="62" t="s">
        <v>201</v>
      </c>
      <c r="AB6" s="62" t="s">
        <v>201</v>
      </c>
      <c r="AC6" s="62" t="s">
        <v>201</v>
      </c>
      <c r="AD6" s="50">
        <v>12</v>
      </c>
      <c r="AE6" s="62" t="s">
        <v>201</v>
      </c>
      <c r="AF6" s="62" t="s">
        <v>201</v>
      </c>
      <c r="AG6" s="62" t="s">
        <v>201</v>
      </c>
      <c r="AH6" s="50">
        <v>22</v>
      </c>
      <c r="AI6" s="62" t="s">
        <v>201</v>
      </c>
      <c r="AJ6" s="62">
        <v>49</v>
      </c>
      <c r="AK6" s="62" t="s">
        <v>201</v>
      </c>
      <c r="AL6" s="62" t="s">
        <v>201</v>
      </c>
      <c r="AM6" s="50">
        <v>78</v>
      </c>
      <c r="AN6" s="50">
        <v>105</v>
      </c>
      <c r="AO6" s="62" t="s">
        <v>201</v>
      </c>
      <c r="AP6" s="62">
        <v>237</v>
      </c>
      <c r="AQ6" s="62" t="s">
        <v>201</v>
      </c>
      <c r="AR6" s="62" t="s">
        <v>201</v>
      </c>
      <c r="AS6" s="62">
        <v>88</v>
      </c>
      <c r="AT6" s="62" t="s">
        <v>201</v>
      </c>
      <c r="AU6" s="62" t="s">
        <v>201</v>
      </c>
      <c r="AV6" s="62" t="s">
        <v>201</v>
      </c>
      <c r="AW6" s="62" t="s">
        <v>201</v>
      </c>
      <c r="AX6" s="62" t="s">
        <v>201</v>
      </c>
      <c r="AY6" s="50">
        <v>20</v>
      </c>
      <c r="AZ6" s="62" t="s">
        <v>201</v>
      </c>
      <c r="BA6" s="62" t="s">
        <v>201</v>
      </c>
      <c r="BB6" s="62" t="s">
        <v>201</v>
      </c>
      <c r="BC6" s="66" t="s">
        <v>199</v>
      </c>
      <c r="BD6" s="63">
        <v>35</v>
      </c>
      <c r="BE6" s="50" t="s">
        <v>200</v>
      </c>
    </row>
    <row r="7" spans="1:57" s="50" customFormat="1" ht="26.1" customHeight="1" x14ac:dyDescent="0.15">
      <c r="B7" s="63">
        <v>40</v>
      </c>
      <c r="C7" s="64"/>
      <c r="D7" s="65">
        <v>1483</v>
      </c>
      <c r="E7" s="65">
        <v>1116</v>
      </c>
      <c r="F7" s="62" t="s">
        <v>201</v>
      </c>
      <c r="G7" s="50">
        <v>85</v>
      </c>
      <c r="H7" s="62" t="s">
        <v>201</v>
      </c>
      <c r="I7" s="50">
        <v>82</v>
      </c>
      <c r="J7" s="62" t="s">
        <v>201</v>
      </c>
      <c r="K7" s="50">
        <v>116</v>
      </c>
      <c r="L7" s="62" t="s">
        <v>201</v>
      </c>
      <c r="M7" s="62" t="s">
        <v>201</v>
      </c>
      <c r="N7" s="62" t="s">
        <v>201</v>
      </c>
      <c r="O7" s="62" t="s">
        <v>201</v>
      </c>
      <c r="P7" s="62">
        <v>244</v>
      </c>
      <c r="Q7" s="62" t="s">
        <v>201</v>
      </c>
      <c r="R7" s="62" t="s">
        <v>201</v>
      </c>
      <c r="S7" s="62" t="s">
        <v>201</v>
      </c>
      <c r="T7" s="50">
        <v>34</v>
      </c>
      <c r="U7" s="65">
        <v>713</v>
      </c>
      <c r="V7" s="50">
        <v>9</v>
      </c>
      <c r="W7" s="50">
        <v>27</v>
      </c>
      <c r="X7" s="62" t="s">
        <v>201</v>
      </c>
      <c r="Y7" s="50">
        <v>431</v>
      </c>
      <c r="Z7" s="62" t="s">
        <v>201</v>
      </c>
      <c r="AA7" s="62" t="s">
        <v>201</v>
      </c>
      <c r="AB7" s="62" t="s">
        <v>201</v>
      </c>
      <c r="AC7" s="62" t="s">
        <v>201</v>
      </c>
      <c r="AD7" s="50">
        <v>20</v>
      </c>
      <c r="AE7" s="62" t="s">
        <v>201</v>
      </c>
      <c r="AF7" s="62" t="s">
        <v>201</v>
      </c>
      <c r="AG7" s="62" t="s">
        <v>201</v>
      </c>
      <c r="AH7" s="50">
        <v>30</v>
      </c>
      <c r="AI7" s="62" t="s">
        <v>201</v>
      </c>
      <c r="AJ7" s="62">
        <v>85</v>
      </c>
      <c r="AK7" s="62" t="s">
        <v>201</v>
      </c>
      <c r="AL7" s="62" t="s">
        <v>201</v>
      </c>
      <c r="AM7" s="50">
        <v>126</v>
      </c>
      <c r="AN7" s="50">
        <v>122</v>
      </c>
      <c r="AO7" s="62" t="s">
        <v>201</v>
      </c>
      <c r="AP7" s="62">
        <v>294</v>
      </c>
      <c r="AQ7" s="62" t="s">
        <v>201</v>
      </c>
      <c r="AR7" s="62" t="s">
        <v>201</v>
      </c>
      <c r="AS7" s="62">
        <v>27</v>
      </c>
      <c r="AT7" s="62">
        <v>139</v>
      </c>
      <c r="AU7" s="62">
        <v>3</v>
      </c>
      <c r="AV7" s="62" t="s">
        <v>201</v>
      </c>
      <c r="AW7" s="62" t="s">
        <v>201</v>
      </c>
      <c r="AX7" s="62" t="s">
        <v>201</v>
      </c>
      <c r="AY7" s="50">
        <v>30</v>
      </c>
      <c r="AZ7" s="62" t="s">
        <v>201</v>
      </c>
      <c r="BA7" s="62" t="s">
        <v>201</v>
      </c>
      <c r="BB7" s="62" t="s">
        <v>201</v>
      </c>
      <c r="BC7" s="66"/>
      <c r="BD7" s="63">
        <v>40</v>
      </c>
    </row>
    <row r="8" spans="1:57" s="50" customFormat="1" ht="26.1" customHeight="1" x14ac:dyDescent="0.15">
      <c r="A8" s="62"/>
      <c r="B8" s="63">
        <v>45</v>
      </c>
      <c r="C8" s="64"/>
      <c r="D8" s="65">
        <v>1763</v>
      </c>
      <c r="E8" s="65">
        <v>1251</v>
      </c>
      <c r="F8" s="62" t="s">
        <v>201</v>
      </c>
      <c r="G8" s="50">
        <v>110</v>
      </c>
      <c r="H8" s="62" t="s">
        <v>201</v>
      </c>
      <c r="I8" s="50">
        <v>109</v>
      </c>
      <c r="J8" s="62" t="s">
        <v>201</v>
      </c>
      <c r="K8" s="50">
        <v>216</v>
      </c>
      <c r="L8" s="62" t="s">
        <v>201</v>
      </c>
      <c r="M8" s="62" t="s">
        <v>201</v>
      </c>
      <c r="N8" s="62" t="s">
        <v>201</v>
      </c>
      <c r="O8" s="62" t="s">
        <v>201</v>
      </c>
      <c r="P8" s="62">
        <v>266</v>
      </c>
      <c r="Q8" s="62" t="s">
        <v>201</v>
      </c>
      <c r="R8" s="62" t="s">
        <v>201</v>
      </c>
      <c r="S8" s="62" t="s">
        <v>201</v>
      </c>
      <c r="T8" s="50">
        <v>33</v>
      </c>
      <c r="U8" s="65">
        <v>799</v>
      </c>
      <c r="V8" s="50">
        <v>10</v>
      </c>
      <c r="W8" s="50">
        <v>35</v>
      </c>
      <c r="X8" s="62" t="s">
        <v>201</v>
      </c>
      <c r="Y8" s="50">
        <v>430</v>
      </c>
      <c r="Z8" s="62" t="s">
        <v>201</v>
      </c>
      <c r="AA8" s="62" t="s">
        <v>201</v>
      </c>
      <c r="AB8" s="62" t="s">
        <v>201</v>
      </c>
      <c r="AC8" s="62" t="s">
        <v>201</v>
      </c>
      <c r="AD8" s="50">
        <v>27</v>
      </c>
      <c r="AE8" s="62" t="s">
        <v>201</v>
      </c>
      <c r="AF8" s="62" t="s">
        <v>201</v>
      </c>
      <c r="AG8" s="62" t="s">
        <v>201</v>
      </c>
      <c r="AH8" s="50">
        <v>58</v>
      </c>
      <c r="AI8" s="62">
        <v>7</v>
      </c>
      <c r="AJ8" s="62">
        <v>104</v>
      </c>
      <c r="AK8" s="62" t="s">
        <v>201</v>
      </c>
      <c r="AL8" s="62" t="s">
        <v>201</v>
      </c>
      <c r="AM8" s="50">
        <v>132</v>
      </c>
      <c r="AN8" s="50">
        <v>138</v>
      </c>
      <c r="AO8" s="62" t="s">
        <v>201</v>
      </c>
      <c r="AP8" s="62">
        <v>323</v>
      </c>
      <c r="AQ8" s="62" t="s">
        <v>201</v>
      </c>
      <c r="AR8" s="62" t="s">
        <v>201</v>
      </c>
      <c r="AS8" s="62">
        <v>26</v>
      </c>
      <c r="AT8" s="62">
        <v>161</v>
      </c>
      <c r="AU8" s="62">
        <v>11</v>
      </c>
      <c r="AV8" s="62" t="s">
        <v>201</v>
      </c>
      <c r="AW8" s="62" t="s">
        <v>201</v>
      </c>
      <c r="AX8" s="62" t="s">
        <v>201</v>
      </c>
      <c r="AY8" s="50">
        <v>28</v>
      </c>
      <c r="AZ8" s="62" t="s">
        <v>201</v>
      </c>
      <c r="BA8" s="62" t="s">
        <v>201</v>
      </c>
      <c r="BB8" s="62" t="s">
        <v>201</v>
      </c>
      <c r="BC8" s="67"/>
      <c r="BD8" s="63">
        <v>45</v>
      </c>
    </row>
    <row r="9" spans="1:57" s="50" customFormat="1" ht="26.1" customHeight="1" x14ac:dyDescent="0.15">
      <c r="B9" s="63">
        <v>50</v>
      </c>
      <c r="C9" s="64"/>
      <c r="D9" s="65">
        <v>2076</v>
      </c>
      <c r="E9" s="65">
        <v>1403</v>
      </c>
      <c r="F9" s="62" t="s">
        <v>201</v>
      </c>
      <c r="G9" s="50">
        <v>118</v>
      </c>
      <c r="H9" s="62" t="s">
        <v>201</v>
      </c>
      <c r="I9" s="50">
        <v>138</v>
      </c>
      <c r="J9" s="62" t="s">
        <v>201</v>
      </c>
      <c r="K9" s="50">
        <v>310</v>
      </c>
      <c r="L9" s="62" t="s">
        <v>201</v>
      </c>
      <c r="M9" s="50">
        <v>13</v>
      </c>
      <c r="N9" s="62" t="s">
        <v>201</v>
      </c>
      <c r="O9" s="62" t="s">
        <v>201</v>
      </c>
      <c r="P9" s="62">
        <v>315</v>
      </c>
      <c r="Q9" s="62" t="s">
        <v>201</v>
      </c>
      <c r="R9" s="62" t="s">
        <v>201</v>
      </c>
      <c r="S9" s="62" t="s">
        <v>201</v>
      </c>
      <c r="T9" s="50">
        <v>29</v>
      </c>
      <c r="U9" s="65">
        <v>929</v>
      </c>
      <c r="V9" s="50">
        <v>14</v>
      </c>
      <c r="W9" s="50">
        <v>26</v>
      </c>
      <c r="X9" s="62" t="s">
        <v>201</v>
      </c>
      <c r="Y9" s="50">
        <v>492</v>
      </c>
      <c r="Z9" s="62" t="s">
        <v>201</v>
      </c>
      <c r="AA9" s="62" t="s">
        <v>201</v>
      </c>
      <c r="AB9" s="62" t="s">
        <v>201</v>
      </c>
      <c r="AC9" s="62" t="s">
        <v>201</v>
      </c>
      <c r="AD9" s="50">
        <v>43</v>
      </c>
      <c r="AE9" s="62" t="s">
        <v>201</v>
      </c>
      <c r="AF9" s="62">
        <v>97</v>
      </c>
      <c r="AG9" s="62" t="s">
        <v>201</v>
      </c>
      <c r="AH9" s="50">
        <v>48</v>
      </c>
      <c r="AI9" s="62">
        <v>17</v>
      </c>
      <c r="AJ9" s="62">
        <v>171</v>
      </c>
      <c r="AK9" s="62" t="s">
        <v>201</v>
      </c>
      <c r="AL9" s="62" t="s">
        <v>201</v>
      </c>
      <c r="AM9" s="50">
        <v>167</v>
      </c>
      <c r="AN9" s="50">
        <v>158</v>
      </c>
      <c r="AO9" s="62" t="s">
        <v>201</v>
      </c>
      <c r="AP9" s="62">
        <v>298</v>
      </c>
      <c r="AQ9" s="62">
        <v>25</v>
      </c>
      <c r="AR9" s="62">
        <v>40</v>
      </c>
      <c r="AS9" s="62">
        <v>34</v>
      </c>
      <c r="AT9" s="62">
        <v>182</v>
      </c>
      <c r="AU9" s="62">
        <v>26</v>
      </c>
      <c r="AV9" s="62" t="s">
        <v>201</v>
      </c>
      <c r="AW9" s="62" t="s">
        <v>201</v>
      </c>
      <c r="AX9" s="62" t="s">
        <v>201</v>
      </c>
      <c r="AY9" s="50">
        <v>29</v>
      </c>
      <c r="AZ9" s="62" t="s">
        <v>201</v>
      </c>
      <c r="BA9" s="62" t="s">
        <v>201</v>
      </c>
      <c r="BB9" s="62" t="s">
        <v>201</v>
      </c>
      <c r="BC9" s="66"/>
      <c r="BD9" s="63">
        <v>50</v>
      </c>
    </row>
    <row r="10" spans="1:57" s="50" customFormat="1" ht="26.1" customHeight="1" x14ac:dyDescent="0.15">
      <c r="A10" s="62"/>
      <c r="B10" s="63">
        <v>51</v>
      </c>
      <c r="C10" s="64"/>
      <c r="D10" s="65">
        <v>2159</v>
      </c>
      <c r="E10" s="65">
        <v>1450</v>
      </c>
      <c r="F10" s="62" t="s">
        <v>201</v>
      </c>
      <c r="G10" s="50">
        <v>117</v>
      </c>
      <c r="H10" s="62" t="s">
        <v>201</v>
      </c>
      <c r="I10" s="50">
        <v>140</v>
      </c>
      <c r="J10" s="62" t="s">
        <v>201</v>
      </c>
      <c r="K10" s="50">
        <v>322</v>
      </c>
      <c r="L10" s="62" t="s">
        <v>201</v>
      </c>
      <c r="M10" s="50">
        <v>14</v>
      </c>
      <c r="N10" s="62" t="s">
        <v>201</v>
      </c>
      <c r="O10" s="62" t="s">
        <v>201</v>
      </c>
      <c r="P10" s="62">
        <v>328</v>
      </c>
      <c r="Q10" s="62" t="s">
        <v>201</v>
      </c>
      <c r="R10" s="62" t="s">
        <v>201</v>
      </c>
      <c r="S10" s="62" t="s">
        <v>201</v>
      </c>
      <c r="T10" s="50">
        <v>28</v>
      </c>
      <c r="U10" s="65">
        <v>949</v>
      </c>
      <c r="V10" s="50">
        <v>14</v>
      </c>
      <c r="W10" s="50">
        <v>26</v>
      </c>
      <c r="X10" s="62" t="s">
        <v>201</v>
      </c>
      <c r="Y10" s="50">
        <v>507</v>
      </c>
      <c r="Z10" s="62" t="s">
        <v>201</v>
      </c>
      <c r="AA10" s="62" t="s">
        <v>201</v>
      </c>
      <c r="AB10" s="62" t="s">
        <v>201</v>
      </c>
      <c r="AC10" s="62" t="s">
        <v>201</v>
      </c>
      <c r="AD10" s="50">
        <v>48</v>
      </c>
      <c r="AE10" s="62" t="s">
        <v>201</v>
      </c>
      <c r="AF10" s="62">
        <v>99</v>
      </c>
      <c r="AG10" s="62" t="s">
        <v>201</v>
      </c>
      <c r="AH10" s="50">
        <v>51</v>
      </c>
      <c r="AI10" s="62">
        <v>20</v>
      </c>
      <c r="AJ10" s="62">
        <v>185</v>
      </c>
      <c r="AK10" s="62">
        <v>3</v>
      </c>
      <c r="AL10" s="62" t="s">
        <v>201</v>
      </c>
      <c r="AM10" s="50">
        <v>179</v>
      </c>
      <c r="AN10" s="50">
        <v>163</v>
      </c>
      <c r="AO10" s="62" t="s">
        <v>201</v>
      </c>
      <c r="AP10" s="62">
        <v>299</v>
      </c>
      <c r="AQ10" s="62">
        <v>31</v>
      </c>
      <c r="AR10" s="62">
        <v>47</v>
      </c>
      <c r="AS10" s="62">
        <v>39</v>
      </c>
      <c r="AT10" s="62">
        <v>191</v>
      </c>
      <c r="AU10" s="62">
        <v>26</v>
      </c>
      <c r="AV10" s="62" t="s">
        <v>201</v>
      </c>
      <c r="AW10" s="62" t="s">
        <v>201</v>
      </c>
      <c r="AX10" s="62" t="s">
        <v>201</v>
      </c>
      <c r="AY10" s="50">
        <v>31</v>
      </c>
      <c r="AZ10" s="62" t="s">
        <v>201</v>
      </c>
      <c r="BA10" s="62" t="s">
        <v>201</v>
      </c>
      <c r="BB10" s="62" t="s">
        <v>201</v>
      </c>
      <c r="BC10" s="67"/>
      <c r="BD10" s="63">
        <v>51</v>
      </c>
    </row>
    <row r="11" spans="1:57" s="50" customFormat="1" ht="26.1" customHeight="1" x14ac:dyDescent="0.15">
      <c r="B11" s="63">
        <v>52</v>
      </c>
      <c r="C11" s="64"/>
      <c r="D11" s="65">
        <v>2232</v>
      </c>
      <c r="E11" s="65">
        <v>1484</v>
      </c>
      <c r="F11" s="62" t="s">
        <v>201</v>
      </c>
      <c r="G11" s="50">
        <v>114</v>
      </c>
      <c r="H11" s="62" t="s">
        <v>201</v>
      </c>
      <c r="I11" s="50">
        <v>142</v>
      </c>
      <c r="J11" s="62" t="s">
        <v>201</v>
      </c>
      <c r="K11" s="50">
        <v>335</v>
      </c>
      <c r="L11" s="62" t="s">
        <v>201</v>
      </c>
      <c r="M11" s="50">
        <v>13</v>
      </c>
      <c r="N11" s="62" t="s">
        <v>201</v>
      </c>
      <c r="O11" s="62" t="s">
        <v>201</v>
      </c>
      <c r="P11" s="62">
        <v>346</v>
      </c>
      <c r="Q11" s="62" t="s">
        <v>201</v>
      </c>
      <c r="R11" s="62" t="s">
        <v>201</v>
      </c>
      <c r="S11" s="62" t="s">
        <v>201</v>
      </c>
      <c r="T11" s="50">
        <v>27</v>
      </c>
      <c r="U11" s="65">
        <v>967</v>
      </c>
      <c r="V11" s="50">
        <v>15</v>
      </c>
      <c r="W11" s="50">
        <v>26</v>
      </c>
      <c r="X11" s="62" t="s">
        <v>201</v>
      </c>
      <c r="Y11" s="50">
        <v>512</v>
      </c>
      <c r="Z11" s="62" t="s">
        <v>201</v>
      </c>
      <c r="AA11" s="62" t="s">
        <v>201</v>
      </c>
      <c r="AB11" s="62" t="s">
        <v>201</v>
      </c>
      <c r="AC11" s="62" t="s">
        <v>201</v>
      </c>
      <c r="AD11" s="50">
        <v>46</v>
      </c>
      <c r="AE11" s="62" t="s">
        <v>201</v>
      </c>
      <c r="AF11" s="62">
        <v>103</v>
      </c>
      <c r="AG11" s="62" t="s">
        <v>201</v>
      </c>
      <c r="AH11" s="50">
        <v>52</v>
      </c>
      <c r="AI11" s="62">
        <v>22</v>
      </c>
      <c r="AJ11" s="62">
        <v>196</v>
      </c>
      <c r="AK11" s="62">
        <v>3</v>
      </c>
      <c r="AL11" s="62" t="s">
        <v>201</v>
      </c>
      <c r="AM11" s="50">
        <v>195</v>
      </c>
      <c r="AN11" s="50">
        <v>179</v>
      </c>
      <c r="AO11" s="62" t="s">
        <v>201</v>
      </c>
      <c r="AP11" s="62">
        <v>298</v>
      </c>
      <c r="AQ11" s="62">
        <v>35</v>
      </c>
      <c r="AR11" s="62">
        <v>52</v>
      </c>
      <c r="AS11" s="62">
        <v>41</v>
      </c>
      <c r="AT11" s="62">
        <v>192</v>
      </c>
      <c r="AU11" s="62">
        <v>27</v>
      </c>
      <c r="AV11" s="62" t="s">
        <v>201</v>
      </c>
      <c r="AW11" s="62" t="s">
        <v>201</v>
      </c>
      <c r="AX11" s="62" t="s">
        <v>201</v>
      </c>
      <c r="AY11" s="50">
        <v>31</v>
      </c>
      <c r="AZ11" s="62" t="s">
        <v>201</v>
      </c>
      <c r="BA11" s="62" t="s">
        <v>201</v>
      </c>
      <c r="BB11" s="62" t="s">
        <v>201</v>
      </c>
      <c r="BC11" s="66"/>
      <c r="BD11" s="63">
        <v>52</v>
      </c>
    </row>
    <row r="12" spans="1:57" s="50" customFormat="1" ht="26.1" customHeight="1" x14ac:dyDescent="0.15">
      <c r="A12" s="62"/>
      <c r="B12" s="63">
        <v>53</v>
      </c>
      <c r="C12" s="64"/>
      <c r="D12" s="65">
        <v>2296</v>
      </c>
      <c r="E12" s="65">
        <v>1502</v>
      </c>
      <c r="F12" s="62" t="s">
        <v>201</v>
      </c>
      <c r="G12" s="50">
        <v>128</v>
      </c>
      <c r="H12" s="62" t="s">
        <v>201</v>
      </c>
      <c r="I12" s="50">
        <v>171</v>
      </c>
      <c r="J12" s="62" t="s">
        <v>201</v>
      </c>
      <c r="K12" s="50">
        <v>357</v>
      </c>
      <c r="L12" s="62" t="s">
        <v>201</v>
      </c>
      <c r="M12" s="50">
        <v>14</v>
      </c>
      <c r="N12" s="62" t="s">
        <v>201</v>
      </c>
      <c r="O12" s="62" t="s">
        <v>201</v>
      </c>
      <c r="P12" s="62">
        <v>365</v>
      </c>
      <c r="Q12" s="62" t="s">
        <v>201</v>
      </c>
      <c r="R12" s="62" t="s">
        <v>201</v>
      </c>
      <c r="S12" s="62" t="s">
        <v>201</v>
      </c>
      <c r="T12" s="50">
        <v>31</v>
      </c>
      <c r="U12" s="65">
        <v>979</v>
      </c>
      <c r="V12" s="50">
        <v>21</v>
      </c>
      <c r="W12" s="50">
        <v>27</v>
      </c>
      <c r="X12" s="62" t="s">
        <v>201</v>
      </c>
      <c r="Y12" s="50">
        <v>507</v>
      </c>
      <c r="Z12" s="62">
        <v>1</v>
      </c>
      <c r="AA12" s="62" t="s">
        <v>201</v>
      </c>
      <c r="AB12" s="62" t="s">
        <v>201</v>
      </c>
      <c r="AC12" s="62" t="s">
        <v>201</v>
      </c>
      <c r="AD12" s="50">
        <v>40</v>
      </c>
      <c r="AE12" s="62" t="s">
        <v>201</v>
      </c>
      <c r="AF12" s="62">
        <v>102</v>
      </c>
      <c r="AG12" s="62" t="s">
        <v>201</v>
      </c>
      <c r="AH12" s="50">
        <v>57</v>
      </c>
      <c r="AI12" s="62">
        <v>22</v>
      </c>
      <c r="AJ12" s="62">
        <v>209</v>
      </c>
      <c r="AK12" s="62">
        <v>3</v>
      </c>
      <c r="AL12" s="62">
        <v>2</v>
      </c>
      <c r="AM12" s="50">
        <v>213</v>
      </c>
      <c r="AN12" s="50">
        <v>170</v>
      </c>
      <c r="AO12" s="62">
        <v>17</v>
      </c>
      <c r="AP12" s="62">
        <v>256</v>
      </c>
      <c r="AQ12" s="62">
        <v>71</v>
      </c>
      <c r="AR12" s="62">
        <v>101</v>
      </c>
      <c r="AS12" s="62">
        <v>46</v>
      </c>
      <c r="AT12" s="62">
        <v>156</v>
      </c>
      <c r="AU12" s="62">
        <v>31</v>
      </c>
      <c r="AV12" s="62" t="s">
        <v>201</v>
      </c>
      <c r="AW12" s="62" t="s">
        <v>201</v>
      </c>
      <c r="AX12" s="62" t="s">
        <v>201</v>
      </c>
      <c r="AY12" s="50">
        <v>37</v>
      </c>
      <c r="AZ12" s="62" t="s">
        <v>201</v>
      </c>
      <c r="BA12" s="62" t="s">
        <v>201</v>
      </c>
      <c r="BB12" s="62" t="s">
        <v>201</v>
      </c>
      <c r="BC12" s="67"/>
      <c r="BD12" s="63">
        <v>53</v>
      </c>
    </row>
    <row r="13" spans="1:57" s="50" customFormat="1" ht="26.1" customHeight="1" x14ac:dyDescent="0.15">
      <c r="B13" s="63">
        <v>54</v>
      </c>
      <c r="C13" s="64"/>
      <c r="D13" s="65">
        <v>2351</v>
      </c>
      <c r="E13" s="65">
        <v>1520</v>
      </c>
      <c r="F13" s="62" t="s">
        <v>201</v>
      </c>
      <c r="G13" s="50">
        <v>125</v>
      </c>
      <c r="H13" s="62" t="s">
        <v>201</v>
      </c>
      <c r="I13" s="50">
        <v>168</v>
      </c>
      <c r="J13" s="62" t="s">
        <v>201</v>
      </c>
      <c r="K13" s="50">
        <v>369</v>
      </c>
      <c r="L13" s="62" t="s">
        <v>201</v>
      </c>
      <c r="M13" s="50">
        <v>15</v>
      </c>
      <c r="N13" s="62" t="s">
        <v>201</v>
      </c>
      <c r="O13" s="62" t="s">
        <v>201</v>
      </c>
      <c r="P13" s="62">
        <v>375</v>
      </c>
      <c r="Q13" s="62" t="s">
        <v>201</v>
      </c>
      <c r="R13" s="62" t="s">
        <v>201</v>
      </c>
      <c r="S13" s="62" t="s">
        <v>201</v>
      </c>
      <c r="T13" s="50">
        <v>30</v>
      </c>
      <c r="U13" s="65">
        <v>977</v>
      </c>
      <c r="V13" s="50">
        <v>23</v>
      </c>
      <c r="W13" s="50">
        <v>27</v>
      </c>
      <c r="X13" s="62" t="s">
        <v>201</v>
      </c>
      <c r="Y13" s="50">
        <v>505</v>
      </c>
      <c r="Z13" s="62" t="s">
        <v>202</v>
      </c>
      <c r="AA13" s="62" t="s">
        <v>201</v>
      </c>
      <c r="AB13" s="62" t="s">
        <v>201</v>
      </c>
      <c r="AC13" s="62" t="s">
        <v>201</v>
      </c>
      <c r="AD13" s="50">
        <v>41</v>
      </c>
      <c r="AE13" s="62" t="s">
        <v>201</v>
      </c>
      <c r="AF13" s="62">
        <v>105</v>
      </c>
      <c r="AG13" s="62" t="s">
        <v>201</v>
      </c>
      <c r="AH13" s="50">
        <v>59</v>
      </c>
      <c r="AI13" s="62">
        <v>24</v>
      </c>
      <c r="AJ13" s="62">
        <v>211</v>
      </c>
      <c r="AK13" s="62">
        <v>3</v>
      </c>
      <c r="AL13" s="62">
        <v>2</v>
      </c>
      <c r="AM13" s="50">
        <v>238</v>
      </c>
      <c r="AN13" s="50">
        <v>176</v>
      </c>
      <c r="AO13" s="62">
        <v>18</v>
      </c>
      <c r="AP13" s="62">
        <v>250</v>
      </c>
      <c r="AQ13" s="62">
        <v>74</v>
      </c>
      <c r="AR13" s="62">
        <v>104</v>
      </c>
      <c r="AS13" s="62">
        <v>49</v>
      </c>
      <c r="AT13" s="62">
        <v>158</v>
      </c>
      <c r="AU13" s="62">
        <v>33</v>
      </c>
      <c r="AV13" s="62" t="s">
        <v>201</v>
      </c>
      <c r="AW13" s="62" t="s">
        <v>201</v>
      </c>
      <c r="AX13" s="62" t="s">
        <v>201</v>
      </c>
      <c r="AY13" s="50">
        <v>36</v>
      </c>
      <c r="AZ13" s="50">
        <v>1</v>
      </c>
      <c r="BA13" s="50">
        <v>2</v>
      </c>
      <c r="BB13" s="62" t="s">
        <v>201</v>
      </c>
      <c r="BC13" s="66"/>
      <c r="BD13" s="63">
        <v>54</v>
      </c>
    </row>
    <row r="14" spans="1:57" s="50" customFormat="1" ht="26.1" customHeight="1" x14ac:dyDescent="0.15">
      <c r="A14" s="62"/>
      <c r="B14" s="63">
        <v>55</v>
      </c>
      <c r="C14" s="64"/>
      <c r="D14" s="65">
        <v>2405</v>
      </c>
      <c r="E14" s="65">
        <v>1552</v>
      </c>
      <c r="F14" s="62" t="s">
        <v>201</v>
      </c>
      <c r="G14" s="50">
        <v>123</v>
      </c>
      <c r="H14" s="62" t="s">
        <v>201</v>
      </c>
      <c r="I14" s="50">
        <v>173</v>
      </c>
      <c r="J14" s="62" t="s">
        <v>201</v>
      </c>
      <c r="K14" s="50">
        <v>374</v>
      </c>
      <c r="L14" s="62" t="s">
        <v>201</v>
      </c>
      <c r="M14" s="50">
        <v>15</v>
      </c>
      <c r="N14" s="62" t="s">
        <v>201</v>
      </c>
      <c r="O14" s="62" t="s">
        <v>201</v>
      </c>
      <c r="P14" s="62">
        <v>380</v>
      </c>
      <c r="Q14" s="62" t="s">
        <v>201</v>
      </c>
      <c r="R14" s="62" t="s">
        <v>201</v>
      </c>
      <c r="S14" s="62" t="s">
        <v>201</v>
      </c>
      <c r="T14" s="50">
        <v>30</v>
      </c>
      <c r="U14" s="65">
        <v>978</v>
      </c>
      <c r="V14" s="50">
        <v>22</v>
      </c>
      <c r="W14" s="50">
        <v>27</v>
      </c>
      <c r="X14" s="62" t="s">
        <v>201</v>
      </c>
      <c r="Y14" s="50">
        <v>510</v>
      </c>
      <c r="Z14" s="62" t="s">
        <v>202</v>
      </c>
      <c r="AA14" s="62" t="s">
        <v>201</v>
      </c>
      <c r="AB14" s="62" t="s">
        <v>201</v>
      </c>
      <c r="AC14" s="62" t="s">
        <v>201</v>
      </c>
      <c r="AD14" s="50">
        <v>43</v>
      </c>
      <c r="AE14" s="62" t="s">
        <v>201</v>
      </c>
      <c r="AF14" s="62">
        <v>109</v>
      </c>
      <c r="AG14" s="62" t="s">
        <v>201</v>
      </c>
      <c r="AH14" s="50">
        <v>60</v>
      </c>
      <c r="AI14" s="62">
        <v>26</v>
      </c>
      <c r="AJ14" s="62">
        <v>220</v>
      </c>
      <c r="AK14" s="62">
        <v>4</v>
      </c>
      <c r="AL14" s="62">
        <v>2</v>
      </c>
      <c r="AM14" s="50">
        <v>256</v>
      </c>
      <c r="AN14" s="50">
        <v>175</v>
      </c>
      <c r="AO14" s="62">
        <v>18</v>
      </c>
      <c r="AP14" s="62">
        <v>246</v>
      </c>
      <c r="AQ14" s="62">
        <v>76</v>
      </c>
      <c r="AR14" s="62">
        <v>107</v>
      </c>
      <c r="AS14" s="62">
        <v>51</v>
      </c>
      <c r="AT14" s="62">
        <v>162</v>
      </c>
      <c r="AU14" s="62">
        <v>34</v>
      </c>
      <c r="AV14" s="62" t="s">
        <v>201</v>
      </c>
      <c r="AW14" s="62" t="s">
        <v>201</v>
      </c>
      <c r="AX14" s="62" t="s">
        <v>201</v>
      </c>
      <c r="AY14" s="50">
        <v>35</v>
      </c>
      <c r="AZ14" s="50">
        <v>1</v>
      </c>
      <c r="BA14" s="50">
        <v>2</v>
      </c>
      <c r="BB14" s="62" t="s">
        <v>201</v>
      </c>
      <c r="BC14" s="67"/>
      <c r="BD14" s="63">
        <v>55</v>
      </c>
    </row>
    <row r="15" spans="1:57" s="50" customFormat="1" ht="26.1" customHeight="1" x14ac:dyDescent="0.15">
      <c r="B15" s="63">
        <v>56</v>
      </c>
      <c r="C15" s="64"/>
      <c r="D15" s="65">
        <v>2416</v>
      </c>
      <c r="E15" s="65">
        <v>1583</v>
      </c>
      <c r="F15" s="62" t="s">
        <v>201</v>
      </c>
      <c r="G15" s="50">
        <v>149</v>
      </c>
      <c r="H15" s="62" t="s">
        <v>201</v>
      </c>
      <c r="I15" s="50">
        <v>210</v>
      </c>
      <c r="J15" s="62" t="s">
        <v>201</v>
      </c>
      <c r="K15" s="50">
        <v>419</v>
      </c>
      <c r="L15" s="62" t="s">
        <v>201</v>
      </c>
      <c r="M15" s="50">
        <v>27</v>
      </c>
      <c r="N15" s="62" t="s">
        <v>201</v>
      </c>
      <c r="O15" s="62" t="s">
        <v>201</v>
      </c>
      <c r="P15" s="62">
        <v>399</v>
      </c>
      <c r="Q15" s="62" t="s">
        <v>201</v>
      </c>
      <c r="R15" s="62" t="s">
        <v>201</v>
      </c>
      <c r="S15" s="62" t="s">
        <v>201</v>
      </c>
      <c r="T15" s="50">
        <v>29</v>
      </c>
      <c r="U15" s="65">
        <v>1092</v>
      </c>
      <c r="V15" s="50">
        <v>32</v>
      </c>
      <c r="W15" s="50">
        <v>37</v>
      </c>
      <c r="X15" s="62" t="s">
        <v>201</v>
      </c>
      <c r="Y15" s="50">
        <v>520</v>
      </c>
      <c r="Z15" s="62">
        <v>2</v>
      </c>
      <c r="AA15" s="62">
        <v>1</v>
      </c>
      <c r="AB15" s="62" t="s">
        <v>201</v>
      </c>
      <c r="AC15" s="62" t="s">
        <v>201</v>
      </c>
      <c r="AD15" s="50">
        <v>40</v>
      </c>
      <c r="AE15" s="62" t="s">
        <v>201</v>
      </c>
      <c r="AF15" s="62">
        <v>113</v>
      </c>
      <c r="AG15" s="62" t="s">
        <v>201</v>
      </c>
      <c r="AH15" s="50">
        <v>74</v>
      </c>
      <c r="AI15" s="62">
        <v>28</v>
      </c>
      <c r="AJ15" s="62">
        <v>235</v>
      </c>
      <c r="AK15" s="62">
        <v>8</v>
      </c>
      <c r="AL15" s="62">
        <v>2</v>
      </c>
      <c r="AM15" s="50">
        <v>272</v>
      </c>
      <c r="AN15" s="50">
        <v>177</v>
      </c>
      <c r="AO15" s="62">
        <v>13</v>
      </c>
      <c r="AP15" s="62">
        <v>254</v>
      </c>
      <c r="AQ15" s="62">
        <v>51</v>
      </c>
      <c r="AR15" s="62">
        <v>87</v>
      </c>
      <c r="AS15" s="62">
        <v>79</v>
      </c>
      <c r="AT15" s="62">
        <v>165</v>
      </c>
      <c r="AU15" s="62">
        <v>40</v>
      </c>
      <c r="AV15" s="62" t="s">
        <v>201</v>
      </c>
      <c r="AW15" s="62" t="s">
        <v>201</v>
      </c>
      <c r="AX15" s="62" t="s">
        <v>201</v>
      </c>
      <c r="AY15" s="50">
        <v>38</v>
      </c>
      <c r="AZ15" s="50" t="s">
        <v>202</v>
      </c>
      <c r="BA15" s="50" t="s">
        <v>202</v>
      </c>
      <c r="BB15" s="62" t="s">
        <v>201</v>
      </c>
      <c r="BC15" s="66"/>
      <c r="BD15" s="63">
        <v>56</v>
      </c>
    </row>
    <row r="16" spans="1:57" s="50" customFormat="1" ht="26.1" customHeight="1" x14ac:dyDescent="0.15">
      <c r="A16" s="62"/>
      <c r="B16" s="63">
        <v>57</v>
      </c>
      <c r="C16" s="64"/>
      <c r="D16" s="65">
        <v>2479</v>
      </c>
      <c r="E16" s="65">
        <v>1600</v>
      </c>
      <c r="F16" s="62" t="s">
        <v>201</v>
      </c>
      <c r="G16" s="50">
        <v>148</v>
      </c>
      <c r="H16" s="62" t="s">
        <v>201</v>
      </c>
      <c r="I16" s="50">
        <v>212</v>
      </c>
      <c r="J16" s="62" t="s">
        <v>201</v>
      </c>
      <c r="K16" s="50">
        <v>430</v>
      </c>
      <c r="L16" s="62" t="s">
        <v>201</v>
      </c>
      <c r="M16" s="50">
        <v>27</v>
      </c>
      <c r="N16" s="62" t="s">
        <v>201</v>
      </c>
      <c r="O16" s="62" t="s">
        <v>201</v>
      </c>
      <c r="P16" s="62">
        <v>404</v>
      </c>
      <c r="Q16" s="62" t="s">
        <v>201</v>
      </c>
      <c r="R16" s="62" t="s">
        <v>201</v>
      </c>
      <c r="S16" s="62" t="s">
        <v>201</v>
      </c>
      <c r="T16" s="50">
        <v>26</v>
      </c>
      <c r="U16" s="65">
        <v>1087</v>
      </c>
      <c r="V16" s="50">
        <v>32</v>
      </c>
      <c r="W16" s="50">
        <v>38</v>
      </c>
      <c r="X16" s="62" t="s">
        <v>201</v>
      </c>
      <c r="Y16" s="50">
        <v>532</v>
      </c>
      <c r="Z16" s="62">
        <v>2</v>
      </c>
      <c r="AA16" s="62">
        <v>1</v>
      </c>
      <c r="AB16" s="62" t="s">
        <v>201</v>
      </c>
      <c r="AC16" s="62" t="s">
        <v>201</v>
      </c>
      <c r="AD16" s="50">
        <v>42</v>
      </c>
      <c r="AE16" s="62" t="s">
        <v>201</v>
      </c>
      <c r="AF16" s="62">
        <v>110</v>
      </c>
      <c r="AG16" s="62" t="s">
        <v>201</v>
      </c>
      <c r="AH16" s="50">
        <v>81</v>
      </c>
      <c r="AI16" s="62">
        <v>28</v>
      </c>
      <c r="AJ16" s="62">
        <v>248</v>
      </c>
      <c r="AK16" s="62">
        <v>9</v>
      </c>
      <c r="AL16" s="62">
        <v>2</v>
      </c>
      <c r="AM16" s="50">
        <v>298</v>
      </c>
      <c r="AN16" s="50">
        <v>185</v>
      </c>
      <c r="AO16" s="62">
        <v>13</v>
      </c>
      <c r="AP16" s="62">
        <v>255</v>
      </c>
      <c r="AQ16" s="62">
        <v>50</v>
      </c>
      <c r="AR16" s="62">
        <v>82</v>
      </c>
      <c r="AS16" s="62">
        <v>84</v>
      </c>
      <c r="AT16" s="62">
        <v>168</v>
      </c>
      <c r="AU16" s="62">
        <v>40</v>
      </c>
      <c r="AV16" s="62" t="s">
        <v>201</v>
      </c>
      <c r="AW16" s="62" t="s">
        <v>201</v>
      </c>
      <c r="AX16" s="62" t="s">
        <v>201</v>
      </c>
      <c r="AY16" s="50">
        <v>42</v>
      </c>
      <c r="AZ16" s="50">
        <v>1</v>
      </c>
      <c r="BA16" s="50">
        <v>1</v>
      </c>
      <c r="BB16" s="62" t="s">
        <v>201</v>
      </c>
      <c r="BC16" s="67"/>
      <c r="BD16" s="63">
        <v>57</v>
      </c>
    </row>
    <row r="17" spans="1:57" s="50" customFormat="1" ht="26.1" customHeight="1" x14ac:dyDescent="0.15">
      <c r="B17" s="63">
        <v>58</v>
      </c>
      <c r="C17" s="64"/>
      <c r="D17" s="65">
        <v>2528</v>
      </c>
      <c r="E17" s="65">
        <v>1619</v>
      </c>
      <c r="F17" s="62" t="s">
        <v>201</v>
      </c>
      <c r="G17" s="50">
        <v>147</v>
      </c>
      <c r="H17" s="62" t="s">
        <v>201</v>
      </c>
      <c r="I17" s="50">
        <v>210</v>
      </c>
      <c r="J17" s="62" t="s">
        <v>201</v>
      </c>
      <c r="K17" s="50">
        <v>435</v>
      </c>
      <c r="L17" s="62" t="s">
        <v>201</v>
      </c>
      <c r="M17" s="50">
        <v>28</v>
      </c>
      <c r="N17" s="62" t="s">
        <v>201</v>
      </c>
      <c r="O17" s="62" t="s">
        <v>201</v>
      </c>
      <c r="P17" s="62">
        <v>419</v>
      </c>
      <c r="Q17" s="62" t="s">
        <v>201</v>
      </c>
      <c r="R17" s="62" t="s">
        <v>201</v>
      </c>
      <c r="S17" s="62" t="s">
        <v>201</v>
      </c>
      <c r="T17" s="50">
        <v>26</v>
      </c>
      <c r="U17" s="65">
        <v>1094</v>
      </c>
      <c r="V17" s="50">
        <v>33</v>
      </c>
      <c r="W17" s="50">
        <v>37</v>
      </c>
      <c r="X17" s="62" t="s">
        <v>201</v>
      </c>
      <c r="Y17" s="50">
        <v>533</v>
      </c>
      <c r="Z17" s="62">
        <v>2</v>
      </c>
      <c r="AA17" s="62">
        <v>1</v>
      </c>
      <c r="AB17" s="62" t="s">
        <v>201</v>
      </c>
      <c r="AC17" s="62" t="s">
        <v>201</v>
      </c>
      <c r="AD17" s="50">
        <v>43</v>
      </c>
      <c r="AE17" s="62" t="s">
        <v>201</v>
      </c>
      <c r="AF17" s="62">
        <v>113</v>
      </c>
      <c r="AG17" s="62" t="s">
        <v>201</v>
      </c>
      <c r="AH17" s="50">
        <v>79</v>
      </c>
      <c r="AI17" s="62">
        <v>29</v>
      </c>
      <c r="AJ17" s="62">
        <v>258</v>
      </c>
      <c r="AK17" s="62">
        <v>8</v>
      </c>
      <c r="AL17" s="62">
        <v>2</v>
      </c>
      <c r="AM17" s="50">
        <v>312</v>
      </c>
      <c r="AN17" s="50">
        <v>189</v>
      </c>
      <c r="AO17" s="62">
        <v>14</v>
      </c>
      <c r="AP17" s="62">
        <v>255</v>
      </c>
      <c r="AQ17" s="62">
        <v>51</v>
      </c>
      <c r="AR17" s="62">
        <v>83</v>
      </c>
      <c r="AS17" s="62">
        <v>90</v>
      </c>
      <c r="AT17" s="62">
        <v>168</v>
      </c>
      <c r="AU17" s="62">
        <v>43</v>
      </c>
      <c r="AV17" s="62" t="s">
        <v>201</v>
      </c>
      <c r="AW17" s="62" t="s">
        <v>201</v>
      </c>
      <c r="AX17" s="62" t="s">
        <v>201</v>
      </c>
      <c r="AY17" s="50">
        <v>46</v>
      </c>
      <c r="AZ17" s="50">
        <v>1</v>
      </c>
      <c r="BA17" s="50">
        <v>1</v>
      </c>
      <c r="BB17" s="62" t="s">
        <v>201</v>
      </c>
      <c r="BC17" s="66"/>
      <c r="BD17" s="63">
        <v>58</v>
      </c>
    </row>
    <row r="18" spans="1:57" s="50" customFormat="1" ht="26.1" customHeight="1" x14ac:dyDescent="0.15">
      <c r="A18" s="62"/>
      <c r="B18" s="63">
        <v>59</v>
      </c>
      <c r="C18" s="64"/>
      <c r="D18" s="65">
        <v>2538</v>
      </c>
      <c r="E18" s="65">
        <v>1632</v>
      </c>
      <c r="F18" s="62" t="s">
        <v>201</v>
      </c>
      <c r="G18" s="50">
        <v>132</v>
      </c>
      <c r="H18" s="62" t="s">
        <v>201</v>
      </c>
      <c r="I18" s="50">
        <v>199</v>
      </c>
      <c r="J18" s="62" t="s">
        <v>201</v>
      </c>
      <c r="K18" s="50">
        <v>418</v>
      </c>
      <c r="L18" s="62" t="s">
        <v>201</v>
      </c>
      <c r="M18" s="50">
        <v>23</v>
      </c>
      <c r="N18" s="62" t="s">
        <v>201</v>
      </c>
      <c r="O18" s="62" t="s">
        <v>201</v>
      </c>
      <c r="P18" s="62">
        <v>419</v>
      </c>
      <c r="Q18" s="62" t="s">
        <v>201</v>
      </c>
      <c r="R18" s="62" t="s">
        <v>201</v>
      </c>
      <c r="S18" s="62" t="s">
        <v>201</v>
      </c>
      <c r="T18" s="50">
        <v>23</v>
      </c>
      <c r="U18" s="65">
        <v>1081</v>
      </c>
      <c r="V18" s="50">
        <v>38</v>
      </c>
      <c r="W18" s="50">
        <v>31</v>
      </c>
      <c r="X18" s="62" t="s">
        <v>201</v>
      </c>
      <c r="Y18" s="50">
        <v>514</v>
      </c>
      <c r="Z18" s="62">
        <v>1</v>
      </c>
      <c r="AA18" s="62">
        <v>1</v>
      </c>
      <c r="AB18" s="62" t="s">
        <v>201</v>
      </c>
      <c r="AC18" s="62" t="s">
        <v>201</v>
      </c>
      <c r="AD18" s="50">
        <v>46</v>
      </c>
      <c r="AE18" s="62" t="s">
        <v>201</v>
      </c>
      <c r="AF18" s="62">
        <v>110</v>
      </c>
      <c r="AG18" s="62" t="s">
        <v>201</v>
      </c>
      <c r="AH18" s="50">
        <v>77</v>
      </c>
      <c r="AI18" s="62">
        <v>26</v>
      </c>
      <c r="AJ18" s="62">
        <v>260</v>
      </c>
      <c r="AK18" s="62">
        <v>7</v>
      </c>
      <c r="AL18" s="62">
        <v>4</v>
      </c>
      <c r="AM18" s="50">
        <v>300</v>
      </c>
      <c r="AN18" s="50">
        <v>191</v>
      </c>
      <c r="AO18" s="62">
        <v>6</v>
      </c>
      <c r="AP18" s="62">
        <v>258</v>
      </c>
      <c r="AQ18" s="62">
        <v>28</v>
      </c>
      <c r="AR18" s="62">
        <v>76</v>
      </c>
      <c r="AS18" s="62">
        <v>89</v>
      </c>
      <c r="AT18" s="62">
        <v>139</v>
      </c>
      <c r="AU18" s="62">
        <v>44</v>
      </c>
      <c r="AV18" s="62" t="s">
        <v>201</v>
      </c>
      <c r="AW18" s="62" t="s">
        <v>201</v>
      </c>
      <c r="AX18" s="62" t="s">
        <v>201</v>
      </c>
      <c r="AY18" s="50">
        <v>49</v>
      </c>
      <c r="AZ18" s="50">
        <v>3</v>
      </c>
      <c r="BA18" s="50">
        <v>2</v>
      </c>
      <c r="BB18" s="62" t="s">
        <v>201</v>
      </c>
      <c r="BC18" s="67"/>
      <c r="BD18" s="63">
        <v>59</v>
      </c>
    </row>
    <row r="19" spans="1:57" s="50" customFormat="1" ht="26.1" customHeight="1" x14ac:dyDescent="0.15">
      <c r="B19" s="63">
        <v>60</v>
      </c>
      <c r="C19" s="64"/>
      <c r="D19" s="65">
        <v>2566</v>
      </c>
      <c r="E19" s="65">
        <v>1643</v>
      </c>
      <c r="F19" s="62" t="s">
        <v>201</v>
      </c>
      <c r="G19" s="50">
        <v>133</v>
      </c>
      <c r="H19" s="62" t="s">
        <v>201</v>
      </c>
      <c r="I19" s="50">
        <v>202</v>
      </c>
      <c r="J19" s="62" t="s">
        <v>201</v>
      </c>
      <c r="K19" s="50">
        <v>425</v>
      </c>
      <c r="L19" s="62" t="s">
        <v>201</v>
      </c>
      <c r="M19" s="50">
        <v>22</v>
      </c>
      <c r="N19" s="62" t="s">
        <v>201</v>
      </c>
      <c r="O19" s="62" t="s">
        <v>201</v>
      </c>
      <c r="P19" s="62">
        <v>427</v>
      </c>
      <c r="Q19" s="62" t="s">
        <v>201</v>
      </c>
      <c r="R19" s="62" t="s">
        <v>201</v>
      </c>
      <c r="S19" s="62" t="s">
        <v>201</v>
      </c>
      <c r="T19" s="50">
        <v>23</v>
      </c>
      <c r="U19" s="65">
        <v>1084</v>
      </c>
      <c r="V19" s="50">
        <v>37</v>
      </c>
      <c r="W19" s="50">
        <v>30</v>
      </c>
      <c r="X19" s="62" t="s">
        <v>201</v>
      </c>
      <c r="Y19" s="50">
        <v>518</v>
      </c>
      <c r="Z19" s="62">
        <v>1</v>
      </c>
      <c r="AA19" s="62">
        <v>1</v>
      </c>
      <c r="AB19" s="62" t="s">
        <v>201</v>
      </c>
      <c r="AC19" s="62" t="s">
        <v>201</v>
      </c>
      <c r="AD19" s="50">
        <v>46</v>
      </c>
      <c r="AE19" s="62" t="s">
        <v>201</v>
      </c>
      <c r="AF19" s="62">
        <v>111</v>
      </c>
      <c r="AG19" s="62" t="s">
        <v>201</v>
      </c>
      <c r="AH19" s="50">
        <v>79</v>
      </c>
      <c r="AI19" s="62">
        <v>25</v>
      </c>
      <c r="AJ19" s="62">
        <v>267</v>
      </c>
      <c r="AK19" s="62">
        <v>7</v>
      </c>
      <c r="AL19" s="62">
        <v>4</v>
      </c>
      <c r="AM19" s="50">
        <v>304</v>
      </c>
      <c r="AN19" s="50">
        <v>193</v>
      </c>
      <c r="AO19" s="62">
        <v>6</v>
      </c>
      <c r="AP19" s="62">
        <v>256</v>
      </c>
      <c r="AQ19" s="62">
        <v>28</v>
      </c>
      <c r="AR19" s="62">
        <v>76</v>
      </c>
      <c r="AS19" s="62">
        <v>97</v>
      </c>
      <c r="AT19" s="62">
        <v>142</v>
      </c>
      <c r="AU19" s="62">
        <v>44</v>
      </c>
      <c r="AV19" s="62" t="s">
        <v>201</v>
      </c>
      <c r="AW19" s="62" t="s">
        <v>201</v>
      </c>
      <c r="AX19" s="62" t="s">
        <v>201</v>
      </c>
      <c r="AY19" s="50">
        <v>48</v>
      </c>
      <c r="AZ19" s="50">
        <v>3</v>
      </c>
      <c r="BA19" s="50">
        <v>1</v>
      </c>
      <c r="BB19" s="62" t="s">
        <v>201</v>
      </c>
      <c r="BC19" s="66"/>
      <c r="BD19" s="63">
        <v>60</v>
      </c>
    </row>
    <row r="20" spans="1:57" s="50" customFormat="1" ht="26.1" customHeight="1" x14ac:dyDescent="0.15">
      <c r="A20" s="62"/>
      <c r="B20" s="63">
        <v>61</v>
      </c>
      <c r="C20" s="64"/>
      <c r="D20" s="65">
        <v>2604</v>
      </c>
      <c r="E20" s="65">
        <v>1652</v>
      </c>
      <c r="F20" s="62" t="s">
        <v>201</v>
      </c>
      <c r="G20" s="50">
        <v>132</v>
      </c>
      <c r="H20" s="62" t="s">
        <v>201</v>
      </c>
      <c r="I20" s="50">
        <v>206</v>
      </c>
      <c r="J20" s="62" t="s">
        <v>201</v>
      </c>
      <c r="K20" s="50">
        <v>429</v>
      </c>
      <c r="L20" s="62" t="s">
        <v>201</v>
      </c>
      <c r="M20" s="50">
        <v>25</v>
      </c>
      <c r="N20" s="62" t="s">
        <v>201</v>
      </c>
      <c r="O20" s="62" t="s">
        <v>201</v>
      </c>
      <c r="P20" s="62">
        <v>431</v>
      </c>
      <c r="Q20" s="62" t="s">
        <v>201</v>
      </c>
      <c r="R20" s="62" t="s">
        <v>201</v>
      </c>
      <c r="S20" s="62" t="s">
        <v>201</v>
      </c>
      <c r="T20" s="50">
        <v>22</v>
      </c>
      <c r="U20" s="65">
        <v>1095</v>
      </c>
      <c r="V20" s="50">
        <v>42</v>
      </c>
      <c r="W20" s="50">
        <v>33</v>
      </c>
      <c r="X20" s="62" t="s">
        <v>201</v>
      </c>
      <c r="Y20" s="50">
        <v>521</v>
      </c>
      <c r="Z20" s="62">
        <v>2</v>
      </c>
      <c r="AA20" s="62">
        <v>1</v>
      </c>
      <c r="AB20" s="62" t="s">
        <v>201</v>
      </c>
      <c r="AC20" s="62" t="s">
        <v>201</v>
      </c>
      <c r="AD20" s="50">
        <v>46</v>
      </c>
      <c r="AE20" s="62" t="s">
        <v>201</v>
      </c>
      <c r="AF20" s="62">
        <v>110</v>
      </c>
      <c r="AG20" s="62" t="s">
        <v>201</v>
      </c>
      <c r="AH20" s="50">
        <v>78</v>
      </c>
      <c r="AI20" s="62">
        <v>26</v>
      </c>
      <c r="AJ20" s="62">
        <v>273</v>
      </c>
      <c r="AK20" s="62">
        <v>9</v>
      </c>
      <c r="AL20" s="62">
        <v>4</v>
      </c>
      <c r="AM20" s="50">
        <v>314</v>
      </c>
      <c r="AN20" s="50">
        <v>193</v>
      </c>
      <c r="AO20" s="62">
        <v>6</v>
      </c>
      <c r="AP20" s="62">
        <v>258</v>
      </c>
      <c r="AQ20" s="62">
        <v>28</v>
      </c>
      <c r="AR20" s="62">
        <v>70</v>
      </c>
      <c r="AS20" s="62">
        <v>107</v>
      </c>
      <c r="AT20" s="62">
        <v>140</v>
      </c>
      <c r="AU20" s="62">
        <v>46</v>
      </c>
      <c r="AV20" s="62" t="s">
        <v>201</v>
      </c>
      <c r="AW20" s="62" t="s">
        <v>201</v>
      </c>
      <c r="AX20" s="62" t="s">
        <v>201</v>
      </c>
      <c r="AY20" s="50">
        <v>48</v>
      </c>
      <c r="AZ20" s="50">
        <v>3</v>
      </c>
      <c r="BA20" s="50">
        <v>1</v>
      </c>
      <c r="BB20" s="62" t="s">
        <v>201</v>
      </c>
      <c r="BC20" s="67"/>
      <c r="BD20" s="63">
        <v>61</v>
      </c>
    </row>
    <row r="21" spans="1:57" s="50" customFormat="1" ht="26.1" customHeight="1" x14ac:dyDescent="0.15">
      <c r="B21" s="63">
        <v>62</v>
      </c>
      <c r="C21" s="64"/>
      <c r="D21" s="65">
        <v>2643</v>
      </c>
      <c r="E21" s="65">
        <v>1674</v>
      </c>
      <c r="F21" s="62" t="s">
        <v>201</v>
      </c>
      <c r="G21" s="50">
        <v>122</v>
      </c>
      <c r="H21" s="62" t="s">
        <v>201</v>
      </c>
      <c r="I21" s="50">
        <v>208</v>
      </c>
      <c r="J21" s="62" t="s">
        <v>201</v>
      </c>
      <c r="K21" s="50">
        <v>425</v>
      </c>
      <c r="L21" s="62" t="s">
        <v>201</v>
      </c>
      <c r="M21" s="50">
        <v>31</v>
      </c>
      <c r="N21" s="62" t="s">
        <v>201</v>
      </c>
      <c r="O21" s="62" t="s">
        <v>201</v>
      </c>
      <c r="P21" s="62">
        <v>462</v>
      </c>
      <c r="Q21" s="62" t="s">
        <v>201</v>
      </c>
      <c r="R21" s="62" t="s">
        <v>201</v>
      </c>
      <c r="S21" s="62" t="s">
        <v>201</v>
      </c>
      <c r="T21" s="50">
        <v>24</v>
      </c>
      <c r="U21" s="65">
        <v>1105</v>
      </c>
      <c r="V21" s="50">
        <v>48</v>
      </c>
      <c r="W21" s="50">
        <v>37</v>
      </c>
      <c r="X21" s="62" t="s">
        <v>201</v>
      </c>
      <c r="Y21" s="50">
        <v>536</v>
      </c>
      <c r="Z21" s="62">
        <v>1</v>
      </c>
      <c r="AA21" s="62" t="s">
        <v>202</v>
      </c>
      <c r="AB21" s="62" t="s">
        <v>201</v>
      </c>
      <c r="AC21" s="62" t="s">
        <v>201</v>
      </c>
      <c r="AD21" s="50">
        <v>44</v>
      </c>
      <c r="AE21" s="62" t="s">
        <v>201</v>
      </c>
      <c r="AF21" s="62">
        <v>120</v>
      </c>
      <c r="AG21" s="62" t="s">
        <v>201</v>
      </c>
      <c r="AH21" s="50">
        <v>80</v>
      </c>
      <c r="AI21" s="62">
        <v>24</v>
      </c>
      <c r="AJ21" s="62">
        <v>269</v>
      </c>
      <c r="AK21" s="62">
        <v>11</v>
      </c>
      <c r="AL21" s="62">
        <v>2</v>
      </c>
      <c r="AM21" s="50">
        <v>333</v>
      </c>
      <c r="AN21" s="50">
        <v>196</v>
      </c>
      <c r="AO21" s="62">
        <v>13</v>
      </c>
      <c r="AP21" s="62">
        <v>259</v>
      </c>
      <c r="AQ21" s="62">
        <v>21</v>
      </c>
      <c r="AR21" s="62">
        <v>64</v>
      </c>
      <c r="AS21" s="62">
        <v>111</v>
      </c>
      <c r="AT21" s="62">
        <v>151</v>
      </c>
      <c r="AU21" s="62">
        <v>46</v>
      </c>
      <c r="AV21" s="62" t="s">
        <v>201</v>
      </c>
      <c r="AW21" s="62" t="s">
        <v>201</v>
      </c>
      <c r="AX21" s="62" t="s">
        <v>201</v>
      </c>
      <c r="AY21" s="50">
        <v>48</v>
      </c>
      <c r="AZ21" s="50">
        <v>1</v>
      </c>
      <c r="BA21" s="50">
        <v>3</v>
      </c>
      <c r="BB21" s="62" t="s">
        <v>201</v>
      </c>
      <c r="BC21" s="66"/>
      <c r="BD21" s="63">
        <v>62</v>
      </c>
    </row>
    <row r="22" spans="1:57" s="50" customFormat="1" ht="26.1" customHeight="1" x14ac:dyDescent="0.15">
      <c r="A22" s="62"/>
      <c r="B22" s="63">
        <v>63</v>
      </c>
      <c r="C22" s="64"/>
      <c r="D22" s="65">
        <v>2683</v>
      </c>
      <c r="E22" s="65">
        <v>1690</v>
      </c>
      <c r="F22" s="62" t="s">
        <v>201</v>
      </c>
      <c r="G22" s="50">
        <v>120</v>
      </c>
      <c r="H22" s="62" t="s">
        <v>201</v>
      </c>
      <c r="I22" s="50">
        <v>215</v>
      </c>
      <c r="J22" s="62" t="s">
        <v>201</v>
      </c>
      <c r="K22" s="50">
        <v>431</v>
      </c>
      <c r="L22" s="62" t="s">
        <v>201</v>
      </c>
      <c r="M22" s="50">
        <v>32</v>
      </c>
      <c r="N22" s="62" t="s">
        <v>201</v>
      </c>
      <c r="O22" s="62" t="s">
        <v>201</v>
      </c>
      <c r="P22" s="62">
        <v>470</v>
      </c>
      <c r="Q22" s="62" t="s">
        <v>201</v>
      </c>
      <c r="R22" s="62" t="s">
        <v>201</v>
      </c>
      <c r="S22" s="62" t="s">
        <v>201</v>
      </c>
      <c r="T22" s="50">
        <v>24</v>
      </c>
      <c r="U22" s="65">
        <v>1110</v>
      </c>
      <c r="V22" s="50">
        <v>48</v>
      </c>
      <c r="W22" s="50">
        <v>34</v>
      </c>
      <c r="X22" s="62" t="s">
        <v>201</v>
      </c>
      <c r="Y22" s="50">
        <v>541</v>
      </c>
      <c r="Z22" s="62">
        <v>1</v>
      </c>
      <c r="AA22" s="62" t="s">
        <v>202</v>
      </c>
      <c r="AB22" s="62" t="s">
        <v>201</v>
      </c>
      <c r="AC22" s="62" t="s">
        <v>201</v>
      </c>
      <c r="AD22" s="50">
        <v>45</v>
      </c>
      <c r="AE22" s="62" t="s">
        <v>201</v>
      </c>
      <c r="AF22" s="62">
        <v>124</v>
      </c>
      <c r="AG22" s="62" t="s">
        <v>201</v>
      </c>
      <c r="AH22" s="50">
        <v>81</v>
      </c>
      <c r="AI22" s="62">
        <v>23</v>
      </c>
      <c r="AJ22" s="62">
        <v>280</v>
      </c>
      <c r="AK22" s="62">
        <v>12</v>
      </c>
      <c r="AL22" s="62">
        <v>2</v>
      </c>
      <c r="AM22" s="50">
        <v>346</v>
      </c>
      <c r="AN22" s="50">
        <v>200</v>
      </c>
      <c r="AO22" s="62">
        <v>12</v>
      </c>
      <c r="AP22" s="62">
        <v>256</v>
      </c>
      <c r="AQ22" s="62">
        <v>21</v>
      </c>
      <c r="AR22" s="62">
        <v>65</v>
      </c>
      <c r="AS22" s="62">
        <v>122</v>
      </c>
      <c r="AT22" s="62">
        <v>156</v>
      </c>
      <c r="AU22" s="62">
        <v>48</v>
      </c>
      <c r="AV22" s="62" t="s">
        <v>201</v>
      </c>
      <c r="AW22" s="62" t="s">
        <v>201</v>
      </c>
      <c r="AX22" s="62" t="s">
        <v>201</v>
      </c>
      <c r="AY22" s="50">
        <v>51</v>
      </c>
      <c r="AZ22" s="50">
        <v>1</v>
      </c>
      <c r="BA22" s="50">
        <v>3</v>
      </c>
      <c r="BB22" s="62" t="s">
        <v>201</v>
      </c>
      <c r="BC22" s="67"/>
      <c r="BD22" s="63">
        <v>63</v>
      </c>
    </row>
    <row r="23" spans="1:57" s="50" customFormat="1" ht="26.1" customHeight="1" x14ac:dyDescent="0.15">
      <c r="A23" s="50" t="s">
        <v>203</v>
      </c>
      <c r="B23" s="63" t="s">
        <v>204</v>
      </c>
      <c r="C23" s="64" t="s">
        <v>200</v>
      </c>
      <c r="D23" s="65">
        <v>2774</v>
      </c>
      <c r="E23" s="65">
        <v>1737</v>
      </c>
      <c r="F23" s="62" t="s">
        <v>201</v>
      </c>
      <c r="G23" s="50">
        <v>123</v>
      </c>
      <c r="H23" s="62" t="s">
        <v>201</v>
      </c>
      <c r="I23" s="50">
        <v>231</v>
      </c>
      <c r="J23" s="62" t="s">
        <v>201</v>
      </c>
      <c r="K23" s="50">
        <v>445</v>
      </c>
      <c r="L23" s="62" t="s">
        <v>201</v>
      </c>
      <c r="M23" s="50">
        <v>34</v>
      </c>
      <c r="N23" s="62" t="s">
        <v>201</v>
      </c>
      <c r="O23" s="62" t="s">
        <v>201</v>
      </c>
      <c r="P23" s="62">
        <v>483</v>
      </c>
      <c r="Q23" s="62" t="s">
        <v>201</v>
      </c>
      <c r="R23" s="62" t="s">
        <v>201</v>
      </c>
      <c r="S23" s="62" t="s">
        <v>201</v>
      </c>
      <c r="T23" s="50">
        <v>23</v>
      </c>
      <c r="U23" s="65">
        <v>1113</v>
      </c>
      <c r="V23" s="50">
        <v>51</v>
      </c>
      <c r="W23" s="50">
        <v>39</v>
      </c>
      <c r="X23" s="62" t="s">
        <v>201</v>
      </c>
      <c r="Y23" s="50">
        <v>557</v>
      </c>
      <c r="Z23" s="62">
        <v>1</v>
      </c>
      <c r="AA23" s="62">
        <v>1</v>
      </c>
      <c r="AB23" s="62" t="s">
        <v>201</v>
      </c>
      <c r="AC23" s="62" t="s">
        <v>201</v>
      </c>
      <c r="AD23" s="50">
        <v>49</v>
      </c>
      <c r="AE23" s="62" t="s">
        <v>201</v>
      </c>
      <c r="AF23" s="62">
        <v>127</v>
      </c>
      <c r="AG23" s="62" t="s">
        <v>201</v>
      </c>
      <c r="AH23" s="50">
        <v>82</v>
      </c>
      <c r="AI23" s="62">
        <v>24</v>
      </c>
      <c r="AJ23" s="62">
        <v>290</v>
      </c>
      <c r="AK23" s="62">
        <v>15</v>
      </c>
      <c r="AL23" s="62">
        <v>2</v>
      </c>
      <c r="AM23" s="50">
        <v>373</v>
      </c>
      <c r="AN23" s="50">
        <v>207</v>
      </c>
      <c r="AO23" s="62">
        <v>12</v>
      </c>
      <c r="AP23" s="62">
        <v>254</v>
      </c>
      <c r="AQ23" s="62">
        <v>22</v>
      </c>
      <c r="AR23" s="62">
        <v>67</v>
      </c>
      <c r="AS23" s="62">
        <v>138</v>
      </c>
      <c r="AT23" s="62">
        <v>158</v>
      </c>
      <c r="AU23" s="62">
        <v>50</v>
      </c>
      <c r="AV23" s="62" t="s">
        <v>201</v>
      </c>
      <c r="AW23" s="62" t="s">
        <v>201</v>
      </c>
      <c r="AX23" s="62" t="s">
        <v>201</v>
      </c>
      <c r="AY23" s="50">
        <v>51</v>
      </c>
      <c r="AZ23" s="50">
        <v>1</v>
      </c>
      <c r="BA23" s="50">
        <v>3</v>
      </c>
      <c r="BB23" s="62" t="s">
        <v>201</v>
      </c>
      <c r="BC23" s="66" t="s">
        <v>203</v>
      </c>
      <c r="BD23" s="63" t="s">
        <v>204</v>
      </c>
      <c r="BE23" s="50" t="s">
        <v>200</v>
      </c>
    </row>
    <row r="24" spans="1:57" s="50" customFormat="1" ht="26.1" customHeight="1" x14ac:dyDescent="0.15">
      <c r="A24" s="62"/>
      <c r="B24" s="63">
        <v>2</v>
      </c>
      <c r="C24" s="64"/>
      <c r="D24" s="65">
        <v>2849</v>
      </c>
      <c r="E24" s="65">
        <v>1763</v>
      </c>
      <c r="F24" s="62" t="s">
        <v>201</v>
      </c>
      <c r="G24" s="50">
        <v>161</v>
      </c>
      <c r="H24" s="62" t="s">
        <v>201</v>
      </c>
      <c r="I24" s="50">
        <v>260</v>
      </c>
      <c r="J24" s="62" t="s">
        <v>201</v>
      </c>
      <c r="K24" s="50">
        <v>494</v>
      </c>
      <c r="L24" s="62" t="s">
        <v>201</v>
      </c>
      <c r="M24" s="50">
        <v>43</v>
      </c>
      <c r="N24" s="62" t="s">
        <v>201</v>
      </c>
      <c r="O24" s="62" t="s">
        <v>201</v>
      </c>
      <c r="P24" s="62">
        <v>465</v>
      </c>
      <c r="Q24" s="62" t="s">
        <v>201</v>
      </c>
      <c r="R24" s="62" t="s">
        <v>201</v>
      </c>
      <c r="S24" s="62" t="s">
        <v>201</v>
      </c>
      <c r="T24" s="50">
        <v>21</v>
      </c>
      <c r="U24" s="65">
        <v>1115</v>
      </c>
      <c r="V24" s="50">
        <v>62</v>
      </c>
      <c r="W24" s="50">
        <v>44</v>
      </c>
      <c r="X24" s="62" t="s">
        <v>201</v>
      </c>
      <c r="Y24" s="50">
        <v>571</v>
      </c>
      <c r="Z24" s="62" t="s">
        <v>202</v>
      </c>
      <c r="AA24" s="62">
        <v>2</v>
      </c>
      <c r="AB24" s="62" t="s">
        <v>201</v>
      </c>
      <c r="AC24" s="62" t="s">
        <v>201</v>
      </c>
      <c r="AD24" s="50">
        <v>45</v>
      </c>
      <c r="AE24" s="62" t="s">
        <v>201</v>
      </c>
      <c r="AF24" s="62">
        <v>123</v>
      </c>
      <c r="AG24" s="62" t="s">
        <v>201</v>
      </c>
      <c r="AH24" s="50">
        <v>80</v>
      </c>
      <c r="AI24" s="62">
        <v>25</v>
      </c>
      <c r="AJ24" s="62">
        <v>304</v>
      </c>
      <c r="AK24" s="62">
        <v>17</v>
      </c>
      <c r="AL24" s="62">
        <v>2</v>
      </c>
      <c r="AM24" s="50">
        <v>408</v>
      </c>
      <c r="AN24" s="50">
        <v>213</v>
      </c>
      <c r="AO24" s="62">
        <v>7</v>
      </c>
      <c r="AP24" s="62">
        <v>235</v>
      </c>
      <c r="AQ24" s="62">
        <v>32</v>
      </c>
      <c r="AR24" s="62">
        <v>78</v>
      </c>
      <c r="AS24" s="62">
        <v>203</v>
      </c>
      <c r="AT24" s="62">
        <v>175</v>
      </c>
      <c r="AU24" s="62">
        <v>50</v>
      </c>
      <c r="AV24" s="62" t="s">
        <v>201</v>
      </c>
      <c r="AW24" s="62" t="s">
        <v>201</v>
      </c>
      <c r="AX24" s="62" t="s">
        <v>201</v>
      </c>
      <c r="AY24" s="50">
        <v>50</v>
      </c>
      <c r="AZ24" s="50">
        <v>4</v>
      </c>
      <c r="BA24" s="50">
        <v>3</v>
      </c>
      <c r="BB24" s="62" t="s">
        <v>201</v>
      </c>
      <c r="BC24" s="67"/>
      <c r="BD24" s="63">
        <v>2</v>
      </c>
    </row>
    <row r="25" spans="1:57" s="50" customFormat="1" ht="26.1" customHeight="1" x14ac:dyDescent="0.15">
      <c r="B25" s="63">
        <v>3</v>
      </c>
      <c r="C25" s="64"/>
      <c r="D25" s="65">
        <v>2915</v>
      </c>
      <c r="E25" s="65">
        <v>1802</v>
      </c>
      <c r="F25" s="62" t="s">
        <v>201</v>
      </c>
      <c r="G25" s="50">
        <v>163</v>
      </c>
      <c r="H25" s="62" t="s">
        <v>201</v>
      </c>
      <c r="I25" s="50">
        <v>268</v>
      </c>
      <c r="J25" s="62" t="s">
        <v>201</v>
      </c>
      <c r="K25" s="50">
        <v>506</v>
      </c>
      <c r="L25" s="62" t="s">
        <v>201</v>
      </c>
      <c r="M25" s="50">
        <v>45</v>
      </c>
      <c r="N25" s="62" t="s">
        <v>201</v>
      </c>
      <c r="O25" s="62" t="s">
        <v>201</v>
      </c>
      <c r="P25" s="62">
        <v>476</v>
      </c>
      <c r="Q25" s="62" t="s">
        <v>201</v>
      </c>
      <c r="R25" s="62" t="s">
        <v>201</v>
      </c>
      <c r="S25" s="62" t="s">
        <v>201</v>
      </c>
      <c r="T25" s="50">
        <v>22</v>
      </c>
      <c r="U25" s="65">
        <v>1124</v>
      </c>
      <c r="V25" s="50">
        <v>62</v>
      </c>
      <c r="W25" s="50">
        <v>51</v>
      </c>
      <c r="X25" s="62" t="s">
        <v>201</v>
      </c>
      <c r="Y25" s="50">
        <v>582</v>
      </c>
      <c r="Z25" s="62" t="s">
        <v>202</v>
      </c>
      <c r="AA25" s="62">
        <v>2</v>
      </c>
      <c r="AB25" s="62" t="s">
        <v>201</v>
      </c>
      <c r="AC25" s="62" t="s">
        <v>201</v>
      </c>
      <c r="AD25" s="50">
        <v>46</v>
      </c>
      <c r="AE25" s="62" t="s">
        <v>201</v>
      </c>
      <c r="AF25" s="62">
        <v>128</v>
      </c>
      <c r="AG25" s="62" t="s">
        <v>201</v>
      </c>
      <c r="AH25" s="50">
        <v>83</v>
      </c>
      <c r="AI25" s="62">
        <v>26</v>
      </c>
      <c r="AJ25" s="62">
        <v>313</v>
      </c>
      <c r="AK25" s="62">
        <v>20</v>
      </c>
      <c r="AL25" s="62">
        <v>3</v>
      </c>
      <c r="AM25" s="50">
        <v>427</v>
      </c>
      <c r="AN25" s="50">
        <v>215</v>
      </c>
      <c r="AO25" s="62">
        <v>7</v>
      </c>
      <c r="AP25" s="62">
        <v>233</v>
      </c>
      <c r="AQ25" s="62">
        <v>32</v>
      </c>
      <c r="AR25" s="62">
        <v>78</v>
      </c>
      <c r="AS25" s="62">
        <v>218</v>
      </c>
      <c r="AT25" s="62">
        <v>178</v>
      </c>
      <c r="AU25" s="62">
        <v>50</v>
      </c>
      <c r="AV25" s="62" t="s">
        <v>201</v>
      </c>
      <c r="AW25" s="62" t="s">
        <v>201</v>
      </c>
      <c r="AX25" s="62" t="s">
        <v>201</v>
      </c>
      <c r="AY25" s="50">
        <v>50</v>
      </c>
      <c r="AZ25" s="50">
        <v>5</v>
      </c>
      <c r="BA25" s="50">
        <v>4</v>
      </c>
      <c r="BB25" s="62" t="s">
        <v>201</v>
      </c>
      <c r="BC25" s="66"/>
      <c r="BD25" s="63">
        <v>3</v>
      </c>
    </row>
    <row r="26" spans="1:57" s="50" customFormat="1" ht="26.1" customHeight="1" x14ac:dyDescent="0.15">
      <c r="A26" s="62"/>
      <c r="B26" s="63">
        <v>4</v>
      </c>
      <c r="C26" s="64"/>
      <c r="D26" s="65">
        <v>2989</v>
      </c>
      <c r="E26" s="65">
        <v>1842</v>
      </c>
      <c r="F26" s="62" t="s">
        <v>201</v>
      </c>
      <c r="G26" s="50">
        <v>164</v>
      </c>
      <c r="H26" s="62" t="s">
        <v>201</v>
      </c>
      <c r="I26" s="50">
        <v>280</v>
      </c>
      <c r="J26" s="62" t="s">
        <v>201</v>
      </c>
      <c r="K26" s="50">
        <v>527</v>
      </c>
      <c r="L26" s="62" t="s">
        <v>201</v>
      </c>
      <c r="M26" s="50">
        <v>47</v>
      </c>
      <c r="N26" s="62" t="s">
        <v>201</v>
      </c>
      <c r="O26" s="62" t="s">
        <v>201</v>
      </c>
      <c r="P26" s="62">
        <v>489</v>
      </c>
      <c r="Q26" s="62" t="s">
        <v>201</v>
      </c>
      <c r="R26" s="62" t="s">
        <v>201</v>
      </c>
      <c r="S26" s="62" t="s">
        <v>201</v>
      </c>
      <c r="T26" s="50">
        <v>22</v>
      </c>
      <c r="U26" s="65">
        <v>1132</v>
      </c>
      <c r="V26" s="50">
        <v>68</v>
      </c>
      <c r="W26" s="50">
        <v>54</v>
      </c>
      <c r="X26" s="62" t="s">
        <v>201</v>
      </c>
      <c r="Y26" s="50">
        <v>583</v>
      </c>
      <c r="Z26" s="62" t="s">
        <v>202</v>
      </c>
      <c r="AA26" s="62">
        <v>3</v>
      </c>
      <c r="AB26" s="62" t="s">
        <v>201</v>
      </c>
      <c r="AC26" s="62" t="s">
        <v>201</v>
      </c>
      <c r="AD26" s="50">
        <v>45</v>
      </c>
      <c r="AE26" s="62" t="s">
        <v>201</v>
      </c>
      <c r="AF26" s="62">
        <v>134</v>
      </c>
      <c r="AG26" s="62" t="s">
        <v>201</v>
      </c>
      <c r="AH26" s="50">
        <v>89</v>
      </c>
      <c r="AI26" s="62">
        <v>26</v>
      </c>
      <c r="AJ26" s="62">
        <v>331</v>
      </c>
      <c r="AK26" s="62">
        <v>23</v>
      </c>
      <c r="AL26" s="62">
        <v>2</v>
      </c>
      <c r="AM26" s="50">
        <v>443</v>
      </c>
      <c r="AN26" s="50">
        <v>213</v>
      </c>
      <c r="AO26" s="62">
        <v>7</v>
      </c>
      <c r="AP26" s="62">
        <v>232</v>
      </c>
      <c r="AQ26" s="62">
        <v>34</v>
      </c>
      <c r="AR26" s="62">
        <v>82</v>
      </c>
      <c r="AS26" s="62">
        <v>239</v>
      </c>
      <c r="AT26" s="62">
        <v>178</v>
      </c>
      <c r="AU26" s="62">
        <v>51</v>
      </c>
      <c r="AV26" s="62" t="s">
        <v>201</v>
      </c>
      <c r="AW26" s="62" t="s">
        <v>201</v>
      </c>
      <c r="AX26" s="62" t="s">
        <v>201</v>
      </c>
      <c r="AY26" s="50">
        <v>46</v>
      </c>
      <c r="AZ26" s="50">
        <v>5</v>
      </c>
      <c r="BA26" s="50">
        <v>4</v>
      </c>
      <c r="BB26" s="62" t="s">
        <v>201</v>
      </c>
      <c r="BC26" s="67"/>
      <c r="BD26" s="63">
        <v>4</v>
      </c>
    </row>
    <row r="27" spans="1:57" s="50" customFormat="1" ht="26.1" customHeight="1" x14ac:dyDescent="0.15">
      <c r="B27" s="63">
        <v>5</v>
      </c>
      <c r="C27" s="64"/>
      <c r="D27" s="65">
        <v>3026</v>
      </c>
      <c r="E27" s="65">
        <v>1881</v>
      </c>
      <c r="F27" s="62" t="s">
        <v>201</v>
      </c>
      <c r="G27" s="50">
        <v>171</v>
      </c>
      <c r="H27" s="62" t="s">
        <v>201</v>
      </c>
      <c r="I27" s="50">
        <v>303</v>
      </c>
      <c r="J27" s="62" t="s">
        <v>201</v>
      </c>
      <c r="K27" s="50">
        <v>553</v>
      </c>
      <c r="L27" s="62" t="s">
        <v>201</v>
      </c>
      <c r="M27" s="50">
        <v>62</v>
      </c>
      <c r="N27" s="62" t="s">
        <v>201</v>
      </c>
      <c r="O27" s="62" t="s">
        <v>201</v>
      </c>
      <c r="P27" s="62">
        <v>523</v>
      </c>
      <c r="Q27" s="62" t="s">
        <v>201</v>
      </c>
      <c r="R27" s="62" t="s">
        <v>201</v>
      </c>
      <c r="S27" s="62" t="s">
        <v>201</v>
      </c>
      <c r="T27" s="50">
        <v>17</v>
      </c>
      <c r="U27" s="65">
        <v>1134</v>
      </c>
      <c r="V27" s="50">
        <v>78</v>
      </c>
      <c r="W27" s="50">
        <v>56</v>
      </c>
      <c r="X27" s="62" t="s">
        <v>201</v>
      </c>
      <c r="Y27" s="50">
        <v>555</v>
      </c>
      <c r="Z27" s="62">
        <v>1</v>
      </c>
      <c r="AA27" s="62">
        <v>2</v>
      </c>
      <c r="AB27" s="62" t="s">
        <v>201</v>
      </c>
      <c r="AC27" s="62" t="s">
        <v>201</v>
      </c>
      <c r="AD27" s="50">
        <v>51</v>
      </c>
      <c r="AE27" s="62" t="s">
        <v>201</v>
      </c>
      <c r="AF27" s="62">
        <v>135</v>
      </c>
      <c r="AG27" s="62" t="s">
        <v>201</v>
      </c>
      <c r="AH27" s="50">
        <v>99</v>
      </c>
      <c r="AI27" s="62">
        <v>26</v>
      </c>
      <c r="AJ27" s="62">
        <v>347</v>
      </c>
      <c r="AK27" s="62">
        <v>25</v>
      </c>
      <c r="AL27" s="62">
        <v>8</v>
      </c>
      <c r="AM27" s="50">
        <v>444</v>
      </c>
      <c r="AN27" s="50">
        <v>209</v>
      </c>
      <c r="AO27" s="62">
        <v>12</v>
      </c>
      <c r="AP27" s="62">
        <v>206</v>
      </c>
      <c r="AQ27" s="62">
        <v>32</v>
      </c>
      <c r="AR27" s="62">
        <v>93</v>
      </c>
      <c r="AS27" s="62">
        <v>268</v>
      </c>
      <c r="AT27" s="62">
        <v>159</v>
      </c>
      <c r="AU27" s="62">
        <v>55</v>
      </c>
      <c r="AV27" s="62" t="s">
        <v>201</v>
      </c>
      <c r="AW27" s="62" t="s">
        <v>201</v>
      </c>
      <c r="AX27" s="62" t="s">
        <v>201</v>
      </c>
      <c r="AY27" s="50">
        <v>57</v>
      </c>
      <c r="AZ27" s="50">
        <v>2</v>
      </c>
      <c r="BA27" s="50">
        <v>6</v>
      </c>
      <c r="BB27" s="62" t="s">
        <v>201</v>
      </c>
      <c r="BC27" s="66"/>
      <c r="BD27" s="63">
        <v>5</v>
      </c>
    </row>
    <row r="28" spans="1:57" s="50" customFormat="1" ht="26.1" customHeight="1" x14ac:dyDescent="0.15">
      <c r="A28" s="62"/>
      <c r="B28" s="63">
        <v>6</v>
      </c>
      <c r="C28" s="64"/>
      <c r="D28" s="65">
        <v>3096</v>
      </c>
      <c r="E28" s="65">
        <v>1923</v>
      </c>
      <c r="F28" s="62" t="s">
        <v>201</v>
      </c>
      <c r="G28" s="50">
        <v>173</v>
      </c>
      <c r="H28" s="62" t="s">
        <v>201</v>
      </c>
      <c r="I28" s="50">
        <v>307</v>
      </c>
      <c r="J28" s="62" t="s">
        <v>201</v>
      </c>
      <c r="K28" s="50">
        <v>570</v>
      </c>
      <c r="L28" s="62" t="s">
        <v>201</v>
      </c>
      <c r="M28" s="50">
        <v>64</v>
      </c>
      <c r="N28" s="62" t="s">
        <v>201</v>
      </c>
      <c r="O28" s="62" t="s">
        <v>201</v>
      </c>
      <c r="P28" s="62">
        <v>528</v>
      </c>
      <c r="Q28" s="62" t="s">
        <v>201</v>
      </c>
      <c r="R28" s="62" t="s">
        <v>201</v>
      </c>
      <c r="S28" s="62" t="s">
        <v>201</v>
      </c>
      <c r="T28" s="50">
        <v>17</v>
      </c>
      <c r="U28" s="65">
        <v>1143</v>
      </c>
      <c r="V28" s="50">
        <v>82</v>
      </c>
      <c r="W28" s="50">
        <v>61</v>
      </c>
      <c r="X28" s="62" t="s">
        <v>201</v>
      </c>
      <c r="Y28" s="50">
        <v>567</v>
      </c>
      <c r="Z28" s="62">
        <v>1</v>
      </c>
      <c r="AA28" s="62">
        <v>2</v>
      </c>
      <c r="AB28" s="62" t="s">
        <v>201</v>
      </c>
      <c r="AC28" s="62" t="s">
        <v>201</v>
      </c>
      <c r="AD28" s="50">
        <v>53</v>
      </c>
      <c r="AE28" s="62" t="s">
        <v>201</v>
      </c>
      <c r="AF28" s="62">
        <v>136</v>
      </c>
      <c r="AG28" s="62" t="s">
        <v>201</v>
      </c>
      <c r="AH28" s="50">
        <v>103</v>
      </c>
      <c r="AI28" s="62">
        <v>28</v>
      </c>
      <c r="AJ28" s="62">
        <v>357</v>
      </c>
      <c r="AK28" s="62">
        <v>26</v>
      </c>
      <c r="AL28" s="62">
        <v>8</v>
      </c>
      <c r="AM28" s="50">
        <v>451</v>
      </c>
      <c r="AN28" s="50">
        <v>213</v>
      </c>
      <c r="AO28" s="62">
        <v>12</v>
      </c>
      <c r="AP28" s="62">
        <v>203</v>
      </c>
      <c r="AQ28" s="62">
        <v>33</v>
      </c>
      <c r="AR28" s="62">
        <v>93</v>
      </c>
      <c r="AS28" s="62">
        <v>281</v>
      </c>
      <c r="AT28" s="62">
        <v>157</v>
      </c>
      <c r="AU28" s="62">
        <v>59</v>
      </c>
      <c r="AV28" s="62" t="s">
        <v>201</v>
      </c>
      <c r="AW28" s="62" t="s">
        <v>201</v>
      </c>
      <c r="AX28" s="62" t="s">
        <v>201</v>
      </c>
      <c r="AY28" s="50">
        <v>58</v>
      </c>
      <c r="AZ28" s="50">
        <v>2</v>
      </c>
      <c r="BA28" s="50">
        <v>6</v>
      </c>
      <c r="BB28" s="62" t="s">
        <v>201</v>
      </c>
      <c r="BC28" s="67"/>
      <c r="BD28" s="63">
        <v>6</v>
      </c>
    </row>
    <row r="29" spans="1:57" s="50" customFormat="1" ht="26.1" customHeight="1" x14ac:dyDescent="0.15">
      <c r="B29" s="63">
        <v>7</v>
      </c>
      <c r="C29" s="64"/>
      <c r="D29" s="65">
        <v>3188</v>
      </c>
      <c r="E29" s="65">
        <v>1969</v>
      </c>
      <c r="F29" s="62" t="s">
        <v>201</v>
      </c>
      <c r="G29" s="50">
        <v>174</v>
      </c>
      <c r="H29" s="62" t="s">
        <v>201</v>
      </c>
      <c r="I29" s="50">
        <v>314</v>
      </c>
      <c r="J29" s="62" t="s">
        <v>201</v>
      </c>
      <c r="K29" s="50">
        <v>591</v>
      </c>
      <c r="L29" s="62" t="s">
        <v>201</v>
      </c>
      <c r="M29" s="50">
        <v>74</v>
      </c>
      <c r="N29" s="62" t="s">
        <v>201</v>
      </c>
      <c r="O29" s="62" t="s">
        <v>201</v>
      </c>
      <c r="P29" s="62">
        <v>542</v>
      </c>
      <c r="Q29" s="62" t="s">
        <v>201</v>
      </c>
      <c r="R29" s="62" t="s">
        <v>201</v>
      </c>
      <c r="S29" s="62" t="s">
        <v>201</v>
      </c>
      <c r="T29" s="50">
        <v>17</v>
      </c>
      <c r="U29" s="65">
        <v>1156</v>
      </c>
      <c r="V29" s="50">
        <v>89</v>
      </c>
      <c r="W29" s="50">
        <v>68</v>
      </c>
      <c r="X29" s="62" t="s">
        <v>201</v>
      </c>
      <c r="Y29" s="50">
        <v>581</v>
      </c>
      <c r="Z29" s="62">
        <v>1</v>
      </c>
      <c r="AA29" s="62">
        <v>2</v>
      </c>
      <c r="AB29" s="62" t="s">
        <v>201</v>
      </c>
      <c r="AC29" s="62" t="s">
        <v>201</v>
      </c>
      <c r="AD29" s="50">
        <v>52</v>
      </c>
      <c r="AE29" s="62" t="s">
        <v>201</v>
      </c>
      <c r="AF29" s="62">
        <v>137</v>
      </c>
      <c r="AG29" s="62" t="s">
        <v>201</v>
      </c>
      <c r="AH29" s="50">
        <v>106</v>
      </c>
      <c r="AI29" s="62">
        <v>30</v>
      </c>
      <c r="AJ29" s="62">
        <v>377</v>
      </c>
      <c r="AK29" s="62">
        <v>30</v>
      </c>
      <c r="AL29" s="62">
        <v>7</v>
      </c>
      <c r="AM29" s="50">
        <v>466</v>
      </c>
      <c r="AN29" s="50">
        <v>217</v>
      </c>
      <c r="AO29" s="62">
        <v>12</v>
      </c>
      <c r="AP29" s="62">
        <v>203</v>
      </c>
      <c r="AQ29" s="62">
        <v>35</v>
      </c>
      <c r="AR29" s="62">
        <v>92</v>
      </c>
      <c r="AS29" s="62">
        <v>304</v>
      </c>
      <c r="AT29" s="62">
        <v>163</v>
      </c>
      <c r="AU29" s="62">
        <v>61</v>
      </c>
      <c r="AV29" s="62" t="s">
        <v>201</v>
      </c>
      <c r="AW29" s="62" t="s">
        <v>201</v>
      </c>
      <c r="AX29" s="62" t="s">
        <v>201</v>
      </c>
      <c r="AY29" s="50">
        <v>57</v>
      </c>
      <c r="AZ29" s="50">
        <v>2</v>
      </c>
      <c r="BA29" s="50">
        <v>6</v>
      </c>
      <c r="BB29" s="62" t="s">
        <v>201</v>
      </c>
      <c r="BC29" s="66"/>
      <c r="BD29" s="63">
        <v>7</v>
      </c>
    </row>
    <row r="30" spans="1:57" s="50" customFormat="1" ht="26.1" customHeight="1" x14ac:dyDescent="0.15">
      <c r="A30" s="62"/>
      <c r="B30" s="63">
        <v>8</v>
      </c>
      <c r="C30" s="64"/>
      <c r="D30" s="65">
        <v>3232</v>
      </c>
      <c r="E30" s="65">
        <v>2011</v>
      </c>
      <c r="F30" s="62" t="s">
        <v>201</v>
      </c>
      <c r="G30" s="50">
        <v>147</v>
      </c>
      <c r="H30" s="62" t="s">
        <v>201</v>
      </c>
      <c r="I30" s="50">
        <v>305</v>
      </c>
      <c r="J30" s="62" t="s">
        <v>201</v>
      </c>
      <c r="K30" s="50">
        <v>577</v>
      </c>
      <c r="L30" s="62" t="s">
        <v>201</v>
      </c>
      <c r="M30" s="50">
        <v>77</v>
      </c>
      <c r="N30" s="62" t="s">
        <v>201</v>
      </c>
      <c r="O30" s="62" t="s">
        <v>201</v>
      </c>
      <c r="P30" s="62">
        <v>551</v>
      </c>
      <c r="Q30" s="62" t="s">
        <v>201</v>
      </c>
      <c r="R30" s="62" t="s">
        <v>201</v>
      </c>
      <c r="S30" s="62" t="s">
        <v>201</v>
      </c>
      <c r="T30" s="50">
        <v>13</v>
      </c>
      <c r="U30" s="65">
        <v>1181</v>
      </c>
      <c r="V30" s="50">
        <v>103</v>
      </c>
      <c r="W30" s="50">
        <v>69</v>
      </c>
      <c r="X30" s="62" t="s">
        <v>201</v>
      </c>
      <c r="Y30" s="50">
        <v>572</v>
      </c>
      <c r="Z30" s="62">
        <v>1</v>
      </c>
      <c r="AA30" s="62">
        <v>1</v>
      </c>
      <c r="AB30" s="62" t="s">
        <v>201</v>
      </c>
      <c r="AC30" s="62" t="s">
        <v>201</v>
      </c>
      <c r="AD30" s="50">
        <v>41</v>
      </c>
      <c r="AE30" s="62" t="s">
        <v>201</v>
      </c>
      <c r="AF30" s="62">
        <v>133</v>
      </c>
      <c r="AG30" s="62" t="s">
        <v>201</v>
      </c>
      <c r="AH30" s="50">
        <v>105</v>
      </c>
      <c r="AI30" s="62">
        <v>30</v>
      </c>
      <c r="AJ30" s="62">
        <v>400</v>
      </c>
      <c r="AK30" s="62">
        <v>35</v>
      </c>
      <c r="AL30" s="62">
        <v>7</v>
      </c>
      <c r="AM30" s="50">
        <v>466</v>
      </c>
      <c r="AN30" s="50">
        <v>223</v>
      </c>
      <c r="AO30" s="62">
        <v>12</v>
      </c>
      <c r="AP30" s="62">
        <v>180</v>
      </c>
      <c r="AQ30" s="62">
        <v>48</v>
      </c>
      <c r="AR30" s="62">
        <v>113</v>
      </c>
      <c r="AS30" s="62">
        <v>320</v>
      </c>
      <c r="AT30" s="62">
        <v>132</v>
      </c>
      <c r="AU30" s="62">
        <v>63</v>
      </c>
      <c r="AV30" s="62" t="s">
        <v>201</v>
      </c>
      <c r="AW30" s="62" t="s">
        <v>201</v>
      </c>
      <c r="AX30" s="62" t="s">
        <v>201</v>
      </c>
      <c r="AY30" s="50">
        <v>53</v>
      </c>
      <c r="AZ30" s="50">
        <v>2</v>
      </c>
      <c r="BA30" s="50">
        <v>8</v>
      </c>
      <c r="BB30" s="62" t="s">
        <v>201</v>
      </c>
      <c r="BC30" s="67"/>
      <c r="BD30" s="63">
        <v>8</v>
      </c>
    </row>
    <row r="31" spans="1:57" s="50" customFormat="1" ht="26.1" customHeight="1" x14ac:dyDescent="0.15">
      <c r="B31" s="63">
        <v>9</v>
      </c>
      <c r="C31" s="64"/>
      <c r="D31" s="65">
        <v>3329</v>
      </c>
      <c r="E31" s="65">
        <v>2073</v>
      </c>
      <c r="F31" s="62" t="s">
        <v>201</v>
      </c>
      <c r="G31" s="50">
        <v>153</v>
      </c>
      <c r="H31" s="62" t="s">
        <v>201</v>
      </c>
      <c r="I31" s="50">
        <v>319</v>
      </c>
      <c r="J31" s="62" t="s">
        <v>201</v>
      </c>
      <c r="K31" s="50">
        <v>587</v>
      </c>
      <c r="L31" s="62" t="s">
        <v>201</v>
      </c>
      <c r="M31" s="50">
        <v>82</v>
      </c>
      <c r="N31" s="62" t="s">
        <v>201</v>
      </c>
      <c r="O31" s="62" t="s">
        <v>201</v>
      </c>
      <c r="P31" s="62">
        <v>572</v>
      </c>
      <c r="Q31" s="62" t="s">
        <v>201</v>
      </c>
      <c r="R31" s="62" t="s">
        <v>201</v>
      </c>
      <c r="S31" s="62" t="s">
        <v>201</v>
      </c>
      <c r="T31" s="50">
        <v>14</v>
      </c>
      <c r="U31" s="65">
        <v>1205</v>
      </c>
      <c r="V31" s="50">
        <v>115</v>
      </c>
      <c r="W31" s="50">
        <v>78</v>
      </c>
      <c r="X31" s="62" t="s">
        <v>201</v>
      </c>
      <c r="Y31" s="50">
        <v>576</v>
      </c>
      <c r="Z31" s="62">
        <v>1</v>
      </c>
      <c r="AA31" s="62">
        <v>1</v>
      </c>
      <c r="AB31" s="62" t="s">
        <v>201</v>
      </c>
      <c r="AC31" s="62" t="s">
        <v>201</v>
      </c>
      <c r="AD31" s="50">
        <v>41</v>
      </c>
      <c r="AE31" s="62" t="s">
        <v>201</v>
      </c>
      <c r="AF31" s="62">
        <v>138</v>
      </c>
      <c r="AG31" s="62" t="s">
        <v>201</v>
      </c>
      <c r="AH31" s="50">
        <v>110</v>
      </c>
      <c r="AI31" s="62">
        <v>32</v>
      </c>
      <c r="AJ31" s="62">
        <v>412</v>
      </c>
      <c r="AK31" s="62">
        <v>39</v>
      </c>
      <c r="AL31" s="62">
        <v>9</v>
      </c>
      <c r="AM31" s="50">
        <v>485</v>
      </c>
      <c r="AN31" s="50">
        <v>223</v>
      </c>
      <c r="AO31" s="62">
        <v>12</v>
      </c>
      <c r="AP31" s="62">
        <v>182</v>
      </c>
      <c r="AQ31" s="62">
        <v>47</v>
      </c>
      <c r="AR31" s="62">
        <v>111</v>
      </c>
      <c r="AS31" s="62">
        <v>332</v>
      </c>
      <c r="AT31" s="62">
        <v>136</v>
      </c>
      <c r="AU31" s="62">
        <v>65</v>
      </c>
      <c r="AV31" s="62" t="s">
        <v>201</v>
      </c>
      <c r="AW31" s="62" t="s">
        <v>201</v>
      </c>
      <c r="AX31" s="62" t="s">
        <v>201</v>
      </c>
      <c r="AY31" s="50">
        <v>54</v>
      </c>
      <c r="AZ31" s="50">
        <v>2</v>
      </c>
      <c r="BA31" s="50">
        <v>8</v>
      </c>
      <c r="BB31" s="62" t="s">
        <v>201</v>
      </c>
      <c r="BC31" s="66"/>
      <c r="BD31" s="63">
        <v>9</v>
      </c>
    </row>
    <row r="32" spans="1:57" s="50" customFormat="1" ht="26.1" customHeight="1" x14ac:dyDescent="0.15">
      <c r="A32" s="62"/>
      <c r="B32" s="63">
        <v>10</v>
      </c>
      <c r="C32" s="64"/>
      <c r="D32" s="65">
        <v>3388</v>
      </c>
      <c r="E32" s="65">
        <v>2127</v>
      </c>
      <c r="F32" s="62" t="s">
        <v>201</v>
      </c>
      <c r="G32" s="50">
        <v>160</v>
      </c>
      <c r="H32" s="62" t="s">
        <v>201</v>
      </c>
      <c r="I32" s="50">
        <v>323</v>
      </c>
      <c r="J32" s="62" t="s">
        <v>201</v>
      </c>
      <c r="K32" s="50">
        <v>607</v>
      </c>
      <c r="L32" s="62" t="s">
        <v>201</v>
      </c>
      <c r="M32" s="50">
        <v>85</v>
      </c>
      <c r="N32" s="62" t="s">
        <v>201</v>
      </c>
      <c r="O32" s="62" t="s">
        <v>201</v>
      </c>
      <c r="P32" s="62">
        <v>591</v>
      </c>
      <c r="Q32" s="62" t="s">
        <v>201</v>
      </c>
      <c r="R32" s="62" t="s">
        <v>201</v>
      </c>
      <c r="S32" s="62" t="s">
        <v>201</v>
      </c>
      <c r="T32" s="50">
        <v>15</v>
      </c>
      <c r="U32" s="65">
        <v>1219</v>
      </c>
      <c r="V32" s="50">
        <v>118</v>
      </c>
      <c r="W32" s="50">
        <v>79</v>
      </c>
      <c r="X32" s="62" t="s">
        <v>201</v>
      </c>
      <c r="Y32" s="50">
        <v>595</v>
      </c>
      <c r="Z32" s="62">
        <v>1</v>
      </c>
      <c r="AA32" s="62">
        <v>1</v>
      </c>
      <c r="AB32" s="62" t="s">
        <v>201</v>
      </c>
      <c r="AC32" s="62" t="s">
        <v>201</v>
      </c>
      <c r="AD32" s="50">
        <v>43</v>
      </c>
      <c r="AE32" s="62" t="s">
        <v>201</v>
      </c>
      <c r="AF32" s="62">
        <v>150</v>
      </c>
      <c r="AG32" s="62" t="s">
        <v>201</v>
      </c>
      <c r="AH32" s="50">
        <v>114</v>
      </c>
      <c r="AI32" s="62">
        <v>35</v>
      </c>
      <c r="AJ32" s="62">
        <v>423</v>
      </c>
      <c r="AK32" s="62">
        <v>42</v>
      </c>
      <c r="AL32" s="62">
        <v>10</v>
      </c>
      <c r="AM32" s="50">
        <v>475</v>
      </c>
      <c r="AN32" s="50">
        <v>225</v>
      </c>
      <c r="AO32" s="62">
        <v>12</v>
      </c>
      <c r="AP32" s="62">
        <v>182</v>
      </c>
      <c r="AQ32" s="62">
        <v>45</v>
      </c>
      <c r="AR32" s="62">
        <v>107</v>
      </c>
      <c r="AS32" s="62">
        <v>354</v>
      </c>
      <c r="AT32" s="62">
        <v>139</v>
      </c>
      <c r="AU32" s="62">
        <v>64</v>
      </c>
      <c r="AV32" s="62" t="s">
        <v>201</v>
      </c>
      <c r="AW32" s="62" t="s">
        <v>201</v>
      </c>
      <c r="AX32" s="62" t="s">
        <v>201</v>
      </c>
      <c r="AY32" s="50">
        <v>54</v>
      </c>
      <c r="AZ32" s="50">
        <v>2</v>
      </c>
      <c r="BA32" s="50">
        <v>8</v>
      </c>
      <c r="BB32" s="62" t="s">
        <v>201</v>
      </c>
      <c r="BC32" s="67"/>
      <c r="BD32" s="63">
        <v>10</v>
      </c>
    </row>
    <row r="33" spans="1:63" s="50" customFormat="1" ht="26.1" customHeight="1" x14ac:dyDescent="0.15">
      <c r="B33" s="63">
        <v>11</v>
      </c>
      <c r="C33" s="64"/>
      <c r="D33" s="65">
        <v>3443</v>
      </c>
      <c r="E33" s="65">
        <v>2185</v>
      </c>
      <c r="F33" s="62" t="s">
        <v>201</v>
      </c>
      <c r="G33" s="50">
        <v>174</v>
      </c>
      <c r="H33" s="62" t="s">
        <v>201</v>
      </c>
      <c r="I33" s="50">
        <v>342</v>
      </c>
      <c r="J33" s="62" t="s">
        <v>201</v>
      </c>
      <c r="K33" s="50">
        <v>636</v>
      </c>
      <c r="L33" s="62" t="s">
        <v>201</v>
      </c>
      <c r="M33" s="50">
        <v>88</v>
      </c>
      <c r="N33" s="62" t="s">
        <v>201</v>
      </c>
      <c r="O33" s="62" t="s">
        <v>201</v>
      </c>
      <c r="P33" s="62">
        <v>602</v>
      </c>
      <c r="Q33" s="62" t="s">
        <v>201</v>
      </c>
      <c r="R33" s="62" t="s">
        <v>201</v>
      </c>
      <c r="S33" s="62" t="s">
        <v>201</v>
      </c>
      <c r="T33" s="50">
        <v>18</v>
      </c>
      <c r="U33" s="65">
        <v>1224</v>
      </c>
      <c r="V33" s="50">
        <v>118</v>
      </c>
      <c r="W33" s="50">
        <v>78</v>
      </c>
      <c r="X33" s="62" t="s">
        <v>201</v>
      </c>
      <c r="Y33" s="50">
        <v>596</v>
      </c>
      <c r="Z33" s="62">
        <v>2</v>
      </c>
      <c r="AA33" s="62">
        <v>0</v>
      </c>
      <c r="AB33" s="62" t="s">
        <v>201</v>
      </c>
      <c r="AC33" s="62" t="s">
        <v>201</v>
      </c>
      <c r="AD33" s="50">
        <v>48</v>
      </c>
      <c r="AE33" s="62" t="s">
        <v>201</v>
      </c>
      <c r="AF33" s="62">
        <v>144</v>
      </c>
      <c r="AG33" s="62" t="s">
        <v>201</v>
      </c>
      <c r="AH33" s="50">
        <v>119</v>
      </c>
      <c r="AI33" s="62">
        <v>34</v>
      </c>
      <c r="AJ33" s="62">
        <v>438</v>
      </c>
      <c r="AK33" s="62">
        <v>43</v>
      </c>
      <c r="AL33" s="62">
        <v>8</v>
      </c>
      <c r="AM33" s="50">
        <v>460</v>
      </c>
      <c r="AN33" s="50">
        <v>228</v>
      </c>
      <c r="AO33" s="62">
        <v>15</v>
      </c>
      <c r="AP33" s="62">
        <v>174</v>
      </c>
      <c r="AQ33" s="62">
        <v>44</v>
      </c>
      <c r="AR33" s="62">
        <v>114</v>
      </c>
      <c r="AS33" s="62">
        <v>328</v>
      </c>
      <c r="AT33" s="62">
        <v>125</v>
      </c>
      <c r="AU33" s="62">
        <v>73</v>
      </c>
      <c r="AV33" s="62" t="s">
        <v>201</v>
      </c>
      <c r="AW33" s="62" t="s">
        <v>201</v>
      </c>
      <c r="AX33" s="62" t="s">
        <v>201</v>
      </c>
      <c r="AY33" s="50">
        <v>56</v>
      </c>
      <c r="AZ33" s="50">
        <v>4</v>
      </c>
      <c r="BA33" s="50">
        <v>10</v>
      </c>
      <c r="BB33" s="62" t="s">
        <v>201</v>
      </c>
      <c r="BC33" s="66"/>
      <c r="BD33" s="63">
        <v>11</v>
      </c>
    </row>
    <row r="34" spans="1:63" s="50" customFormat="1" ht="26.1" customHeight="1" x14ac:dyDescent="0.15">
      <c r="A34" s="62"/>
      <c r="B34" s="63">
        <v>12</v>
      </c>
      <c r="C34" s="64"/>
      <c r="D34" s="65">
        <v>3525</v>
      </c>
      <c r="E34" s="65">
        <v>2238</v>
      </c>
      <c r="F34" s="62" t="s">
        <v>201</v>
      </c>
      <c r="G34" s="50">
        <v>180</v>
      </c>
      <c r="H34" s="62" t="s">
        <v>201</v>
      </c>
      <c r="I34" s="50">
        <v>360</v>
      </c>
      <c r="J34" s="62" t="s">
        <v>201</v>
      </c>
      <c r="K34" s="50">
        <v>664</v>
      </c>
      <c r="L34" s="62" t="s">
        <v>201</v>
      </c>
      <c r="M34" s="50">
        <v>92</v>
      </c>
      <c r="N34" s="62" t="s">
        <v>201</v>
      </c>
      <c r="O34" s="62" t="s">
        <v>201</v>
      </c>
      <c r="P34" s="62">
        <v>616</v>
      </c>
      <c r="Q34" s="62">
        <v>135</v>
      </c>
      <c r="R34" s="62">
        <v>100</v>
      </c>
      <c r="S34" s="62" t="s">
        <v>201</v>
      </c>
      <c r="T34" s="50">
        <v>18</v>
      </c>
      <c r="U34" s="65">
        <v>1231</v>
      </c>
      <c r="V34" s="50">
        <v>121</v>
      </c>
      <c r="W34" s="50">
        <v>80</v>
      </c>
      <c r="X34" s="62">
        <v>68</v>
      </c>
      <c r="Y34" s="50">
        <v>622</v>
      </c>
      <c r="Z34" s="62">
        <v>3</v>
      </c>
      <c r="AA34" s="62">
        <v>0</v>
      </c>
      <c r="AB34" s="62" t="s">
        <v>201</v>
      </c>
      <c r="AC34" s="62" t="s">
        <v>201</v>
      </c>
      <c r="AD34" s="50">
        <v>48</v>
      </c>
      <c r="AE34" s="62" t="s">
        <v>201</v>
      </c>
      <c r="AF34" s="62">
        <v>148</v>
      </c>
      <c r="AG34" s="62" t="s">
        <v>201</v>
      </c>
      <c r="AH34" s="50">
        <v>130</v>
      </c>
      <c r="AI34" s="62">
        <v>37</v>
      </c>
      <c r="AJ34" s="62">
        <v>461</v>
      </c>
      <c r="AK34" s="62">
        <v>44</v>
      </c>
      <c r="AL34" s="62">
        <v>9</v>
      </c>
      <c r="AM34" s="50">
        <v>468</v>
      </c>
      <c r="AN34" s="50">
        <v>229</v>
      </c>
      <c r="AO34" s="62">
        <v>15</v>
      </c>
      <c r="AP34" s="62">
        <v>175</v>
      </c>
      <c r="AQ34" s="62">
        <v>44</v>
      </c>
      <c r="AR34" s="62">
        <v>111</v>
      </c>
      <c r="AS34" s="62">
        <v>360</v>
      </c>
      <c r="AT34" s="62">
        <v>126</v>
      </c>
      <c r="AU34" s="62">
        <v>74</v>
      </c>
      <c r="AV34" s="62" t="s">
        <v>201</v>
      </c>
      <c r="AW34" s="62" t="s">
        <v>201</v>
      </c>
      <c r="AX34" s="62" t="s">
        <v>201</v>
      </c>
      <c r="AY34" s="50">
        <v>60</v>
      </c>
      <c r="AZ34" s="50">
        <v>4</v>
      </c>
      <c r="BA34" s="50">
        <v>10</v>
      </c>
      <c r="BB34" s="62">
        <v>4</v>
      </c>
      <c r="BC34" s="67"/>
      <c r="BD34" s="63">
        <v>12</v>
      </c>
    </row>
    <row r="35" spans="1:63" s="50" customFormat="1" ht="26.1" customHeight="1" x14ac:dyDescent="0.15">
      <c r="B35" s="63">
        <v>13</v>
      </c>
      <c r="C35" s="64"/>
      <c r="D35" s="65">
        <v>3566</v>
      </c>
      <c r="E35" s="65">
        <v>2280</v>
      </c>
      <c r="F35" s="62" t="s">
        <v>201</v>
      </c>
      <c r="G35" s="50">
        <v>192</v>
      </c>
      <c r="H35" s="62" t="s">
        <v>201</v>
      </c>
      <c r="I35" s="50">
        <v>374</v>
      </c>
      <c r="J35" s="62" t="s">
        <v>201</v>
      </c>
      <c r="K35" s="50">
        <v>688</v>
      </c>
      <c r="L35" s="62" t="s">
        <v>201</v>
      </c>
      <c r="M35" s="50">
        <v>93</v>
      </c>
      <c r="N35" s="62" t="s">
        <v>201</v>
      </c>
      <c r="O35" s="62" t="s">
        <v>201</v>
      </c>
      <c r="P35" s="62">
        <v>626</v>
      </c>
      <c r="Q35" s="62">
        <v>150</v>
      </c>
      <c r="R35" s="62">
        <v>106</v>
      </c>
      <c r="S35" s="62" t="s">
        <v>201</v>
      </c>
      <c r="T35" s="50">
        <v>19</v>
      </c>
      <c r="U35" s="65">
        <v>1234</v>
      </c>
      <c r="V35" s="50">
        <v>129</v>
      </c>
      <c r="W35" s="50">
        <v>84</v>
      </c>
      <c r="X35" s="62">
        <v>75</v>
      </c>
      <c r="Y35" s="50">
        <v>636</v>
      </c>
      <c r="Z35" s="62">
        <v>3</v>
      </c>
      <c r="AA35" s="62">
        <v>1</v>
      </c>
      <c r="AB35" s="62" t="s">
        <v>201</v>
      </c>
      <c r="AC35" s="62" t="s">
        <v>201</v>
      </c>
      <c r="AD35" s="50">
        <v>51</v>
      </c>
      <c r="AE35" s="62" t="s">
        <v>201</v>
      </c>
      <c r="AF35" s="62">
        <v>152</v>
      </c>
      <c r="AG35" s="62" t="s">
        <v>201</v>
      </c>
      <c r="AH35" s="50">
        <v>136</v>
      </c>
      <c r="AI35" s="62">
        <v>42</v>
      </c>
      <c r="AJ35" s="62">
        <v>474</v>
      </c>
      <c r="AK35" s="62">
        <v>46</v>
      </c>
      <c r="AL35" s="62">
        <v>11</v>
      </c>
      <c r="AM35" s="50">
        <v>459</v>
      </c>
      <c r="AN35" s="50">
        <v>237</v>
      </c>
      <c r="AO35" s="62">
        <v>14</v>
      </c>
      <c r="AP35" s="62">
        <v>176</v>
      </c>
      <c r="AQ35" s="62">
        <v>47</v>
      </c>
      <c r="AR35" s="62">
        <v>116</v>
      </c>
      <c r="AS35" s="62">
        <v>366</v>
      </c>
      <c r="AT35" s="62">
        <v>125</v>
      </c>
      <c r="AU35" s="62">
        <v>77</v>
      </c>
      <c r="AV35" s="62" t="s">
        <v>201</v>
      </c>
      <c r="AW35" s="62" t="s">
        <v>201</v>
      </c>
      <c r="AX35" s="62" t="s">
        <v>201</v>
      </c>
      <c r="AY35" s="50">
        <v>58</v>
      </c>
      <c r="AZ35" s="50">
        <v>3</v>
      </c>
      <c r="BA35" s="50">
        <v>9</v>
      </c>
      <c r="BB35" s="62">
        <v>4</v>
      </c>
      <c r="BC35" s="66"/>
      <c r="BD35" s="63">
        <v>13</v>
      </c>
    </row>
    <row r="36" spans="1:63" s="50" customFormat="1" ht="26.1" customHeight="1" x14ac:dyDescent="0.15">
      <c r="A36" s="62"/>
      <c r="B36" s="63">
        <v>14</v>
      </c>
      <c r="C36" s="64"/>
      <c r="D36" s="65">
        <v>3590</v>
      </c>
      <c r="E36" s="65">
        <v>2315</v>
      </c>
      <c r="F36" s="62" t="s">
        <v>201</v>
      </c>
      <c r="G36" s="50">
        <v>205</v>
      </c>
      <c r="H36" s="62" t="s">
        <v>201</v>
      </c>
      <c r="I36" s="50">
        <v>401</v>
      </c>
      <c r="J36" s="62" t="s">
        <v>201</v>
      </c>
      <c r="K36" s="50">
        <v>699</v>
      </c>
      <c r="L36" s="62" t="s">
        <v>201</v>
      </c>
      <c r="M36" s="50">
        <v>83</v>
      </c>
      <c r="N36" s="62" t="s">
        <v>201</v>
      </c>
      <c r="O36" s="62" t="s">
        <v>201</v>
      </c>
      <c r="P36" s="62">
        <v>606</v>
      </c>
      <c r="Q36" s="62">
        <v>185</v>
      </c>
      <c r="R36" s="62">
        <v>110</v>
      </c>
      <c r="S36" s="62" t="s">
        <v>201</v>
      </c>
      <c r="T36" s="50">
        <v>11</v>
      </c>
      <c r="U36" s="65">
        <v>1200</v>
      </c>
      <c r="V36" s="50">
        <v>141</v>
      </c>
      <c r="W36" s="50">
        <v>79</v>
      </c>
      <c r="X36" s="62">
        <v>90</v>
      </c>
      <c r="Y36" s="50">
        <v>623</v>
      </c>
      <c r="Z36" s="62">
        <v>2</v>
      </c>
      <c r="AA36" s="62">
        <v>5</v>
      </c>
      <c r="AB36" s="62" t="s">
        <v>201</v>
      </c>
      <c r="AC36" s="62" t="s">
        <v>201</v>
      </c>
      <c r="AD36" s="50">
        <v>48</v>
      </c>
      <c r="AE36" s="62" t="s">
        <v>201</v>
      </c>
      <c r="AF36" s="62">
        <v>150</v>
      </c>
      <c r="AG36" s="62" t="s">
        <v>201</v>
      </c>
      <c r="AH36" s="50">
        <v>140</v>
      </c>
      <c r="AI36" s="62">
        <v>47</v>
      </c>
      <c r="AJ36" s="62">
        <v>473</v>
      </c>
      <c r="AK36" s="62">
        <v>47</v>
      </c>
      <c r="AL36" s="62">
        <v>9</v>
      </c>
      <c r="AM36" s="50">
        <v>441</v>
      </c>
      <c r="AN36" s="50">
        <v>235</v>
      </c>
      <c r="AO36" s="62">
        <v>8</v>
      </c>
      <c r="AP36" s="62">
        <v>169</v>
      </c>
      <c r="AQ36" s="62">
        <v>36</v>
      </c>
      <c r="AR36" s="62">
        <v>110</v>
      </c>
      <c r="AS36" s="62">
        <v>381</v>
      </c>
      <c r="AT36" s="62">
        <v>126</v>
      </c>
      <c r="AU36" s="62">
        <v>86</v>
      </c>
      <c r="AV36" s="62" t="s">
        <v>201</v>
      </c>
      <c r="AW36" s="62" t="s">
        <v>201</v>
      </c>
      <c r="AX36" s="62" t="s">
        <v>201</v>
      </c>
      <c r="AY36" s="50">
        <v>51</v>
      </c>
      <c r="AZ36" s="50">
        <v>2</v>
      </c>
      <c r="BA36" s="50">
        <v>8</v>
      </c>
      <c r="BB36" s="62">
        <v>7</v>
      </c>
      <c r="BC36" s="67"/>
      <c r="BD36" s="63">
        <v>14</v>
      </c>
    </row>
    <row r="37" spans="1:63" s="50" customFormat="1" ht="26.1" customHeight="1" x14ac:dyDescent="0.15">
      <c r="B37" s="63">
        <v>15</v>
      </c>
      <c r="C37" s="64"/>
      <c r="D37" s="65">
        <v>3668</v>
      </c>
      <c r="E37" s="65">
        <v>2366</v>
      </c>
      <c r="F37" s="62" t="s">
        <v>201</v>
      </c>
      <c r="G37" s="50">
        <v>217</v>
      </c>
      <c r="H37" s="62" t="s">
        <v>201</v>
      </c>
      <c r="I37" s="50">
        <v>420</v>
      </c>
      <c r="J37" s="62" t="s">
        <v>201</v>
      </c>
      <c r="K37" s="50">
        <v>717</v>
      </c>
      <c r="L37" s="62" t="s">
        <v>201</v>
      </c>
      <c r="M37" s="50">
        <v>89</v>
      </c>
      <c r="N37" s="62" t="s">
        <v>201</v>
      </c>
      <c r="O37" s="62" t="s">
        <v>201</v>
      </c>
      <c r="P37" s="62">
        <v>618</v>
      </c>
      <c r="Q37" s="62">
        <v>204</v>
      </c>
      <c r="R37" s="62">
        <v>123</v>
      </c>
      <c r="S37" s="62" t="s">
        <v>201</v>
      </c>
      <c r="T37" s="50">
        <v>12</v>
      </c>
      <c r="U37" s="65">
        <v>1208</v>
      </c>
      <c r="V37" s="50">
        <v>149</v>
      </c>
      <c r="W37" s="50">
        <v>84</v>
      </c>
      <c r="X37" s="62">
        <v>102</v>
      </c>
      <c r="Y37" s="50">
        <v>640</v>
      </c>
      <c r="Z37" s="62">
        <v>2</v>
      </c>
      <c r="AA37" s="62">
        <v>6</v>
      </c>
      <c r="AB37" s="62" t="s">
        <v>201</v>
      </c>
      <c r="AC37" s="62" t="s">
        <v>201</v>
      </c>
      <c r="AD37" s="50">
        <v>47</v>
      </c>
      <c r="AE37" s="62" t="s">
        <v>201</v>
      </c>
      <c r="AF37" s="62">
        <v>153</v>
      </c>
      <c r="AG37" s="62" t="s">
        <v>201</v>
      </c>
      <c r="AH37" s="50">
        <v>144</v>
      </c>
      <c r="AI37" s="62">
        <v>55</v>
      </c>
      <c r="AJ37" s="62">
        <v>497</v>
      </c>
      <c r="AK37" s="62">
        <v>54</v>
      </c>
      <c r="AL37" s="62">
        <v>15</v>
      </c>
      <c r="AM37" s="50">
        <v>437</v>
      </c>
      <c r="AN37" s="50">
        <v>234</v>
      </c>
      <c r="AO37" s="62">
        <v>11</v>
      </c>
      <c r="AP37" s="62">
        <v>172</v>
      </c>
      <c r="AQ37" s="62">
        <v>38</v>
      </c>
      <c r="AR37" s="62">
        <v>113</v>
      </c>
      <c r="AS37" s="62">
        <v>406</v>
      </c>
      <c r="AT37" s="62">
        <v>131</v>
      </c>
      <c r="AU37" s="62">
        <v>89</v>
      </c>
      <c r="AV37" s="62" t="s">
        <v>201</v>
      </c>
      <c r="AW37" s="62" t="s">
        <v>201</v>
      </c>
      <c r="AX37" s="62" t="s">
        <v>201</v>
      </c>
      <c r="AY37" s="50">
        <v>54</v>
      </c>
      <c r="AZ37" s="50">
        <v>2</v>
      </c>
      <c r="BA37" s="50">
        <v>8</v>
      </c>
      <c r="BB37" s="62">
        <v>9</v>
      </c>
      <c r="BC37" s="66"/>
      <c r="BD37" s="63">
        <v>15</v>
      </c>
    </row>
    <row r="38" spans="1:63" s="50" customFormat="1" ht="26.1" customHeight="1" x14ac:dyDescent="0.15">
      <c r="A38" s="62"/>
      <c r="B38" s="63">
        <v>16</v>
      </c>
      <c r="C38" s="64"/>
      <c r="D38" s="65">
        <v>3738</v>
      </c>
      <c r="E38" s="65">
        <v>2416</v>
      </c>
      <c r="F38" s="62" t="s">
        <v>201</v>
      </c>
      <c r="G38" s="50">
        <v>228</v>
      </c>
      <c r="H38" s="62" t="s">
        <v>201</v>
      </c>
      <c r="I38" s="50">
        <v>434</v>
      </c>
      <c r="J38" s="62" t="s">
        <v>201</v>
      </c>
      <c r="K38" s="50">
        <v>727</v>
      </c>
      <c r="L38" s="62" t="s">
        <v>201</v>
      </c>
      <c r="M38" s="50">
        <v>93</v>
      </c>
      <c r="N38" s="62" t="s">
        <v>201</v>
      </c>
      <c r="O38" s="62" t="s">
        <v>201</v>
      </c>
      <c r="P38" s="62">
        <v>635</v>
      </c>
      <c r="Q38" s="62">
        <v>219</v>
      </c>
      <c r="R38" s="62">
        <v>125</v>
      </c>
      <c r="S38" s="62" t="s">
        <v>201</v>
      </c>
      <c r="T38" s="50">
        <v>13</v>
      </c>
      <c r="U38" s="65">
        <v>1218</v>
      </c>
      <c r="V38" s="50">
        <v>156</v>
      </c>
      <c r="W38" s="50">
        <v>91</v>
      </c>
      <c r="X38" s="62">
        <v>110</v>
      </c>
      <c r="Y38" s="50">
        <v>647</v>
      </c>
      <c r="Z38" s="62">
        <v>3</v>
      </c>
      <c r="AA38" s="62">
        <v>6</v>
      </c>
      <c r="AB38" s="62" t="s">
        <v>201</v>
      </c>
      <c r="AC38" s="62" t="s">
        <v>201</v>
      </c>
      <c r="AD38" s="50">
        <v>48</v>
      </c>
      <c r="AE38" s="62" t="s">
        <v>201</v>
      </c>
      <c r="AF38" s="62">
        <v>155</v>
      </c>
      <c r="AG38" s="62" t="s">
        <v>201</v>
      </c>
      <c r="AH38" s="50">
        <v>146</v>
      </c>
      <c r="AI38" s="62">
        <v>57</v>
      </c>
      <c r="AJ38" s="62">
        <v>507</v>
      </c>
      <c r="AK38" s="62">
        <v>61</v>
      </c>
      <c r="AL38" s="62">
        <v>17</v>
      </c>
      <c r="AM38" s="50">
        <v>437</v>
      </c>
      <c r="AN38" s="50">
        <v>243</v>
      </c>
      <c r="AO38" s="62">
        <v>11</v>
      </c>
      <c r="AP38" s="62">
        <v>175</v>
      </c>
      <c r="AQ38" s="62">
        <v>40</v>
      </c>
      <c r="AR38" s="62">
        <v>115</v>
      </c>
      <c r="AS38" s="62">
        <v>418</v>
      </c>
      <c r="AT38" s="62">
        <v>133</v>
      </c>
      <c r="AU38" s="62">
        <v>94</v>
      </c>
      <c r="AV38" s="62" t="s">
        <v>201</v>
      </c>
      <c r="AW38" s="62" t="s">
        <v>201</v>
      </c>
      <c r="AX38" s="62" t="s">
        <v>201</v>
      </c>
      <c r="AY38" s="50">
        <v>54</v>
      </c>
      <c r="AZ38" s="50">
        <v>2</v>
      </c>
      <c r="BA38" s="50">
        <v>8</v>
      </c>
      <c r="BB38" s="62">
        <v>9</v>
      </c>
      <c r="BC38" s="67"/>
      <c r="BD38" s="63">
        <v>16</v>
      </c>
    </row>
    <row r="39" spans="1:63" s="50" customFormat="1" ht="26.1" customHeight="1" x14ac:dyDescent="0.15">
      <c r="B39" s="63">
        <v>17</v>
      </c>
      <c r="C39" s="64"/>
      <c r="D39" s="65">
        <v>3778</v>
      </c>
      <c r="E39" s="65">
        <v>2438</v>
      </c>
      <c r="F39" s="62" t="s">
        <v>201</v>
      </c>
      <c r="G39" s="50">
        <v>216</v>
      </c>
      <c r="H39" s="62" t="s">
        <v>201</v>
      </c>
      <c r="I39" s="50">
        <v>425</v>
      </c>
      <c r="J39" s="62" t="s">
        <v>201</v>
      </c>
      <c r="K39" s="50">
        <v>726</v>
      </c>
      <c r="L39" s="62" t="s">
        <v>201</v>
      </c>
      <c r="M39" s="50">
        <v>92</v>
      </c>
      <c r="N39" s="62" t="s">
        <v>201</v>
      </c>
      <c r="O39" s="62" t="s">
        <v>201</v>
      </c>
      <c r="P39" s="62">
        <v>639</v>
      </c>
      <c r="Q39" s="62">
        <v>246</v>
      </c>
      <c r="R39" s="62">
        <v>131</v>
      </c>
      <c r="S39" s="62" t="s">
        <v>201</v>
      </c>
      <c r="T39" s="50">
        <v>17</v>
      </c>
      <c r="U39" s="65">
        <v>1200</v>
      </c>
      <c r="V39" s="50">
        <v>154</v>
      </c>
      <c r="W39" s="50">
        <v>86</v>
      </c>
      <c r="X39" s="62">
        <v>111</v>
      </c>
      <c r="Y39" s="50">
        <v>659</v>
      </c>
      <c r="Z39" s="62">
        <v>2</v>
      </c>
      <c r="AA39" s="62">
        <v>4</v>
      </c>
      <c r="AB39" s="62" t="s">
        <v>201</v>
      </c>
      <c r="AC39" s="62" t="s">
        <v>201</v>
      </c>
      <c r="AD39" s="50">
        <v>46</v>
      </c>
      <c r="AE39" s="62" t="s">
        <v>201</v>
      </c>
      <c r="AF39" s="62">
        <v>157</v>
      </c>
      <c r="AG39" s="62" t="s">
        <v>201</v>
      </c>
      <c r="AH39" s="50">
        <v>142</v>
      </c>
      <c r="AI39" s="62">
        <v>62</v>
      </c>
      <c r="AJ39" s="62">
        <v>515</v>
      </c>
      <c r="AK39" s="62">
        <v>61</v>
      </c>
      <c r="AL39" s="62">
        <v>18</v>
      </c>
      <c r="AM39" s="50">
        <v>448</v>
      </c>
      <c r="AN39" s="50">
        <v>252</v>
      </c>
      <c r="AO39" s="62">
        <v>11</v>
      </c>
      <c r="AP39" s="62">
        <v>155</v>
      </c>
      <c r="AQ39" s="62">
        <v>41</v>
      </c>
      <c r="AR39" s="62">
        <v>133</v>
      </c>
      <c r="AS39" s="62">
        <v>442</v>
      </c>
      <c r="AT39" s="62">
        <v>137</v>
      </c>
      <c r="AU39" s="62">
        <v>92</v>
      </c>
      <c r="AV39" s="62" t="s">
        <v>201</v>
      </c>
      <c r="AW39" s="62" t="s">
        <v>201</v>
      </c>
      <c r="AX39" s="62" t="s">
        <v>201</v>
      </c>
      <c r="AY39" s="50">
        <v>59</v>
      </c>
      <c r="AZ39" s="50">
        <v>3</v>
      </c>
      <c r="BA39" s="50">
        <v>9</v>
      </c>
      <c r="BB39" s="62">
        <v>7</v>
      </c>
      <c r="BC39" s="66"/>
      <c r="BD39" s="63">
        <v>17</v>
      </c>
    </row>
    <row r="40" spans="1:63" s="50" customFormat="1" ht="26.1" customHeight="1" x14ac:dyDescent="0.15">
      <c r="A40" s="62"/>
      <c r="B40" s="63">
        <v>18</v>
      </c>
      <c r="C40" s="64"/>
      <c r="D40" s="65">
        <v>3865</v>
      </c>
      <c r="E40" s="65">
        <v>2485</v>
      </c>
      <c r="F40" s="62" t="s">
        <v>201</v>
      </c>
      <c r="G40" s="50">
        <v>225</v>
      </c>
      <c r="H40" s="62" t="s">
        <v>201</v>
      </c>
      <c r="I40" s="50">
        <v>435</v>
      </c>
      <c r="J40" s="62" t="s">
        <v>201</v>
      </c>
      <c r="K40" s="50">
        <v>752</v>
      </c>
      <c r="L40" s="62" t="s">
        <v>201</v>
      </c>
      <c r="M40" s="50">
        <v>96</v>
      </c>
      <c r="N40" s="62" t="s">
        <v>201</v>
      </c>
      <c r="O40" s="62" t="s">
        <v>201</v>
      </c>
      <c r="P40" s="62">
        <v>648</v>
      </c>
      <c r="Q40" s="62">
        <v>258</v>
      </c>
      <c r="R40" s="62">
        <v>142</v>
      </c>
      <c r="S40" s="62" t="s">
        <v>201</v>
      </c>
      <c r="T40" s="50">
        <v>16</v>
      </c>
      <c r="U40" s="65">
        <v>1198</v>
      </c>
      <c r="V40" s="50">
        <v>162</v>
      </c>
      <c r="W40" s="50">
        <v>89</v>
      </c>
      <c r="X40" s="62">
        <v>115</v>
      </c>
      <c r="Y40" s="50">
        <v>673</v>
      </c>
      <c r="Z40" s="62">
        <v>2</v>
      </c>
      <c r="AA40" s="62">
        <v>4</v>
      </c>
      <c r="AB40" s="62" t="s">
        <v>201</v>
      </c>
      <c r="AC40" s="62" t="s">
        <v>201</v>
      </c>
      <c r="AD40" s="50">
        <v>47</v>
      </c>
      <c r="AE40" s="62" t="s">
        <v>201</v>
      </c>
      <c r="AF40" s="62">
        <v>158</v>
      </c>
      <c r="AG40" s="62" t="s">
        <v>201</v>
      </c>
      <c r="AH40" s="50">
        <v>153</v>
      </c>
      <c r="AI40" s="62">
        <v>65</v>
      </c>
      <c r="AJ40" s="62">
        <v>535</v>
      </c>
      <c r="AK40" s="62">
        <v>64</v>
      </c>
      <c r="AL40" s="62">
        <v>20</v>
      </c>
      <c r="AM40" s="50">
        <v>453</v>
      </c>
      <c r="AN40" s="50">
        <v>257</v>
      </c>
      <c r="AO40" s="62">
        <v>12</v>
      </c>
      <c r="AP40" s="62">
        <v>159</v>
      </c>
      <c r="AQ40" s="62">
        <v>42</v>
      </c>
      <c r="AR40" s="62">
        <v>133</v>
      </c>
      <c r="AS40" s="62">
        <v>460</v>
      </c>
      <c r="AT40" s="62">
        <v>133</v>
      </c>
      <c r="AU40" s="62">
        <v>97</v>
      </c>
      <c r="AV40" s="62" t="s">
        <v>201</v>
      </c>
      <c r="AW40" s="62" t="s">
        <v>201</v>
      </c>
      <c r="AX40" s="62" t="s">
        <v>201</v>
      </c>
      <c r="AY40" s="50">
        <v>59</v>
      </c>
      <c r="AZ40" s="50">
        <v>3</v>
      </c>
      <c r="BA40" s="50">
        <v>9</v>
      </c>
      <c r="BB40" s="62">
        <v>7</v>
      </c>
      <c r="BC40" s="67"/>
      <c r="BD40" s="63">
        <v>18</v>
      </c>
    </row>
    <row r="41" spans="1:63" s="50" customFormat="1" ht="26.1" customHeight="1" thickBot="1" x14ac:dyDescent="0.2">
      <c r="A41" s="68"/>
      <c r="B41" s="69">
        <v>19</v>
      </c>
      <c r="C41" s="70"/>
      <c r="D41" s="71">
        <v>3930</v>
      </c>
      <c r="E41" s="71">
        <v>2524</v>
      </c>
      <c r="F41" s="72" t="s">
        <v>201</v>
      </c>
      <c r="G41" s="68">
        <v>230</v>
      </c>
      <c r="H41" s="72" t="s">
        <v>201</v>
      </c>
      <c r="I41" s="68">
        <v>448</v>
      </c>
      <c r="J41" s="72" t="s">
        <v>201</v>
      </c>
      <c r="K41" s="68">
        <v>771</v>
      </c>
      <c r="L41" s="72" t="s">
        <v>201</v>
      </c>
      <c r="M41" s="68">
        <v>99</v>
      </c>
      <c r="N41" s="72" t="s">
        <v>201</v>
      </c>
      <c r="O41" s="72" t="s">
        <v>201</v>
      </c>
      <c r="P41" s="72">
        <v>652</v>
      </c>
      <c r="Q41" s="72">
        <v>273</v>
      </c>
      <c r="R41" s="72">
        <v>150</v>
      </c>
      <c r="S41" s="72" t="s">
        <v>201</v>
      </c>
      <c r="T41" s="68">
        <v>16</v>
      </c>
      <c r="U41" s="71">
        <v>1188</v>
      </c>
      <c r="V41" s="68">
        <v>169</v>
      </c>
      <c r="W41" s="68">
        <v>90</v>
      </c>
      <c r="X41" s="72">
        <v>116</v>
      </c>
      <c r="Y41" s="68">
        <v>691</v>
      </c>
      <c r="Z41" s="72">
        <v>2</v>
      </c>
      <c r="AA41" s="72">
        <v>5</v>
      </c>
      <c r="AB41" s="72" t="s">
        <v>201</v>
      </c>
      <c r="AC41" s="72" t="s">
        <v>201</v>
      </c>
      <c r="AD41" s="68">
        <v>48</v>
      </c>
      <c r="AE41" s="72" t="s">
        <v>201</v>
      </c>
      <c r="AF41" s="72">
        <v>162</v>
      </c>
      <c r="AG41" s="72" t="s">
        <v>201</v>
      </c>
      <c r="AH41" s="68">
        <v>160</v>
      </c>
      <c r="AI41" s="72">
        <v>66</v>
      </c>
      <c r="AJ41" s="72">
        <v>552</v>
      </c>
      <c r="AK41" s="72">
        <v>67</v>
      </c>
      <c r="AL41" s="72">
        <v>23</v>
      </c>
      <c r="AM41" s="68">
        <v>453</v>
      </c>
      <c r="AN41" s="68">
        <v>262</v>
      </c>
      <c r="AO41" s="72">
        <v>11</v>
      </c>
      <c r="AP41" s="72">
        <v>156</v>
      </c>
      <c r="AQ41" s="72">
        <v>44</v>
      </c>
      <c r="AR41" s="72">
        <v>134</v>
      </c>
      <c r="AS41" s="72">
        <v>474</v>
      </c>
      <c r="AT41" s="72">
        <v>134</v>
      </c>
      <c r="AU41" s="72">
        <v>97</v>
      </c>
      <c r="AV41" s="72" t="s">
        <v>201</v>
      </c>
      <c r="AW41" s="72" t="s">
        <v>201</v>
      </c>
      <c r="AX41" s="72" t="s">
        <v>201</v>
      </c>
      <c r="AY41" s="68">
        <v>57</v>
      </c>
      <c r="AZ41" s="68">
        <v>3</v>
      </c>
      <c r="BA41" s="68">
        <v>9</v>
      </c>
      <c r="BB41" s="72">
        <v>6</v>
      </c>
      <c r="BC41" s="73"/>
      <c r="BD41" s="69">
        <v>19</v>
      </c>
      <c r="BE41" s="68"/>
    </row>
    <row r="42" spans="1:63" s="50" customFormat="1" ht="26.1" customHeight="1" thickTop="1" x14ac:dyDescent="0.15">
      <c r="A42" s="50" t="s">
        <v>203</v>
      </c>
      <c r="B42" s="63">
        <v>20</v>
      </c>
      <c r="C42" s="64" t="s">
        <v>200</v>
      </c>
      <c r="D42" s="65">
        <v>3960</v>
      </c>
      <c r="E42" s="65">
        <v>2541</v>
      </c>
      <c r="F42" s="50">
        <v>253</v>
      </c>
      <c r="G42" s="62" t="s">
        <v>201</v>
      </c>
      <c r="H42" s="62">
        <v>477</v>
      </c>
      <c r="I42" s="62" t="s">
        <v>201</v>
      </c>
      <c r="J42" s="50">
        <v>724</v>
      </c>
      <c r="K42" s="62" t="s">
        <v>201</v>
      </c>
      <c r="L42" s="62">
        <v>46</v>
      </c>
      <c r="M42" s="50">
        <v>128</v>
      </c>
      <c r="N42" s="62">
        <v>96</v>
      </c>
      <c r="O42" s="50">
        <v>17</v>
      </c>
      <c r="P42" s="50">
        <v>642</v>
      </c>
      <c r="Q42" s="50">
        <v>301</v>
      </c>
      <c r="R42" s="50">
        <v>161</v>
      </c>
      <c r="S42" s="62">
        <v>19</v>
      </c>
      <c r="T42" s="62" t="s">
        <v>201</v>
      </c>
      <c r="U42" s="74">
        <v>1125</v>
      </c>
      <c r="V42" s="62">
        <v>168</v>
      </c>
      <c r="W42" s="62" t="s">
        <v>201</v>
      </c>
      <c r="X42" s="50">
        <v>139</v>
      </c>
      <c r="Y42" s="62">
        <v>624</v>
      </c>
      <c r="Z42" s="50">
        <v>9</v>
      </c>
      <c r="AA42" s="50">
        <v>10</v>
      </c>
      <c r="AB42" s="62">
        <v>16</v>
      </c>
      <c r="AC42" s="50">
        <v>31</v>
      </c>
      <c r="AD42" s="62" t="s">
        <v>201</v>
      </c>
      <c r="AE42" s="50">
        <v>61</v>
      </c>
      <c r="AF42" s="62">
        <v>164</v>
      </c>
      <c r="AG42" s="62">
        <v>141</v>
      </c>
      <c r="AH42" s="62" t="s">
        <v>201</v>
      </c>
      <c r="AI42" s="50">
        <v>76</v>
      </c>
      <c r="AJ42" s="50">
        <v>540</v>
      </c>
      <c r="AK42" s="62">
        <v>72</v>
      </c>
      <c r="AL42" s="50">
        <v>33</v>
      </c>
      <c r="AM42" s="50">
        <v>437</v>
      </c>
      <c r="AN42" s="50">
        <v>261</v>
      </c>
      <c r="AO42" s="62">
        <v>19</v>
      </c>
      <c r="AP42" s="50">
        <v>170</v>
      </c>
      <c r="AQ42" s="50">
        <v>22</v>
      </c>
      <c r="AR42" s="50">
        <v>108</v>
      </c>
      <c r="AS42" s="50">
        <v>422</v>
      </c>
      <c r="AT42" s="50">
        <v>122</v>
      </c>
      <c r="AU42" s="50">
        <v>89</v>
      </c>
      <c r="AV42" s="50">
        <v>2</v>
      </c>
      <c r="AW42" s="50">
        <v>0</v>
      </c>
      <c r="AX42" s="50">
        <v>2</v>
      </c>
      <c r="AY42" s="50">
        <v>50</v>
      </c>
      <c r="AZ42" s="50">
        <v>4</v>
      </c>
      <c r="BA42" s="50">
        <v>13</v>
      </c>
      <c r="BB42" s="62">
        <v>11</v>
      </c>
      <c r="BC42" s="66" t="s">
        <v>203</v>
      </c>
      <c r="BD42" s="63">
        <v>20</v>
      </c>
      <c r="BE42" s="50" t="s">
        <v>200</v>
      </c>
    </row>
    <row r="43" spans="1:63" s="50" customFormat="1" ht="26.1" customHeight="1" x14ac:dyDescent="0.15">
      <c r="B43" s="63">
        <v>21</v>
      </c>
      <c r="C43" s="64"/>
      <c r="D43" s="65">
        <v>4004</v>
      </c>
      <c r="E43" s="65">
        <v>2570</v>
      </c>
      <c r="F43" s="50">
        <v>255</v>
      </c>
      <c r="G43" s="62" t="s">
        <v>201</v>
      </c>
      <c r="H43" s="62">
        <v>481</v>
      </c>
      <c r="I43" s="62" t="s">
        <v>201</v>
      </c>
      <c r="J43" s="50">
        <v>733</v>
      </c>
      <c r="K43" s="62" t="s">
        <v>201</v>
      </c>
      <c r="L43" s="62">
        <v>50</v>
      </c>
      <c r="M43" s="50">
        <v>132</v>
      </c>
      <c r="N43" s="62">
        <v>102</v>
      </c>
      <c r="O43" s="50">
        <v>17</v>
      </c>
      <c r="P43" s="50">
        <v>652</v>
      </c>
      <c r="Q43" s="50">
        <v>309</v>
      </c>
      <c r="R43" s="50">
        <v>164</v>
      </c>
      <c r="S43" s="62">
        <v>19</v>
      </c>
      <c r="T43" s="62" t="s">
        <v>201</v>
      </c>
      <c r="U43" s="74">
        <v>1122</v>
      </c>
      <c r="V43" s="62">
        <v>176</v>
      </c>
      <c r="W43" s="62" t="s">
        <v>201</v>
      </c>
      <c r="X43" s="50">
        <v>146</v>
      </c>
      <c r="Y43" s="62">
        <v>636</v>
      </c>
      <c r="Z43" s="50">
        <v>9</v>
      </c>
      <c r="AA43" s="50">
        <v>11</v>
      </c>
      <c r="AB43" s="62">
        <v>16</v>
      </c>
      <c r="AC43" s="50">
        <v>31</v>
      </c>
      <c r="AD43" s="62" t="s">
        <v>201</v>
      </c>
      <c r="AE43" s="50">
        <v>63</v>
      </c>
      <c r="AF43" s="62">
        <v>169</v>
      </c>
      <c r="AG43" s="62">
        <v>144</v>
      </c>
      <c r="AH43" s="62" t="s">
        <v>201</v>
      </c>
      <c r="AI43" s="50">
        <v>81</v>
      </c>
      <c r="AJ43" s="50">
        <v>545</v>
      </c>
      <c r="AK43" s="62">
        <v>77</v>
      </c>
      <c r="AL43" s="50">
        <v>33</v>
      </c>
      <c r="AM43" s="50">
        <v>433</v>
      </c>
      <c r="AN43" s="50">
        <v>261</v>
      </c>
      <c r="AO43" s="62">
        <v>19</v>
      </c>
      <c r="AP43" s="50">
        <v>167</v>
      </c>
      <c r="AQ43" s="50">
        <v>21</v>
      </c>
      <c r="AR43" s="50">
        <v>105</v>
      </c>
      <c r="AS43" s="50">
        <v>430</v>
      </c>
      <c r="AT43" s="50">
        <v>126</v>
      </c>
      <c r="AU43" s="50">
        <v>91</v>
      </c>
      <c r="AV43" s="50">
        <v>2</v>
      </c>
      <c r="AW43" s="50">
        <v>1</v>
      </c>
      <c r="AX43" s="50">
        <v>2</v>
      </c>
      <c r="AY43" s="50">
        <v>50</v>
      </c>
      <c r="AZ43" s="50">
        <v>4</v>
      </c>
      <c r="BA43" s="50">
        <v>13</v>
      </c>
      <c r="BB43" s="62">
        <v>11</v>
      </c>
      <c r="BC43" s="66"/>
      <c r="BD43" s="63">
        <v>21</v>
      </c>
    </row>
    <row r="44" spans="1:63" s="50" customFormat="1" ht="26.1" customHeight="1" x14ac:dyDescent="0.15">
      <c r="B44" s="63">
        <v>22</v>
      </c>
      <c r="C44" s="64"/>
      <c r="D44" s="65">
        <v>4055</v>
      </c>
      <c r="E44" s="65">
        <v>2602</v>
      </c>
      <c r="F44" s="50">
        <v>260</v>
      </c>
      <c r="G44" s="62" t="s">
        <v>201</v>
      </c>
      <c r="H44" s="62">
        <v>485</v>
      </c>
      <c r="I44" s="62" t="s">
        <v>201</v>
      </c>
      <c r="J44" s="50">
        <v>737</v>
      </c>
      <c r="K44" s="62" t="s">
        <v>201</v>
      </c>
      <c r="L44" s="62">
        <v>52</v>
      </c>
      <c r="M44" s="50">
        <v>133</v>
      </c>
      <c r="N44" s="62">
        <v>109</v>
      </c>
      <c r="O44" s="50">
        <v>17</v>
      </c>
      <c r="P44" s="50">
        <v>660</v>
      </c>
      <c r="Q44" s="50">
        <v>322</v>
      </c>
      <c r="R44" s="50">
        <v>169</v>
      </c>
      <c r="S44" s="62">
        <v>19</v>
      </c>
      <c r="T44" s="62" t="s">
        <v>201</v>
      </c>
      <c r="U44" s="74">
        <v>1130</v>
      </c>
      <c r="V44" s="62">
        <v>179</v>
      </c>
      <c r="W44" s="62" t="s">
        <v>201</v>
      </c>
      <c r="X44" s="50">
        <v>150</v>
      </c>
      <c r="Y44" s="62">
        <v>643</v>
      </c>
      <c r="Z44" s="50">
        <v>9</v>
      </c>
      <c r="AA44" s="50">
        <v>12</v>
      </c>
      <c r="AB44" s="62">
        <v>16</v>
      </c>
      <c r="AC44" s="50">
        <v>31</v>
      </c>
      <c r="AD44" s="62" t="s">
        <v>201</v>
      </c>
      <c r="AE44" s="50">
        <v>62</v>
      </c>
      <c r="AF44" s="62">
        <v>170</v>
      </c>
      <c r="AG44" s="62">
        <v>144</v>
      </c>
      <c r="AH44" s="62" t="s">
        <v>201</v>
      </c>
      <c r="AI44" s="50">
        <v>81</v>
      </c>
      <c r="AJ44" s="50">
        <v>549</v>
      </c>
      <c r="AK44" s="62">
        <v>78</v>
      </c>
      <c r="AL44" s="50">
        <v>34</v>
      </c>
      <c r="AM44" s="50">
        <v>438</v>
      </c>
      <c r="AN44" s="50">
        <v>260</v>
      </c>
      <c r="AO44" s="62">
        <v>19</v>
      </c>
      <c r="AP44" s="50">
        <v>162</v>
      </c>
      <c r="AQ44" s="50">
        <v>22</v>
      </c>
      <c r="AR44" s="50">
        <v>104</v>
      </c>
      <c r="AS44" s="50">
        <v>441</v>
      </c>
      <c r="AT44" s="50">
        <v>122</v>
      </c>
      <c r="AU44" s="50">
        <v>91</v>
      </c>
      <c r="AV44" s="50">
        <v>2</v>
      </c>
      <c r="AW44" s="50">
        <v>1</v>
      </c>
      <c r="AX44" s="50">
        <v>2</v>
      </c>
      <c r="AY44" s="50">
        <v>47</v>
      </c>
      <c r="AZ44" s="50">
        <v>5</v>
      </c>
      <c r="BA44" s="50">
        <v>12</v>
      </c>
      <c r="BB44" s="62">
        <v>11</v>
      </c>
      <c r="BC44" s="66"/>
      <c r="BD44" s="63">
        <v>22</v>
      </c>
    </row>
    <row r="45" spans="1:63" s="50" customFormat="1" ht="26.1" customHeight="1" x14ac:dyDescent="0.15">
      <c r="B45" s="63">
        <v>23</v>
      </c>
      <c r="C45" s="64"/>
      <c r="D45" s="65">
        <v>4081</v>
      </c>
      <c r="E45" s="65">
        <v>2630</v>
      </c>
      <c r="F45" s="50">
        <v>274</v>
      </c>
      <c r="G45" s="62" t="s">
        <v>201</v>
      </c>
      <c r="H45" s="62">
        <v>479</v>
      </c>
      <c r="I45" s="62" t="s">
        <v>201</v>
      </c>
      <c r="J45" s="50">
        <v>714</v>
      </c>
      <c r="K45" s="62" t="s">
        <v>201</v>
      </c>
      <c r="L45" s="62">
        <v>48</v>
      </c>
      <c r="M45" s="50">
        <v>134</v>
      </c>
      <c r="N45" s="62">
        <v>128</v>
      </c>
      <c r="O45" s="50">
        <v>19</v>
      </c>
      <c r="P45" s="50">
        <v>653</v>
      </c>
      <c r="Q45" s="50">
        <v>307</v>
      </c>
      <c r="R45" s="50">
        <v>162</v>
      </c>
      <c r="S45" s="62">
        <v>15</v>
      </c>
      <c r="T45" s="62" t="s">
        <v>201</v>
      </c>
      <c r="U45" s="74">
        <v>1076</v>
      </c>
      <c r="V45" s="62">
        <v>191</v>
      </c>
      <c r="W45" s="62" t="s">
        <v>201</v>
      </c>
      <c r="X45" s="50">
        <v>156</v>
      </c>
      <c r="Y45" s="62">
        <v>607</v>
      </c>
      <c r="Z45" s="50">
        <v>12</v>
      </c>
      <c r="AA45" s="50">
        <v>11</v>
      </c>
      <c r="AB45" s="62">
        <v>25</v>
      </c>
      <c r="AC45" s="50">
        <v>25</v>
      </c>
      <c r="AD45" s="62" t="s">
        <v>201</v>
      </c>
      <c r="AE45" s="50">
        <v>56</v>
      </c>
      <c r="AF45" s="62">
        <v>164</v>
      </c>
      <c r="AG45" s="62">
        <v>140</v>
      </c>
      <c r="AH45" s="62" t="s">
        <v>201</v>
      </c>
      <c r="AI45" s="50">
        <v>81</v>
      </c>
      <c r="AJ45" s="50">
        <v>541</v>
      </c>
      <c r="AK45" s="62">
        <v>88</v>
      </c>
      <c r="AL45" s="50">
        <v>46</v>
      </c>
      <c r="AM45" s="50">
        <v>435</v>
      </c>
      <c r="AN45" s="50">
        <v>259</v>
      </c>
      <c r="AO45" s="62">
        <v>15</v>
      </c>
      <c r="AP45" s="50">
        <v>156</v>
      </c>
      <c r="AQ45" s="50">
        <v>17</v>
      </c>
      <c r="AR45" s="50">
        <v>103</v>
      </c>
      <c r="AS45" s="50">
        <v>444</v>
      </c>
      <c r="AT45" s="50">
        <v>116</v>
      </c>
      <c r="AU45" s="50">
        <v>87</v>
      </c>
      <c r="AV45" s="50">
        <v>2</v>
      </c>
      <c r="AW45" s="50">
        <v>4</v>
      </c>
      <c r="AX45" s="50">
        <v>2</v>
      </c>
      <c r="AY45" s="50">
        <v>51</v>
      </c>
      <c r="AZ45" s="50">
        <v>5</v>
      </c>
      <c r="BA45" s="50">
        <v>10</v>
      </c>
      <c r="BB45" s="62">
        <v>9</v>
      </c>
      <c r="BC45" s="66"/>
      <c r="BD45" s="63">
        <v>23</v>
      </c>
    </row>
    <row r="46" spans="1:63" s="50" customFormat="1" ht="26.1" customHeight="1" x14ac:dyDescent="0.15">
      <c r="B46" s="63">
        <v>24</v>
      </c>
      <c r="C46" s="64"/>
      <c r="D46" s="65">
        <v>4114</v>
      </c>
      <c r="E46" s="65">
        <v>2664</v>
      </c>
      <c r="F46" s="50">
        <v>274</v>
      </c>
      <c r="G46" s="62" t="s">
        <v>201</v>
      </c>
      <c r="H46" s="62">
        <v>488</v>
      </c>
      <c r="I46" s="62" t="s">
        <v>201</v>
      </c>
      <c r="J46" s="50">
        <v>719</v>
      </c>
      <c r="K46" s="62" t="s">
        <v>201</v>
      </c>
      <c r="L46" s="62">
        <v>53</v>
      </c>
      <c r="M46" s="50">
        <v>137</v>
      </c>
      <c r="N46" s="62">
        <v>134</v>
      </c>
      <c r="O46" s="50">
        <v>19</v>
      </c>
      <c r="P46" s="50">
        <v>656</v>
      </c>
      <c r="Q46" s="50">
        <v>313</v>
      </c>
      <c r="R46" s="50">
        <v>163</v>
      </c>
      <c r="S46" s="62">
        <v>15</v>
      </c>
      <c r="T46" s="62" t="s">
        <v>201</v>
      </c>
      <c r="U46" s="74">
        <v>1071</v>
      </c>
      <c r="V46" s="62">
        <v>194</v>
      </c>
      <c r="W46" s="62" t="s">
        <v>201</v>
      </c>
      <c r="X46" s="50">
        <v>160</v>
      </c>
      <c r="Y46" s="62">
        <v>607</v>
      </c>
      <c r="Z46" s="50">
        <v>12</v>
      </c>
      <c r="AA46" s="50">
        <v>12</v>
      </c>
      <c r="AB46" s="62">
        <v>27</v>
      </c>
      <c r="AC46" s="50">
        <v>25</v>
      </c>
      <c r="AD46" s="62" t="s">
        <v>201</v>
      </c>
      <c r="AE46" s="50">
        <v>57</v>
      </c>
      <c r="AF46" s="62">
        <v>161</v>
      </c>
      <c r="AG46" s="62">
        <v>142</v>
      </c>
      <c r="AH46" s="62" t="s">
        <v>201</v>
      </c>
      <c r="AI46" s="50">
        <v>85</v>
      </c>
      <c r="AJ46" s="50">
        <v>542</v>
      </c>
      <c r="AK46" s="62">
        <v>92</v>
      </c>
      <c r="AL46" s="50">
        <v>46</v>
      </c>
      <c r="AM46" s="50">
        <v>437</v>
      </c>
      <c r="AN46" s="50">
        <v>256</v>
      </c>
      <c r="AO46" s="62">
        <v>15</v>
      </c>
      <c r="AP46" s="50">
        <v>151</v>
      </c>
      <c r="AQ46" s="50">
        <v>16</v>
      </c>
      <c r="AR46" s="50">
        <v>101</v>
      </c>
      <c r="AS46" s="50">
        <v>446</v>
      </c>
      <c r="AT46" s="50">
        <v>116</v>
      </c>
      <c r="AU46" s="50">
        <v>86</v>
      </c>
      <c r="AV46" s="50">
        <v>2</v>
      </c>
      <c r="AW46" s="50">
        <v>4</v>
      </c>
      <c r="AX46" s="50">
        <v>2</v>
      </c>
      <c r="AY46" s="50">
        <v>49</v>
      </c>
      <c r="AZ46" s="50">
        <v>5</v>
      </c>
      <c r="BA46" s="50">
        <v>8</v>
      </c>
      <c r="BB46" s="62">
        <v>8</v>
      </c>
      <c r="BC46" s="66"/>
      <c r="BD46" s="63">
        <v>24</v>
      </c>
    </row>
    <row r="47" spans="1:63" s="50" customFormat="1" ht="26.1" customHeight="1" x14ac:dyDescent="0.15">
      <c r="B47" s="63">
        <v>25</v>
      </c>
      <c r="C47" s="64"/>
      <c r="D47" s="65">
        <v>4149</v>
      </c>
      <c r="E47" s="65">
        <v>2703</v>
      </c>
      <c r="F47" s="50">
        <v>278</v>
      </c>
      <c r="G47" s="62" t="s">
        <v>201</v>
      </c>
      <c r="H47" s="62">
        <v>488</v>
      </c>
      <c r="I47" s="62" t="s">
        <v>201</v>
      </c>
      <c r="J47" s="50">
        <v>722</v>
      </c>
      <c r="K47" s="62" t="s">
        <v>201</v>
      </c>
      <c r="L47" s="62">
        <v>58</v>
      </c>
      <c r="M47" s="50">
        <v>136</v>
      </c>
      <c r="N47" s="62">
        <v>143</v>
      </c>
      <c r="O47" s="50">
        <v>19</v>
      </c>
      <c r="P47" s="50">
        <v>651</v>
      </c>
      <c r="Q47" s="50">
        <v>316</v>
      </c>
      <c r="R47" s="50">
        <v>165</v>
      </c>
      <c r="S47" s="62">
        <v>15</v>
      </c>
      <c r="T47" s="62" t="s">
        <v>201</v>
      </c>
      <c r="U47" s="74">
        <v>1052</v>
      </c>
      <c r="V47" s="62">
        <v>192</v>
      </c>
      <c r="W47" s="62" t="s">
        <v>201</v>
      </c>
      <c r="X47" s="50">
        <v>164</v>
      </c>
      <c r="Y47" s="62">
        <v>604</v>
      </c>
      <c r="Z47" s="50">
        <v>12</v>
      </c>
      <c r="AA47" s="50">
        <v>12</v>
      </c>
      <c r="AB47" s="62">
        <v>27</v>
      </c>
      <c r="AC47" s="50">
        <v>25</v>
      </c>
      <c r="AD47" s="62" t="s">
        <v>201</v>
      </c>
      <c r="AE47" s="50">
        <v>56</v>
      </c>
      <c r="AF47" s="62">
        <v>161</v>
      </c>
      <c r="AG47" s="62">
        <v>144</v>
      </c>
      <c r="AH47" s="62" t="s">
        <v>201</v>
      </c>
      <c r="AI47" s="50">
        <v>86</v>
      </c>
      <c r="AJ47" s="50">
        <v>547</v>
      </c>
      <c r="AK47" s="62">
        <v>89</v>
      </c>
      <c r="AL47" s="50">
        <v>45</v>
      </c>
      <c r="AM47" s="50">
        <v>436</v>
      </c>
      <c r="AN47" s="50">
        <v>255</v>
      </c>
      <c r="AO47" s="62">
        <v>14</v>
      </c>
      <c r="AP47" s="50">
        <v>149</v>
      </c>
      <c r="AQ47" s="50">
        <v>15</v>
      </c>
      <c r="AR47" s="50">
        <v>94</v>
      </c>
      <c r="AS47" s="50">
        <v>447</v>
      </c>
      <c r="AT47" s="50">
        <v>113</v>
      </c>
      <c r="AU47" s="50">
        <v>88</v>
      </c>
      <c r="AV47" s="50">
        <v>2</v>
      </c>
      <c r="AW47" s="50">
        <v>4</v>
      </c>
      <c r="AX47" s="50">
        <v>2</v>
      </c>
      <c r="AY47" s="50">
        <v>54</v>
      </c>
      <c r="AZ47" s="50">
        <v>6</v>
      </c>
      <c r="BA47" s="50">
        <v>12</v>
      </c>
      <c r="BB47" s="62">
        <v>11</v>
      </c>
      <c r="BC47" s="66"/>
      <c r="BD47" s="63">
        <v>25</v>
      </c>
    </row>
    <row r="48" spans="1:63" s="50" customFormat="1" ht="26.1" customHeight="1" x14ac:dyDescent="0.15">
      <c r="B48" s="63">
        <v>26</v>
      </c>
      <c r="C48" s="64"/>
      <c r="D48" s="65">
        <v>4148</v>
      </c>
      <c r="E48" s="65">
        <v>2720</v>
      </c>
      <c r="F48" s="50">
        <v>265</v>
      </c>
      <c r="G48" s="62" t="s">
        <v>201</v>
      </c>
      <c r="H48" s="62">
        <v>507</v>
      </c>
      <c r="I48" s="62" t="s">
        <v>201</v>
      </c>
      <c r="J48" s="62">
        <v>740</v>
      </c>
      <c r="K48" s="62" t="s">
        <v>201</v>
      </c>
      <c r="L48" s="62">
        <v>75</v>
      </c>
      <c r="M48" s="50">
        <v>136</v>
      </c>
      <c r="N48" s="62">
        <v>178</v>
      </c>
      <c r="O48" s="62">
        <v>21</v>
      </c>
      <c r="P48" s="50">
        <v>640</v>
      </c>
      <c r="Q48" s="62">
        <v>349</v>
      </c>
      <c r="R48" s="50">
        <v>181</v>
      </c>
      <c r="S48" s="62">
        <v>12</v>
      </c>
      <c r="T48" s="62" t="s">
        <v>201</v>
      </c>
      <c r="U48" s="74">
        <v>1051</v>
      </c>
      <c r="V48" s="50">
        <v>212</v>
      </c>
      <c r="W48" s="62" t="s">
        <v>201</v>
      </c>
      <c r="X48" s="62">
        <v>173</v>
      </c>
      <c r="Y48" s="62">
        <v>572</v>
      </c>
      <c r="Z48" s="74">
        <v>13</v>
      </c>
      <c r="AA48" s="62">
        <v>14</v>
      </c>
      <c r="AB48" s="62">
        <v>27</v>
      </c>
      <c r="AC48" s="50">
        <v>15</v>
      </c>
      <c r="AD48" s="62" t="s">
        <v>201</v>
      </c>
      <c r="AE48" s="62">
        <v>57</v>
      </c>
      <c r="AF48" s="50">
        <v>152</v>
      </c>
      <c r="AG48" s="50">
        <v>140</v>
      </c>
      <c r="AH48" s="62" t="s">
        <v>201</v>
      </c>
      <c r="AI48" s="62">
        <v>82</v>
      </c>
      <c r="AJ48" s="50">
        <v>546</v>
      </c>
      <c r="AK48" s="62">
        <v>81</v>
      </c>
      <c r="AL48" s="50">
        <v>40</v>
      </c>
      <c r="AM48" s="62">
        <v>425</v>
      </c>
      <c r="AN48" s="62">
        <v>263</v>
      </c>
      <c r="AO48" s="62">
        <v>16</v>
      </c>
      <c r="AP48" s="50">
        <v>130</v>
      </c>
      <c r="AQ48" s="50">
        <v>19</v>
      </c>
      <c r="AR48" s="62">
        <v>92</v>
      </c>
      <c r="AS48" s="50">
        <v>429</v>
      </c>
      <c r="AT48" s="50">
        <v>87</v>
      </c>
      <c r="AU48" s="50">
        <v>88</v>
      </c>
      <c r="AV48" s="62">
        <v>1</v>
      </c>
      <c r="AW48" s="50">
        <v>1</v>
      </c>
      <c r="AX48" s="50">
        <v>4</v>
      </c>
      <c r="AY48" s="50">
        <v>52</v>
      </c>
      <c r="AZ48" s="50">
        <v>5</v>
      </c>
      <c r="BA48" s="50">
        <v>10</v>
      </c>
      <c r="BB48" s="50">
        <v>10</v>
      </c>
      <c r="BC48" s="66"/>
      <c r="BD48" s="63">
        <v>26</v>
      </c>
      <c r="BI48" s="62"/>
      <c r="BK48" s="63"/>
    </row>
    <row r="49" spans="1:70" s="50" customFormat="1" ht="26.1" customHeight="1" x14ac:dyDescent="0.15">
      <c r="B49" s="63">
        <v>27</v>
      </c>
      <c r="C49" s="64"/>
      <c r="D49" s="65">
        <v>4180</v>
      </c>
      <c r="E49" s="65">
        <v>2730</v>
      </c>
      <c r="F49" s="50">
        <v>266</v>
      </c>
      <c r="G49" s="62" t="s">
        <v>201</v>
      </c>
      <c r="H49" s="62">
        <v>508</v>
      </c>
      <c r="I49" s="62" t="s">
        <v>201</v>
      </c>
      <c r="J49" s="62">
        <v>744</v>
      </c>
      <c r="K49" s="62" t="s">
        <v>201</v>
      </c>
      <c r="L49" s="62">
        <v>76</v>
      </c>
      <c r="M49" s="62">
        <v>138</v>
      </c>
      <c r="N49" s="62">
        <v>181</v>
      </c>
      <c r="O49" s="62">
        <v>22</v>
      </c>
      <c r="P49" s="50">
        <v>641</v>
      </c>
      <c r="Q49" s="62">
        <v>363</v>
      </c>
      <c r="R49" s="62">
        <v>184</v>
      </c>
      <c r="S49" s="50">
        <v>12</v>
      </c>
      <c r="T49" s="62" t="s">
        <v>201</v>
      </c>
      <c r="U49" s="74">
        <v>1049</v>
      </c>
      <c r="V49" s="50">
        <v>226</v>
      </c>
      <c r="W49" s="62" t="s">
        <v>201</v>
      </c>
      <c r="X49" s="62">
        <v>181</v>
      </c>
      <c r="Y49" s="62">
        <v>566</v>
      </c>
      <c r="Z49" s="74">
        <v>13</v>
      </c>
      <c r="AA49" s="50">
        <v>14</v>
      </c>
      <c r="AB49" s="62">
        <v>29</v>
      </c>
      <c r="AC49" s="62">
        <v>16</v>
      </c>
      <c r="AD49" s="62" t="s">
        <v>201</v>
      </c>
      <c r="AE49" s="62">
        <v>57</v>
      </c>
      <c r="AF49" s="50">
        <v>157</v>
      </c>
      <c r="AG49" s="62">
        <v>138</v>
      </c>
      <c r="AH49" s="62" t="s">
        <v>201</v>
      </c>
      <c r="AI49" s="62">
        <v>84</v>
      </c>
      <c r="AJ49" s="50">
        <v>553</v>
      </c>
      <c r="AK49" s="62">
        <v>81</v>
      </c>
      <c r="AL49" s="62">
        <v>40</v>
      </c>
      <c r="AM49" s="50">
        <v>430</v>
      </c>
      <c r="AN49" s="50">
        <v>265</v>
      </c>
      <c r="AO49" s="62">
        <v>16</v>
      </c>
      <c r="AP49" s="62">
        <v>126</v>
      </c>
      <c r="AQ49" s="50">
        <v>18</v>
      </c>
      <c r="AR49" s="62">
        <v>86</v>
      </c>
      <c r="AS49" s="50">
        <v>436</v>
      </c>
      <c r="AT49" s="62">
        <v>85</v>
      </c>
      <c r="AU49" s="62">
        <v>88</v>
      </c>
      <c r="AV49" s="62">
        <v>1</v>
      </c>
      <c r="AW49" s="50">
        <v>2</v>
      </c>
      <c r="AX49" s="50">
        <v>4</v>
      </c>
      <c r="AY49" s="62">
        <v>54</v>
      </c>
      <c r="AZ49" s="50">
        <v>6</v>
      </c>
      <c r="BA49" s="50">
        <v>11</v>
      </c>
      <c r="BB49" s="50">
        <v>11</v>
      </c>
      <c r="BC49" s="66"/>
      <c r="BD49" s="63">
        <v>27</v>
      </c>
      <c r="BI49" s="62"/>
      <c r="BK49" s="63"/>
    </row>
    <row r="50" spans="1:70" s="50" customFormat="1" ht="26.1" customHeight="1" x14ac:dyDescent="0.15">
      <c r="B50" s="63">
        <v>28</v>
      </c>
      <c r="C50" s="64"/>
      <c r="D50" s="65">
        <v>4225</v>
      </c>
      <c r="E50" s="65">
        <v>2755</v>
      </c>
      <c r="F50" s="50">
        <v>267</v>
      </c>
      <c r="G50" s="62" t="s">
        <v>201</v>
      </c>
      <c r="H50" s="62">
        <v>511</v>
      </c>
      <c r="I50" s="62" t="s">
        <v>201</v>
      </c>
      <c r="J50" s="62">
        <v>749</v>
      </c>
      <c r="K50" s="62" t="s">
        <v>201</v>
      </c>
      <c r="L50" s="62">
        <v>79</v>
      </c>
      <c r="M50" s="62">
        <v>138</v>
      </c>
      <c r="N50" s="62">
        <v>185</v>
      </c>
      <c r="O50" s="62">
        <v>22</v>
      </c>
      <c r="P50" s="50">
        <v>643</v>
      </c>
      <c r="Q50" s="62">
        <v>363</v>
      </c>
      <c r="R50" s="62">
        <v>185</v>
      </c>
      <c r="S50" s="50">
        <v>12</v>
      </c>
      <c r="T50" s="62" t="s">
        <v>201</v>
      </c>
      <c r="U50" s="74">
        <v>1050</v>
      </c>
      <c r="V50" s="50">
        <v>233</v>
      </c>
      <c r="W50" s="62" t="s">
        <v>201</v>
      </c>
      <c r="X50" s="62">
        <v>187</v>
      </c>
      <c r="Y50" s="62">
        <v>566</v>
      </c>
      <c r="Z50" s="74">
        <v>13</v>
      </c>
      <c r="AA50" s="50">
        <v>16</v>
      </c>
      <c r="AB50" s="62">
        <v>31</v>
      </c>
      <c r="AC50" s="62">
        <v>15</v>
      </c>
      <c r="AD50" s="62" t="s">
        <v>201</v>
      </c>
      <c r="AE50" s="62">
        <v>57</v>
      </c>
      <c r="AF50" s="50">
        <v>154</v>
      </c>
      <c r="AG50" s="62">
        <v>139</v>
      </c>
      <c r="AH50" s="62" t="s">
        <v>201</v>
      </c>
      <c r="AI50" s="62">
        <v>88</v>
      </c>
      <c r="AJ50" s="50">
        <v>562</v>
      </c>
      <c r="AK50" s="62">
        <v>84</v>
      </c>
      <c r="AL50" s="62">
        <v>38</v>
      </c>
      <c r="AM50" s="50">
        <v>427</v>
      </c>
      <c r="AN50" s="50">
        <v>267</v>
      </c>
      <c r="AO50" s="62">
        <v>17</v>
      </c>
      <c r="AP50" s="62">
        <v>125</v>
      </c>
      <c r="AQ50" s="50">
        <v>18</v>
      </c>
      <c r="AR50" s="62">
        <v>87</v>
      </c>
      <c r="AS50" s="50">
        <v>446</v>
      </c>
      <c r="AT50" s="62">
        <v>83</v>
      </c>
      <c r="AU50" s="62">
        <v>87</v>
      </c>
      <c r="AV50" s="62">
        <v>1</v>
      </c>
      <c r="AW50" s="50">
        <v>2</v>
      </c>
      <c r="AX50" s="50">
        <v>5</v>
      </c>
      <c r="AY50" s="62">
        <v>54</v>
      </c>
      <c r="AZ50" s="50">
        <v>6</v>
      </c>
      <c r="BA50" s="50">
        <v>11</v>
      </c>
      <c r="BB50" s="50">
        <v>11</v>
      </c>
      <c r="BC50" s="66"/>
      <c r="BD50" s="63">
        <v>28</v>
      </c>
      <c r="BI50" s="62"/>
      <c r="BK50" s="63"/>
    </row>
    <row r="51" spans="1:70" s="50" customFormat="1" ht="26.1" customHeight="1" x14ac:dyDescent="0.15">
      <c r="B51" s="63">
        <v>29</v>
      </c>
      <c r="C51" s="64"/>
      <c r="D51" s="65">
        <v>4261</v>
      </c>
      <c r="E51" s="65">
        <v>2763</v>
      </c>
      <c r="F51" s="50">
        <v>283</v>
      </c>
      <c r="G51" s="62" t="s">
        <v>201</v>
      </c>
      <c r="H51" s="62">
        <v>526</v>
      </c>
      <c r="I51" s="62" t="s">
        <v>201</v>
      </c>
      <c r="J51" s="62">
        <v>751</v>
      </c>
      <c r="K51" s="62" t="s">
        <v>201</v>
      </c>
      <c r="L51" s="62">
        <v>94</v>
      </c>
      <c r="M51" s="62">
        <v>145</v>
      </c>
      <c r="N51" s="62">
        <v>220</v>
      </c>
      <c r="O51" s="62">
        <v>24</v>
      </c>
      <c r="P51" s="50">
        <v>642</v>
      </c>
      <c r="Q51" s="62">
        <v>374</v>
      </c>
      <c r="R51" s="62">
        <v>179</v>
      </c>
      <c r="S51" s="50">
        <v>17</v>
      </c>
      <c r="T51" s="62" t="s">
        <v>201</v>
      </c>
      <c r="U51" s="74">
        <v>1014</v>
      </c>
      <c r="V51" s="50">
        <v>249</v>
      </c>
      <c r="W51" s="62" t="s">
        <v>201</v>
      </c>
      <c r="X51" s="62">
        <v>188</v>
      </c>
      <c r="Y51" s="62">
        <v>552</v>
      </c>
      <c r="Z51" s="74">
        <v>10</v>
      </c>
      <c r="AA51" s="50">
        <v>21</v>
      </c>
      <c r="AB51" s="62">
        <v>38</v>
      </c>
      <c r="AC51" s="62">
        <v>15</v>
      </c>
      <c r="AD51" s="62" t="s">
        <v>201</v>
      </c>
      <c r="AE51" s="62">
        <v>65</v>
      </c>
      <c r="AF51" s="50">
        <v>163</v>
      </c>
      <c r="AG51" s="62">
        <v>142</v>
      </c>
      <c r="AH51" s="62" t="s">
        <v>201</v>
      </c>
      <c r="AI51" s="62">
        <v>89</v>
      </c>
      <c r="AJ51" s="50">
        <v>549</v>
      </c>
      <c r="AK51" s="62">
        <v>85</v>
      </c>
      <c r="AL51" s="62">
        <v>37</v>
      </c>
      <c r="AM51" s="50">
        <v>427</v>
      </c>
      <c r="AN51" s="50">
        <v>264</v>
      </c>
      <c r="AO51" s="62">
        <v>16</v>
      </c>
      <c r="AP51" s="62">
        <v>120</v>
      </c>
      <c r="AQ51" s="50">
        <v>19</v>
      </c>
      <c r="AR51" s="62">
        <v>85</v>
      </c>
      <c r="AS51" s="50">
        <v>414</v>
      </c>
      <c r="AT51" s="62">
        <v>86</v>
      </c>
      <c r="AU51" s="62">
        <v>81</v>
      </c>
      <c r="AV51" s="62">
        <v>2</v>
      </c>
      <c r="AW51" s="50">
        <v>4</v>
      </c>
      <c r="AX51" s="50">
        <v>7</v>
      </c>
      <c r="AY51" s="62">
        <v>56</v>
      </c>
      <c r="AZ51" s="50">
        <v>6</v>
      </c>
      <c r="BA51" s="50">
        <v>12</v>
      </c>
      <c r="BB51" s="50">
        <v>10</v>
      </c>
      <c r="BC51" s="66"/>
      <c r="BD51" s="63">
        <v>29</v>
      </c>
      <c r="BI51" s="62"/>
      <c r="BK51" s="63"/>
    </row>
    <row r="52" spans="1:70" s="50" customFormat="1" ht="26.1" customHeight="1" x14ac:dyDescent="0.15">
      <c r="B52" s="63">
        <v>30</v>
      </c>
      <c r="C52" s="64"/>
      <c r="D52" s="65">
        <v>4328</v>
      </c>
      <c r="E52" s="65">
        <v>2815</v>
      </c>
      <c r="F52" s="50">
        <v>283</v>
      </c>
      <c r="G52" s="62" t="s">
        <v>201</v>
      </c>
      <c r="H52" s="62">
        <v>533</v>
      </c>
      <c r="I52" s="62" t="s">
        <v>201</v>
      </c>
      <c r="J52" s="62">
        <v>759</v>
      </c>
      <c r="K52" s="62" t="s">
        <v>201</v>
      </c>
      <c r="L52" s="62">
        <v>100</v>
      </c>
      <c r="M52" s="62">
        <v>148</v>
      </c>
      <c r="N52" s="62">
        <v>223</v>
      </c>
      <c r="O52" s="62">
        <v>25</v>
      </c>
      <c r="P52" s="50">
        <v>650</v>
      </c>
      <c r="Q52" s="62">
        <v>378</v>
      </c>
      <c r="R52" s="62">
        <v>179</v>
      </c>
      <c r="S52" s="50">
        <v>17</v>
      </c>
      <c r="T52" s="62" t="s">
        <v>201</v>
      </c>
      <c r="U52" s="74">
        <v>1007</v>
      </c>
      <c r="V52" s="50">
        <v>258</v>
      </c>
      <c r="W52" s="62" t="s">
        <v>201</v>
      </c>
      <c r="X52" s="62">
        <v>196</v>
      </c>
      <c r="Y52" s="62">
        <v>565</v>
      </c>
      <c r="Z52" s="74">
        <v>10</v>
      </c>
      <c r="AA52" s="50">
        <v>23</v>
      </c>
      <c r="AB52" s="62">
        <v>41</v>
      </c>
      <c r="AC52" s="62">
        <v>16</v>
      </c>
      <c r="AD52" s="62" t="s">
        <v>201</v>
      </c>
      <c r="AE52" s="62">
        <v>64</v>
      </c>
      <c r="AF52" s="50">
        <v>161</v>
      </c>
      <c r="AG52" s="62">
        <v>144</v>
      </c>
      <c r="AH52" s="62" t="s">
        <v>201</v>
      </c>
      <c r="AI52" s="62">
        <v>92</v>
      </c>
      <c r="AJ52" s="50">
        <v>560</v>
      </c>
      <c r="AK52" s="62">
        <v>89</v>
      </c>
      <c r="AL52" s="62">
        <v>40</v>
      </c>
      <c r="AM52" s="50">
        <v>426</v>
      </c>
      <c r="AN52" s="50">
        <v>264</v>
      </c>
      <c r="AO52" s="62">
        <v>16</v>
      </c>
      <c r="AP52" s="62">
        <v>118</v>
      </c>
      <c r="AQ52" s="50">
        <v>19</v>
      </c>
      <c r="AR52" s="62">
        <v>86</v>
      </c>
      <c r="AS52" s="50">
        <v>419</v>
      </c>
      <c r="AT52" s="62">
        <v>88</v>
      </c>
      <c r="AU52" s="62">
        <v>81</v>
      </c>
      <c r="AV52" s="62">
        <v>2</v>
      </c>
      <c r="AW52" s="50">
        <v>4</v>
      </c>
      <c r="AX52" s="50">
        <v>7</v>
      </c>
      <c r="AY52" s="62">
        <v>55</v>
      </c>
      <c r="AZ52" s="50">
        <v>6</v>
      </c>
      <c r="BA52" s="50">
        <v>11</v>
      </c>
      <c r="BB52" s="50">
        <v>11</v>
      </c>
      <c r="BC52" s="66"/>
      <c r="BD52" s="63">
        <v>30</v>
      </c>
      <c r="BI52" s="62"/>
      <c r="BK52" s="63"/>
    </row>
    <row r="53" spans="1:70" s="50" customFormat="1" ht="26.1" customHeight="1" x14ac:dyDescent="0.15">
      <c r="A53" s="50" t="s">
        <v>205</v>
      </c>
      <c r="B53" s="63" t="s">
        <v>206</v>
      </c>
      <c r="C53" s="64" t="s">
        <v>200</v>
      </c>
      <c r="D53" s="65">
        <v>4378</v>
      </c>
      <c r="E53" s="65">
        <v>2843</v>
      </c>
      <c r="F53" s="50">
        <v>284</v>
      </c>
      <c r="G53" s="62" t="s">
        <v>201</v>
      </c>
      <c r="H53" s="62">
        <v>541</v>
      </c>
      <c r="I53" s="62" t="s">
        <v>201</v>
      </c>
      <c r="J53" s="62">
        <v>759</v>
      </c>
      <c r="K53" s="62" t="s">
        <v>201</v>
      </c>
      <c r="L53" s="62">
        <v>104</v>
      </c>
      <c r="M53" s="62">
        <v>149</v>
      </c>
      <c r="N53" s="62">
        <v>230</v>
      </c>
      <c r="O53" s="62">
        <v>26</v>
      </c>
      <c r="P53" s="50">
        <v>659</v>
      </c>
      <c r="Q53" s="62">
        <v>384</v>
      </c>
      <c r="R53" s="62">
        <v>180</v>
      </c>
      <c r="S53" s="50">
        <v>18</v>
      </c>
      <c r="T53" s="62" t="s">
        <v>201</v>
      </c>
      <c r="U53" s="74">
        <v>1004</v>
      </c>
      <c r="V53" s="50">
        <v>267</v>
      </c>
      <c r="W53" s="62" t="s">
        <v>201</v>
      </c>
      <c r="X53" s="62">
        <v>198</v>
      </c>
      <c r="Y53" s="62">
        <v>571</v>
      </c>
      <c r="Z53" s="74">
        <v>10</v>
      </c>
      <c r="AA53" s="50">
        <v>24</v>
      </c>
      <c r="AB53" s="62">
        <v>43</v>
      </c>
      <c r="AC53" s="62">
        <v>16</v>
      </c>
      <c r="AD53" s="62" t="s">
        <v>201</v>
      </c>
      <c r="AE53" s="62">
        <v>62</v>
      </c>
      <c r="AF53" s="50">
        <v>164</v>
      </c>
      <c r="AG53" s="62">
        <v>143</v>
      </c>
      <c r="AH53" s="62" t="s">
        <v>201</v>
      </c>
      <c r="AI53" s="62">
        <v>94</v>
      </c>
      <c r="AJ53" s="50">
        <v>566</v>
      </c>
      <c r="AK53" s="62">
        <v>92</v>
      </c>
      <c r="AL53" s="62">
        <v>42</v>
      </c>
      <c r="AM53" s="50">
        <v>431</v>
      </c>
      <c r="AN53" s="50">
        <v>268</v>
      </c>
      <c r="AO53" s="62">
        <v>17</v>
      </c>
      <c r="AP53" s="62">
        <v>116</v>
      </c>
      <c r="AQ53" s="50">
        <v>20</v>
      </c>
      <c r="AR53" s="62">
        <v>84</v>
      </c>
      <c r="AS53" s="50">
        <v>422</v>
      </c>
      <c r="AT53" s="62">
        <v>88</v>
      </c>
      <c r="AU53" s="62">
        <v>85</v>
      </c>
      <c r="AV53" s="62">
        <v>2</v>
      </c>
      <c r="AW53" s="50">
        <v>5</v>
      </c>
      <c r="AX53" s="50">
        <v>7</v>
      </c>
      <c r="AY53" s="62">
        <v>57</v>
      </c>
      <c r="AZ53" s="50">
        <v>6</v>
      </c>
      <c r="BA53" s="50">
        <v>11</v>
      </c>
      <c r="BB53" s="50">
        <v>13</v>
      </c>
      <c r="BC53" s="66" t="s">
        <v>205</v>
      </c>
      <c r="BD53" s="63" t="s">
        <v>206</v>
      </c>
      <c r="BE53" s="50" t="s">
        <v>200</v>
      </c>
      <c r="BI53" s="62"/>
      <c r="BK53" s="63"/>
    </row>
    <row r="54" spans="1:70" s="50" customFormat="1" ht="26.1" customHeight="1" x14ac:dyDescent="0.15">
      <c r="B54" s="63">
        <v>2</v>
      </c>
      <c r="C54" s="64"/>
      <c r="D54" s="65">
        <v>4383</v>
      </c>
      <c r="E54" s="65">
        <v>2834</v>
      </c>
      <c r="F54" s="50">
        <v>275</v>
      </c>
      <c r="G54" s="62" t="s">
        <v>201</v>
      </c>
      <c r="H54" s="62">
        <v>525</v>
      </c>
      <c r="I54" s="62" t="s">
        <v>201</v>
      </c>
      <c r="J54" s="62">
        <v>753</v>
      </c>
      <c r="K54" s="62" t="s">
        <v>201</v>
      </c>
      <c r="L54" s="62">
        <v>107</v>
      </c>
      <c r="M54" s="62">
        <v>113</v>
      </c>
      <c r="N54" s="62">
        <v>233</v>
      </c>
      <c r="O54" s="62">
        <v>28</v>
      </c>
      <c r="P54" s="50">
        <v>659</v>
      </c>
      <c r="Q54" s="62">
        <v>392</v>
      </c>
      <c r="R54" s="62">
        <v>186</v>
      </c>
      <c r="S54" s="50">
        <v>22</v>
      </c>
      <c r="T54" s="62" t="s">
        <v>201</v>
      </c>
      <c r="U54" s="74">
        <v>973</v>
      </c>
      <c r="V54" s="50">
        <v>282</v>
      </c>
      <c r="W54" s="62" t="s">
        <v>201</v>
      </c>
      <c r="X54" s="62">
        <v>199</v>
      </c>
      <c r="Y54" s="62">
        <v>537</v>
      </c>
      <c r="Z54" s="74">
        <v>10</v>
      </c>
      <c r="AA54" s="50">
        <v>26</v>
      </c>
      <c r="AB54" s="62">
        <v>46</v>
      </c>
      <c r="AC54" s="62">
        <v>13</v>
      </c>
      <c r="AD54" s="62" t="s">
        <v>201</v>
      </c>
      <c r="AE54" s="62">
        <v>70</v>
      </c>
      <c r="AF54" s="50">
        <v>165</v>
      </c>
      <c r="AG54" s="62">
        <v>136</v>
      </c>
      <c r="AH54" s="62" t="s">
        <v>201</v>
      </c>
      <c r="AI54" s="62">
        <v>102</v>
      </c>
      <c r="AJ54" s="50">
        <v>563</v>
      </c>
      <c r="AK54" s="62">
        <v>83</v>
      </c>
      <c r="AL54" s="62">
        <v>45</v>
      </c>
      <c r="AM54" s="50">
        <v>429</v>
      </c>
      <c r="AN54" s="50">
        <v>274</v>
      </c>
      <c r="AO54" s="62">
        <v>20</v>
      </c>
      <c r="AP54" s="62">
        <v>111</v>
      </c>
      <c r="AQ54" s="50">
        <v>13</v>
      </c>
      <c r="AR54" s="62">
        <v>73</v>
      </c>
      <c r="AS54" s="50">
        <v>415</v>
      </c>
      <c r="AT54" s="62">
        <v>87</v>
      </c>
      <c r="AU54" s="62">
        <v>77</v>
      </c>
      <c r="AV54" s="62">
        <v>2</v>
      </c>
      <c r="AW54" s="50">
        <v>8</v>
      </c>
      <c r="AX54" s="50">
        <v>4</v>
      </c>
      <c r="AY54" s="62">
        <v>50</v>
      </c>
      <c r="AZ54" s="50">
        <v>6</v>
      </c>
      <c r="BA54" s="50">
        <v>11</v>
      </c>
      <c r="BB54" s="50">
        <v>12</v>
      </c>
      <c r="BC54" s="66"/>
      <c r="BD54" s="63">
        <v>2</v>
      </c>
      <c r="BI54" s="62"/>
      <c r="BK54" s="63"/>
    </row>
    <row r="55" spans="1:70" s="50" customFormat="1" ht="26.1" customHeight="1" x14ac:dyDescent="0.15">
      <c r="B55" s="63">
        <v>3</v>
      </c>
      <c r="C55" s="64"/>
      <c r="D55" s="65">
        <v>4470</v>
      </c>
      <c r="E55" s="65">
        <v>2887</v>
      </c>
      <c r="F55" s="50">
        <v>278</v>
      </c>
      <c r="G55" s="62" t="s">
        <v>201</v>
      </c>
      <c r="H55" s="62">
        <v>524</v>
      </c>
      <c r="I55" s="62" t="s">
        <v>201</v>
      </c>
      <c r="J55" s="62">
        <v>754</v>
      </c>
      <c r="K55" s="62" t="s">
        <v>201</v>
      </c>
      <c r="L55" s="62">
        <v>108</v>
      </c>
      <c r="M55" s="62">
        <v>117</v>
      </c>
      <c r="N55" s="62">
        <v>239</v>
      </c>
      <c r="O55" s="62">
        <v>28</v>
      </c>
      <c r="P55" s="50">
        <v>666</v>
      </c>
      <c r="Q55" s="62">
        <v>400</v>
      </c>
      <c r="R55" s="62">
        <v>186</v>
      </c>
      <c r="S55" s="50">
        <v>21</v>
      </c>
      <c r="T55" s="62" t="s">
        <v>201</v>
      </c>
      <c r="U55" s="74">
        <v>972</v>
      </c>
      <c r="V55" s="50">
        <v>288</v>
      </c>
      <c r="W55" s="62" t="s">
        <v>201</v>
      </c>
      <c r="X55" s="62">
        <v>202</v>
      </c>
      <c r="Y55" s="62">
        <v>538</v>
      </c>
      <c r="Z55" s="74">
        <v>10</v>
      </c>
      <c r="AA55" s="50">
        <v>26</v>
      </c>
      <c r="AB55" s="62">
        <v>47</v>
      </c>
      <c r="AC55" s="62">
        <v>13</v>
      </c>
      <c r="AD55" s="62" t="s">
        <v>201</v>
      </c>
      <c r="AE55" s="62">
        <v>69</v>
      </c>
      <c r="AF55" s="50">
        <v>173</v>
      </c>
      <c r="AG55" s="62">
        <v>136</v>
      </c>
      <c r="AH55" s="62" t="s">
        <v>201</v>
      </c>
      <c r="AI55" s="62">
        <v>101</v>
      </c>
      <c r="AJ55" s="50">
        <v>564</v>
      </c>
      <c r="AK55" s="62">
        <v>87</v>
      </c>
      <c r="AL55" s="62">
        <v>53</v>
      </c>
      <c r="AM55" s="50">
        <v>432</v>
      </c>
      <c r="AN55" s="50">
        <v>270</v>
      </c>
      <c r="AO55" s="62">
        <v>23</v>
      </c>
      <c r="AP55" s="62">
        <v>111</v>
      </c>
      <c r="AQ55" s="50">
        <v>13</v>
      </c>
      <c r="AR55" s="62">
        <v>72</v>
      </c>
      <c r="AS55" s="50">
        <v>418</v>
      </c>
      <c r="AT55" s="62">
        <v>87</v>
      </c>
      <c r="AU55" s="62">
        <v>82</v>
      </c>
      <c r="AV55" s="62">
        <v>3</v>
      </c>
      <c r="AW55" s="50">
        <v>8</v>
      </c>
      <c r="AX55" s="50">
        <v>4</v>
      </c>
      <c r="AY55" s="62">
        <v>49</v>
      </c>
      <c r="AZ55" s="50">
        <v>7</v>
      </c>
      <c r="BA55" s="50">
        <v>12</v>
      </c>
      <c r="BB55" s="50">
        <v>13</v>
      </c>
      <c r="BC55" s="66"/>
      <c r="BD55" s="63">
        <v>3</v>
      </c>
      <c r="BI55" s="62"/>
      <c r="BK55" s="63"/>
    </row>
    <row r="56" spans="1:70" s="50" customFormat="1" ht="26.1" customHeight="1" x14ac:dyDescent="0.15">
      <c r="B56" s="63">
        <v>4</v>
      </c>
      <c r="C56" s="64"/>
      <c r="D56" s="65">
        <v>4495</v>
      </c>
      <c r="E56" s="65">
        <v>2899</v>
      </c>
      <c r="F56" s="50">
        <v>274</v>
      </c>
      <c r="G56" s="62" t="s">
        <v>201</v>
      </c>
      <c r="H56" s="62">
        <v>524</v>
      </c>
      <c r="I56" s="62" t="s">
        <v>201</v>
      </c>
      <c r="J56" s="62">
        <v>747</v>
      </c>
      <c r="K56" s="62" t="s">
        <v>201</v>
      </c>
      <c r="L56" s="62">
        <v>107</v>
      </c>
      <c r="M56" s="62">
        <v>121</v>
      </c>
      <c r="N56" s="62">
        <v>237</v>
      </c>
      <c r="O56" s="62">
        <v>28</v>
      </c>
      <c r="P56" s="62">
        <v>675</v>
      </c>
      <c r="Q56" s="62">
        <v>401</v>
      </c>
      <c r="R56" s="62">
        <v>185</v>
      </c>
      <c r="S56" s="50">
        <v>19</v>
      </c>
      <c r="T56" s="62" t="s">
        <v>201</v>
      </c>
      <c r="U56" s="74">
        <v>966</v>
      </c>
      <c r="V56" s="62">
        <v>305</v>
      </c>
      <c r="W56" s="62" t="s">
        <v>201</v>
      </c>
      <c r="X56" s="50">
        <v>212</v>
      </c>
      <c r="Y56" s="62">
        <v>539</v>
      </c>
      <c r="Z56" s="74">
        <v>10</v>
      </c>
      <c r="AA56" s="50">
        <v>25</v>
      </c>
      <c r="AB56" s="62">
        <v>47</v>
      </c>
      <c r="AC56" s="62">
        <v>12</v>
      </c>
      <c r="AD56" s="62" t="s">
        <v>201</v>
      </c>
      <c r="AE56" s="62">
        <v>71</v>
      </c>
      <c r="AF56" s="74">
        <v>174</v>
      </c>
      <c r="AG56" s="50">
        <v>135</v>
      </c>
      <c r="AH56" s="62" t="s">
        <v>201</v>
      </c>
      <c r="AI56" s="62">
        <v>102</v>
      </c>
      <c r="AJ56" s="62">
        <v>560</v>
      </c>
      <c r="AK56" s="62">
        <v>87</v>
      </c>
      <c r="AL56" s="62">
        <v>57</v>
      </c>
      <c r="AM56" s="50">
        <v>429</v>
      </c>
      <c r="AN56" s="62">
        <v>270</v>
      </c>
      <c r="AO56" s="62">
        <v>24</v>
      </c>
      <c r="AP56" s="62">
        <v>107</v>
      </c>
      <c r="AQ56" s="50">
        <v>13</v>
      </c>
      <c r="AR56" s="62">
        <v>69</v>
      </c>
      <c r="AS56" s="62">
        <v>418</v>
      </c>
      <c r="AT56" s="50">
        <v>84</v>
      </c>
      <c r="AU56" s="50">
        <v>79</v>
      </c>
      <c r="AV56" s="62">
        <v>3</v>
      </c>
      <c r="AW56" s="62">
        <v>8</v>
      </c>
      <c r="AX56" s="50">
        <v>6</v>
      </c>
      <c r="AY56" s="62">
        <v>50</v>
      </c>
      <c r="AZ56" s="50">
        <v>7</v>
      </c>
      <c r="BA56" s="62">
        <v>12</v>
      </c>
      <c r="BB56" s="75">
        <v>13</v>
      </c>
      <c r="BC56" s="62"/>
      <c r="BD56" s="63">
        <v>4</v>
      </c>
      <c r="BF56" s="62"/>
      <c r="BJ56" s="66"/>
      <c r="BK56" s="63">
        <v>4</v>
      </c>
      <c r="BP56" s="62"/>
      <c r="BR56" s="63"/>
    </row>
    <row r="57" spans="1:70" s="50" customFormat="1" ht="26.1" customHeight="1" x14ac:dyDescent="0.15">
      <c r="B57" s="63">
        <v>5</v>
      </c>
      <c r="C57" s="64"/>
      <c r="D57" s="65">
        <v>4602</v>
      </c>
      <c r="E57" s="65">
        <v>2945</v>
      </c>
      <c r="F57" s="50">
        <v>288</v>
      </c>
      <c r="G57" s="62" t="s">
        <v>201</v>
      </c>
      <c r="H57" s="62">
        <v>528</v>
      </c>
      <c r="I57" s="62" t="s">
        <v>201</v>
      </c>
      <c r="J57" s="62">
        <v>747</v>
      </c>
      <c r="K57" s="62" t="s">
        <v>201</v>
      </c>
      <c r="L57" s="62">
        <v>123</v>
      </c>
      <c r="M57" s="62">
        <v>120</v>
      </c>
      <c r="N57" s="62">
        <v>254</v>
      </c>
      <c r="O57" s="62">
        <v>32</v>
      </c>
      <c r="P57" s="62">
        <v>684</v>
      </c>
      <c r="Q57" s="62">
        <v>411</v>
      </c>
      <c r="R57" s="62">
        <v>183</v>
      </c>
      <c r="S57" s="50">
        <v>23</v>
      </c>
      <c r="T57" s="62" t="s">
        <v>201</v>
      </c>
      <c r="U57" s="74">
        <v>951</v>
      </c>
      <c r="V57" s="62">
        <v>323</v>
      </c>
      <c r="W57" s="62" t="s">
        <v>201</v>
      </c>
      <c r="X57" s="50">
        <v>220</v>
      </c>
      <c r="Y57" s="62">
        <v>533</v>
      </c>
      <c r="Z57" s="74">
        <v>8</v>
      </c>
      <c r="AA57" s="50">
        <v>30</v>
      </c>
      <c r="AB57" s="62">
        <v>48</v>
      </c>
      <c r="AC57" s="62">
        <v>9</v>
      </c>
      <c r="AD57" s="62" t="s">
        <v>201</v>
      </c>
      <c r="AE57" s="62">
        <v>62</v>
      </c>
      <c r="AF57" s="74">
        <v>187</v>
      </c>
      <c r="AG57" s="50">
        <v>136</v>
      </c>
      <c r="AH57" s="62" t="s">
        <v>201</v>
      </c>
      <c r="AI57" s="62">
        <v>94</v>
      </c>
      <c r="AJ57" s="62">
        <v>562</v>
      </c>
      <c r="AK57" s="62">
        <v>105</v>
      </c>
      <c r="AL57" s="62">
        <v>70</v>
      </c>
      <c r="AM57" s="50">
        <v>427</v>
      </c>
      <c r="AN57" s="62">
        <v>268</v>
      </c>
      <c r="AO57" s="62">
        <v>22</v>
      </c>
      <c r="AP57" s="62">
        <v>108</v>
      </c>
      <c r="AQ57" s="50">
        <v>15</v>
      </c>
      <c r="AR57" s="62">
        <v>78</v>
      </c>
      <c r="AS57" s="62">
        <v>398</v>
      </c>
      <c r="AT57" s="50">
        <v>70</v>
      </c>
      <c r="AU57" s="50">
        <v>72</v>
      </c>
      <c r="AV57" s="62">
        <v>5</v>
      </c>
      <c r="AW57" s="62">
        <v>8</v>
      </c>
      <c r="AX57" s="50">
        <v>10</v>
      </c>
      <c r="AY57" s="62">
        <v>60</v>
      </c>
      <c r="AZ57" s="50">
        <v>8</v>
      </c>
      <c r="BA57" s="62">
        <v>11</v>
      </c>
      <c r="BB57" s="75">
        <v>13</v>
      </c>
      <c r="BC57" s="62"/>
      <c r="BD57" s="63">
        <v>5</v>
      </c>
      <c r="BF57" s="62"/>
      <c r="BJ57" s="66"/>
      <c r="BK57" s="63">
        <v>4</v>
      </c>
      <c r="BP57" s="62"/>
      <c r="BR57" s="63"/>
    </row>
    <row r="58" spans="1:70" s="50" customFormat="1" ht="13.5" customHeight="1" x14ac:dyDescent="0.15">
      <c r="A58" s="58"/>
      <c r="B58" s="76"/>
      <c r="C58" s="59"/>
      <c r="D58" s="58"/>
      <c r="E58" s="58"/>
      <c r="F58" s="58"/>
      <c r="G58" s="58"/>
      <c r="H58" s="58"/>
      <c r="I58" s="58"/>
      <c r="J58" s="58"/>
      <c r="K58" s="58"/>
      <c r="L58" s="58"/>
      <c r="M58" s="58"/>
      <c r="N58" s="58"/>
      <c r="O58" s="58"/>
      <c r="P58" s="49"/>
      <c r="Q58" s="49"/>
      <c r="R58" s="49"/>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49"/>
      <c r="AV58" s="58"/>
      <c r="AW58" s="58"/>
      <c r="AX58" s="58"/>
      <c r="AY58" s="58"/>
      <c r="AZ58" s="58"/>
      <c r="BA58" s="58"/>
      <c r="BB58" s="49"/>
      <c r="BC58" s="61"/>
      <c r="BD58" s="76"/>
      <c r="BE58" s="58"/>
    </row>
    <row r="59" spans="1:70" s="50" customFormat="1" ht="14.25" x14ac:dyDescent="0.15">
      <c r="A59" s="50" t="s">
        <v>207</v>
      </c>
    </row>
    <row r="60" spans="1:70" s="50" customFormat="1" ht="14.25" x14ac:dyDescent="0.15">
      <c r="A60" s="50" t="s">
        <v>208</v>
      </c>
    </row>
    <row r="61" spans="1:70" ht="14.25" x14ac:dyDescent="0.15">
      <c r="A61" s="50" t="s">
        <v>209</v>
      </c>
      <c r="AU61" s="62"/>
      <c r="BC61" s="50"/>
    </row>
    <row r="62" spans="1:70" ht="14.25" x14ac:dyDescent="0.15">
      <c r="A62" s="50" t="s">
        <v>210</v>
      </c>
      <c r="BB62" s="62"/>
      <c r="BC62" s="50"/>
      <c r="BE62" s="62" t="s">
        <v>211</v>
      </c>
    </row>
    <row r="63" spans="1:70" ht="14.25" x14ac:dyDescent="0.15">
      <c r="A63" s="50" t="s">
        <v>212</v>
      </c>
    </row>
    <row r="67" spans="4:54" x14ac:dyDescent="0.15">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row>
  </sheetData>
  <phoneticPr fontId="18"/>
  <printOptions horizontalCentered="1"/>
  <pageMargins left="0.59055118110236227" right="0.59055118110236227" top="0.39370078740157483" bottom="0.39370078740157483" header="0.51181102362204722" footer="0.51181102362204722"/>
  <pageSetup paperSize="9" scale="51" fitToWidth="2" fitToHeight="0" orientation="portrait" r:id="rId1"/>
  <headerFooter alignWithMargins="0"/>
  <colBreaks count="1" manualBreakCount="1">
    <brk id="27" max="5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A9DB3-F0C0-430C-921A-3CBD04A7001D}">
  <dimension ref="A1:Z120"/>
  <sheetViews>
    <sheetView view="pageBreakPreview" zoomScaleNormal="100" workbookViewId="0">
      <pane xSplit="4" ySplit="5" topLeftCell="E6" activePane="bottomRight" state="frozen"/>
      <selection activeCell="P23" sqref="P23"/>
      <selection pane="topRight" activeCell="P23" sqref="P23"/>
      <selection pane="bottomLeft" activeCell="P23" sqref="P23"/>
      <selection pane="bottomRight" activeCell="U7" sqref="U7"/>
    </sheetView>
  </sheetViews>
  <sheetFormatPr defaultRowHeight="11.25" x14ac:dyDescent="0.15"/>
  <cols>
    <col min="1" max="1" width="1.625" style="78" customWidth="1"/>
    <col min="2" max="2" width="2.5" style="78" customWidth="1"/>
    <col min="3" max="3" width="17.625" style="78" customWidth="1"/>
    <col min="4" max="4" width="1.625" style="78" customWidth="1"/>
    <col min="5" max="5" width="9.75" style="78" customWidth="1"/>
    <col min="6" max="9" width="10.625" style="78" customWidth="1"/>
    <col min="10" max="15" width="6.625" style="78" customWidth="1"/>
    <col min="16" max="16384" width="9" style="78"/>
  </cols>
  <sheetData>
    <row r="1" spans="1:26" ht="13.5" customHeight="1" x14ac:dyDescent="0.15">
      <c r="E1" s="78" t="s">
        <v>213</v>
      </c>
    </row>
    <row r="2" spans="1:26" ht="13.5" customHeight="1" x14ac:dyDescent="0.15">
      <c r="H2" s="79"/>
      <c r="I2" s="80"/>
      <c r="O2" s="80" t="s">
        <v>132</v>
      </c>
    </row>
    <row r="3" spans="1:26" s="83" customFormat="1" ht="18.75" customHeight="1" x14ac:dyDescent="0.15">
      <c r="A3" s="81"/>
      <c r="B3" s="81"/>
      <c r="C3" s="81"/>
      <c r="D3" s="82"/>
      <c r="E3" s="446" t="s">
        <v>214</v>
      </c>
      <c r="F3" s="456" t="s">
        <v>215</v>
      </c>
      <c r="G3" s="457"/>
      <c r="H3" s="457"/>
      <c r="I3" s="458"/>
      <c r="J3" s="459" t="s">
        <v>216</v>
      </c>
      <c r="K3" s="460"/>
      <c r="L3" s="456" t="s">
        <v>217</v>
      </c>
      <c r="M3" s="457"/>
      <c r="N3" s="457"/>
      <c r="O3" s="458"/>
    </row>
    <row r="4" spans="1:26" s="83" customFormat="1" ht="21.75" customHeight="1" x14ac:dyDescent="0.15">
      <c r="C4" s="461"/>
      <c r="D4" s="84"/>
      <c r="E4" s="455"/>
      <c r="F4" s="446" t="s">
        <v>175</v>
      </c>
      <c r="G4" s="446" t="s">
        <v>218</v>
      </c>
      <c r="H4" s="446" t="s">
        <v>219</v>
      </c>
      <c r="I4" s="446" t="s">
        <v>220</v>
      </c>
      <c r="J4" s="448" t="s">
        <v>221</v>
      </c>
      <c r="K4" s="450" t="s">
        <v>222</v>
      </c>
      <c r="L4" s="452" t="s">
        <v>223</v>
      </c>
      <c r="M4" s="452"/>
      <c r="N4" s="453" t="s">
        <v>224</v>
      </c>
      <c r="O4" s="454"/>
    </row>
    <row r="5" spans="1:26" s="83" customFormat="1" ht="81.75" customHeight="1" x14ac:dyDescent="0.15">
      <c r="A5" s="85"/>
      <c r="B5" s="85"/>
      <c r="C5" s="462"/>
      <c r="D5" s="86"/>
      <c r="E5" s="447"/>
      <c r="F5" s="447"/>
      <c r="G5" s="447"/>
      <c r="H5" s="447"/>
      <c r="I5" s="447"/>
      <c r="J5" s="449"/>
      <c r="K5" s="451"/>
      <c r="L5" s="33" t="s">
        <v>225</v>
      </c>
      <c r="M5" s="33" t="s">
        <v>226</v>
      </c>
      <c r="N5" s="33" t="s">
        <v>225</v>
      </c>
      <c r="O5" s="33" t="s">
        <v>226</v>
      </c>
    </row>
    <row r="6" spans="1:26" s="11" customFormat="1" ht="25.5" customHeight="1" x14ac:dyDescent="0.15">
      <c r="B6" s="439" t="s">
        <v>0</v>
      </c>
      <c r="C6" s="439"/>
      <c r="D6" s="12"/>
      <c r="E6" s="13">
        <v>3510</v>
      </c>
      <c r="F6" s="13">
        <v>3447</v>
      </c>
      <c r="G6" s="13">
        <v>1697</v>
      </c>
      <c r="H6" s="13">
        <v>2573</v>
      </c>
      <c r="I6" s="13">
        <v>1823</v>
      </c>
      <c r="J6" s="13">
        <v>1383</v>
      </c>
      <c r="K6" s="13">
        <v>2127</v>
      </c>
      <c r="L6" s="13">
        <v>3106</v>
      </c>
      <c r="M6" s="13">
        <v>404</v>
      </c>
      <c r="N6" s="13">
        <v>47</v>
      </c>
      <c r="O6" s="13">
        <v>3463</v>
      </c>
      <c r="P6" s="13"/>
      <c r="Q6" s="13"/>
      <c r="R6" s="13"/>
      <c r="S6" s="13"/>
      <c r="T6" s="13"/>
      <c r="U6" s="13"/>
      <c r="V6" s="13"/>
      <c r="W6" s="13"/>
      <c r="X6" s="13"/>
      <c r="Y6" s="13"/>
      <c r="Z6" s="13"/>
    </row>
    <row r="7" spans="1:26" s="17" customFormat="1" ht="25.5" customHeight="1" x14ac:dyDescent="0.15">
      <c r="B7" s="438" t="s">
        <v>1</v>
      </c>
      <c r="C7" s="438"/>
      <c r="D7" s="18"/>
      <c r="E7" s="19">
        <v>685</v>
      </c>
      <c r="F7" s="24">
        <v>666</v>
      </c>
      <c r="G7" s="24">
        <v>360</v>
      </c>
      <c r="H7" s="24">
        <v>497</v>
      </c>
      <c r="I7" s="24">
        <v>363</v>
      </c>
      <c r="J7" s="24">
        <v>288</v>
      </c>
      <c r="K7" s="24">
        <v>397</v>
      </c>
      <c r="L7" s="24">
        <v>626</v>
      </c>
      <c r="M7" s="24">
        <v>59</v>
      </c>
      <c r="N7" s="24">
        <v>9</v>
      </c>
      <c r="O7" s="24">
        <v>676</v>
      </c>
      <c r="P7" s="24"/>
      <c r="Q7" s="24"/>
      <c r="R7" s="24"/>
      <c r="S7" s="24"/>
      <c r="T7" s="24"/>
      <c r="U7" s="24"/>
      <c r="V7" s="24"/>
      <c r="W7" s="24"/>
      <c r="X7" s="24"/>
      <c r="Y7" s="24"/>
      <c r="Z7" s="24"/>
    </row>
    <row r="8" spans="1:26" s="1" customFormat="1" ht="13.5" x14ac:dyDescent="0.15">
      <c r="B8" s="5"/>
      <c r="C8" s="22" t="s">
        <v>2</v>
      </c>
      <c r="D8" s="23"/>
      <c r="E8" s="19">
        <v>32</v>
      </c>
      <c r="F8" s="24">
        <v>32</v>
      </c>
      <c r="G8" s="24">
        <v>17</v>
      </c>
      <c r="H8" s="24">
        <v>24</v>
      </c>
      <c r="I8" s="24">
        <v>15</v>
      </c>
      <c r="J8" s="24">
        <v>11</v>
      </c>
      <c r="K8" s="24">
        <v>21</v>
      </c>
      <c r="L8" s="24">
        <v>31</v>
      </c>
      <c r="M8" s="24">
        <v>1</v>
      </c>
      <c r="N8" s="24">
        <v>0</v>
      </c>
      <c r="O8" s="24">
        <v>32</v>
      </c>
      <c r="P8" s="9"/>
      <c r="Q8" s="24"/>
      <c r="R8" s="9"/>
      <c r="S8" s="9"/>
      <c r="T8" s="9"/>
      <c r="U8" s="9"/>
      <c r="V8" s="9"/>
      <c r="W8" s="9"/>
      <c r="X8" s="9"/>
      <c r="Y8" s="9"/>
      <c r="Z8" s="9"/>
    </row>
    <row r="9" spans="1:26" s="1" customFormat="1" ht="13.5" x14ac:dyDescent="0.15">
      <c r="B9" s="5"/>
      <c r="C9" s="22" t="s">
        <v>3</v>
      </c>
      <c r="D9" s="23"/>
      <c r="E9" s="19">
        <v>74</v>
      </c>
      <c r="F9" s="24">
        <v>74</v>
      </c>
      <c r="G9" s="24">
        <v>33</v>
      </c>
      <c r="H9" s="24">
        <v>49</v>
      </c>
      <c r="I9" s="24">
        <v>37</v>
      </c>
      <c r="J9" s="24">
        <v>30</v>
      </c>
      <c r="K9" s="24">
        <v>44</v>
      </c>
      <c r="L9" s="24">
        <v>68</v>
      </c>
      <c r="M9" s="24">
        <v>6</v>
      </c>
      <c r="N9" s="24">
        <v>0</v>
      </c>
      <c r="O9" s="24">
        <v>74</v>
      </c>
      <c r="P9" s="9"/>
      <c r="Q9" s="9"/>
      <c r="R9" s="9"/>
      <c r="S9" s="9"/>
      <c r="T9" s="9"/>
      <c r="U9" s="9"/>
      <c r="V9" s="9"/>
      <c r="W9" s="9"/>
      <c r="X9" s="9"/>
      <c r="Y9" s="9"/>
      <c r="Z9" s="9"/>
    </row>
    <row r="10" spans="1:26" s="1" customFormat="1" ht="13.5" x14ac:dyDescent="0.15">
      <c r="B10" s="5"/>
      <c r="C10" s="22" t="s">
        <v>4</v>
      </c>
      <c r="D10" s="23"/>
      <c r="E10" s="19">
        <v>93</v>
      </c>
      <c r="F10" s="24">
        <v>86</v>
      </c>
      <c r="G10" s="24">
        <v>49</v>
      </c>
      <c r="H10" s="24">
        <v>59</v>
      </c>
      <c r="I10" s="24">
        <v>41</v>
      </c>
      <c r="J10" s="24">
        <v>32</v>
      </c>
      <c r="K10" s="24">
        <v>61</v>
      </c>
      <c r="L10" s="24">
        <v>78</v>
      </c>
      <c r="M10" s="24">
        <v>15</v>
      </c>
      <c r="N10" s="24">
        <v>2</v>
      </c>
      <c r="O10" s="24">
        <v>91</v>
      </c>
      <c r="P10" s="9"/>
      <c r="Q10" s="9"/>
      <c r="R10" s="9"/>
      <c r="S10" s="9"/>
      <c r="T10" s="9"/>
      <c r="U10" s="9"/>
      <c r="V10" s="9"/>
      <c r="W10" s="9"/>
      <c r="X10" s="9"/>
      <c r="Y10" s="9"/>
      <c r="Z10" s="9"/>
    </row>
    <row r="11" spans="1:26" s="1" customFormat="1" ht="13.5" x14ac:dyDescent="0.15">
      <c r="B11" s="5"/>
      <c r="C11" s="22" t="s">
        <v>5</v>
      </c>
      <c r="D11" s="23"/>
      <c r="E11" s="19">
        <v>76</v>
      </c>
      <c r="F11" s="24">
        <v>76</v>
      </c>
      <c r="G11" s="24">
        <v>32</v>
      </c>
      <c r="H11" s="24">
        <v>58</v>
      </c>
      <c r="I11" s="24">
        <v>34</v>
      </c>
      <c r="J11" s="24">
        <v>25</v>
      </c>
      <c r="K11" s="24">
        <v>51</v>
      </c>
      <c r="L11" s="24">
        <v>68</v>
      </c>
      <c r="M11" s="24">
        <v>8</v>
      </c>
      <c r="N11" s="24">
        <v>2</v>
      </c>
      <c r="O11" s="24">
        <v>74</v>
      </c>
      <c r="P11" s="9"/>
      <c r="Q11" s="9"/>
      <c r="R11" s="9"/>
      <c r="S11" s="9"/>
      <c r="T11" s="9"/>
      <c r="U11" s="9"/>
      <c r="V11" s="9"/>
      <c r="W11" s="9"/>
      <c r="X11" s="9"/>
      <c r="Y11" s="9"/>
      <c r="Z11" s="9"/>
    </row>
    <row r="12" spans="1:26" s="1" customFormat="1" ht="13.5" x14ac:dyDescent="0.15">
      <c r="B12" s="5"/>
      <c r="C12" s="22" t="s">
        <v>6</v>
      </c>
      <c r="D12" s="23"/>
      <c r="E12" s="19">
        <v>65</v>
      </c>
      <c r="F12" s="24">
        <v>65</v>
      </c>
      <c r="G12" s="24">
        <v>26</v>
      </c>
      <c r="H12" s="24">
        <v>48</v>
      </c>
      <c r="I12" s="24">
        <v>33</v>
      </c>
      <c r="J12" s="24">
        <v>29</v>
      </c>
      <c r="K12" s="24">
        <v>36</v>
      </c>
      <c r="L12" s="24">
        <v>63</v>
      </c>
      <c r="M12" s="24">
        <v>2</v>
      </c>
      <c r="N12" s="24">
        <v>1</v>
      </c>
      <c r="O12" s="24">
        <v>64</v>
      </c>
      <c r="P12" s="9"/>
      <c r="Q12" s="9"/>
      <c r="R12" s="9"/>
      <c r="S12" s="9"/>
      <c r="T12" s="9"/>
      <c r="U12" s="9"/>
      <c r="V12" s="9"/>
      <c r="W12" s="9"/>
      <c r="X12" s="9"/>
      <c r="Y12" s="9"/>
      <c r="Z12" s="9"/>
    </row>
    <row r="13" spans="1:26" s="1" customFormat="1" ht="13.5" x14ac:dyDescent="0.15">
      <c r="B13" s="5"/>
      <c r="C13" s="22" t="s">
        <v>7</v>
      </c>
      <c r="D13" s="23"/>
      <c r="E13" s="19">
        <v>36</v>
      </c>
      <c r="F13" s="24">
        <v>36</v>
      </c>
      <c r="G13" s="24">
        <v>20</v>
      </c>
      <c r="H13" s="24">
        <v>27</v>
      </c>
      <c r="I13" s="24">
        <v>23</v>
      </c>
      <c r="J13" s="24">
        <v>15</v>
      </c>
      <c r="K13" s="24">
        <v>21</v>
      </c>
      <c r="L13" s="24">
        <v>35</v>
      </c>
      <c r="M13" s="24">
        <v>1</v>
      </c>
      <c r="N13" s="24">
        <v>0</v>
      </c>
      <c r="O13" s="24">
        <v>36</v>
      </c>
      <c r="P13" s="9"/>
      <c r="Q13" s="9"/>
      <c r="R13" s="9"/>
      <c r="S13" s="9"/>
      <c r="T13" s="9"/>
      <c r="U13" s="9"/>
      <c r="V13" s="9"/>
      <c r="W13" s="9"/>
      <c r="X13" s="9"/>
      <c r="Y13" s="9"/>
      <c r="Z13" s="9"/>
    </row>
    <row r="14" spans="1:26" s="1" customFormat="1" ht="13.5" x14ac:dyDescent="0.15">
      <c r="B14" s="5"/>
      <c r="C14" s="22" t="s">
        <v>8</v>
      </c>
      <c r="D14" s="23"/>
      <c r="E14" s="19">
        <v>137</v>
      </c>
      <c r="F14" s="24">
        <v>128</v>
      </c>
      <c r="G14" s="24">
        <v>78</v>
      </c>
      <c r="H14" s="24">
        <v>98</v>
      </c>
      <c r="I14" s="24">
        <v>77</v>
      </c>
      <c r="J14" s="24">
        <v>60</v>
      </c>
      <c r="K14" s="24">
        <v>77</v>
      </c>
      <c r="L14" s="24">
        <v>125</v>
      </c>
      <c r="M14" s="24">
        <v>12</v>
      </c>
      <c r="N14" s="24">
        <v>1</v>
      </c>
      <c r="O14" s="24">
        <v>136</v>
      </c>
      <c r="P14" s="9"/>
      <c r="Q14" s="9"/>
      <c r="R14" s="9"/>
      <c r="S14" s="9"/>
      <c r="T14" s="9"/>
      <c r="U14" s="9"/>
      <c r="V14" s="9"/>
      <c r="W14" s="9"/>
      <c r="X14" s="9"/>
      <c r="Y14" s="9"/>
      <c r="Z14" s="9"/>
    </row>
    <row r="15" spans="1:26" s="1" customFormat="1" ht="13.5" x14ac:dyDescent="0.15">
      <c r="B15" s="5"/>
      <c r="C15" s="22" t="s">
        <v>9</v>
      </c>
      <c r="D15" s="23"/>
      <c r="E15" s="19">
        <v>76</v>
      </c>
      <c r="F15" s="24">
        <v>73</v>
      </c>
      <c r="G15" s="24">
        <v>51</v>
      </c>
      <c r="H15" s="24">
        <v>57</v>
      </c>
      <c r="I15" s="24">
        <v>45</v>
      </c>
      <c r="J15" s="24">
        <v>43</v>
      </c>
      <c r="K15" s="24">
        <v>33</v>
      </c>
      <c r="L15" s="24">
        <v>72</v>
      </c>
      <c r="M15" s="24">
        <v>4</v>
      </c>
      <c r="N15" s="24">
        <v>0</v>
      </c>
      <c r="O15" s="24">
        <v>76</v>
      </c>
      <c r="P15" s="9"/>
      <c r="Q15" s="9"/>
      <c r="R15" s="9"/>
      <c r="S15" s="9"/>
      <c r="T15" s="9"/>
      <c r="U15" s="9"/>
      <c r="V15" s="9"/>
      <c r="W15" s="9"/>
      <c r="X15" s="9"/>
      <c r="Y15" s="9"/>
      <c r="Z15" s="9"/>
    </row>
    <row r="16" spans="1:26" s="1" customFormat="1" ht="13.5" x14ac:dyDescent="0.15">
      <c r="B16" s="5"/>
      <c r="C16" s="22" t="s">
        <v>10</v>
      </c>
      <c r="D16" s="23"/>
      <c r="E16" s="19">
        <v>53</v>
      </c>
      <c r="F16" s="24">
        <v>53</v>
      </c>
      <c r="G16" s="24">
        <v>31</v>
      </c>
      <c r="H16" s="24">
        <v>42</v>
      </c>
      <c r="I16" s="24">
        <v>34</v>
      </c>
      <c r="J16" s="24">
        <v>23</v>
      </c>
      <c r="K16" s="24">
        <v>30</v>
      </c>
      <c r="L16" s="24">
        <v>47</v>
      </c>
      <c r="M16" s="24">
        <v>6</v>
      </c>
      <c r="N16" s="24">
        <v>2</v>
      </c>
      <c r="O16" s="24">
        <v>51</v>
      </c>
      <c r="P16" s="9"/>
      <c r="Q16" s="9"/>
      <c r="R16" s="9"/>
      <c r="S16" s="9"/>
      <c r="T16" s="9"/>
      <c r="U16" s="9"/>
      <c r="V16" s="9"/>
      <c r="W16" s="9"/>
      <c r="X16" s="9"/>
      <c r="Y16" s="9"/>
      <c r="Z16" s="9"/>
    </row>
    <row r="17" spans="2:26" s="1" customFormat="1" ht="13.5" x14ac:dyDescent="0.15">
      <c r="B17" s="5"/>
      <c r="C17" s="22" t="s">
        <v>11</v>
      </c>
      <c r="D17" s="23"/>
      <c r="E17" s="19">
        <v>43</v>
      </c>
      <c r="F17" s="24">
        <v>43</v>
      </c>
      <c r="G17" s="24">
        <v>23</v>
      </c>
      <c r="H17" s="24">
        <v>35</v>
      </c>
      <c r="I17" s="24">
        <v>24</v>
      </c>
      <c r="J17" s="24">
        <v>20</v>
      </c>
      <c r="K17" s="24">
        <v>23</v>
      </c>
      <c r="L17" s="24">
        <v>39</v>
      </c>
      <c r="M17" s="24">
        <v>4</v>
      </c>
      <c r="N17" s="24">
        <v>1</v>
      </c>
      <c r="O17" s="24">
        <v>42</v>
      </c>
      <c r="P17" s="9"/>
      <c r="Q17" s="9"/>
      <c r="R17" s="9"/>
      <c r="S17" s="9"/>
      <c r="T17" s="9"/>
      <c r="U17" s="9"/>
      <c r="V17" s="9"/>
      <c r="W17" s="9"/>
      <c r="X17" s="9"/>
      <c r="Y17" s="9"/>
      <c r="Z17" s="9"/>
    </row>
    <row r="18" spans="2:26" s="17" customFormat="1" ht="25.5" customHeight="1" x14ac:dyDescent="0.15">
      <c r="B18" s="438" t="s">
        <v>12</v>
      </c>
      <c r="C18" s="438"/>
      <c r="D18" s="18"/>
      <c r="E18" s="19">
        <v>181</v>
      </c>
      <c r="F18" s="24">
        <v>177</v>
      </c>
      <c r="G18" s="24">
        <v>74</v>
      </c>
      <c r="H18" s="24">
        <v>118</v>
      </c>
      <c r="I18" s="24">
        <v>89</v>
      </c>
      <c r="J18" s="24">
        <v>79</v>
      </c>
      <c r="K18" s="24">
        <v>102</v>
      </c>
      <c r="L18" s="24">
        <v>166</v>
      </c>
      <c r="M18" s="24">
        <v>15</v>
      </c>
      <c r="N18" s="24">
        <v>0</v>
      </c>
      <c r="O18" s="24">
        <v>181</v>
      </c>
      <c r="P18" s="24"/>
      <c r="Q18" s="24"/>
      <c r="R18" s="24"/>
      <c r="S18" s="24"/>
      <c r="T18" s="24"/>
      <c r="U18" s="24"/>
      <c r="V18" s="24"/>
      <c r="W18" s="24"/>
      <c r="X18" s="24"/>
      <c r="Y18" s="24"/>
      <c r="Z18" s="24"/>
    </row>
    <row r="19" spans="2:26" s="1" customFormat="1" ht="13.5" x14ac:dyDescent="0.15">
      <c r="B19" s="5"/>
      <c r="C19" s="5" t="s">
        <v>13</v>
      </c>
      <c r="D19" s="18"/>
      <c r="E19" s="19">
        <v>181</v>
      </c>
      <c r="F19" s="24">
        <v>177</v>
      </c>
      <c r="G19" s="24">
        <v>74</v>
      </c>
      <c r="H19" s="24">
        <v>118</v>
      </c>
      <c r="I19" s="24">
        <v>89</v>
      </c>
      <c r="J19" s="24">
        <v>79</v>
      </c>
      <c r="K19" s="24">
        <v>102</v>
      </c>
      <c r="L19" s="24">
        <v>166</v>
      </c>
      <c r="M19" s="24">
        <v>15</v>
      </c>
      <c r="N19" s="24">
        <v>0</v>
      </c>
      <c r="O19" s="24">
        <v>181</v>
      </c>
      <c r="P19" s="9"/>
      <c r="Q19" s="9"/>
      <c r="R19" s="9"/>
      <c r="S19" s="9"/>
      <c r="T19" s="9"/>
      <c r="U19" s="9"/>
      <c r="V19" s="9"/>
      <c r="W19" s="9"/>
      <c r="X19" s="9"/>
      <c r="Y19" s="9"/>
      <c r="Z19" s="9"/>
    </row>
    <row r="20" spans="2:26" s="17" customFormat="1" ht="25.5" customHeight="1" x14ac:dyDescent="0.15">
      <c r="B20" s="438" t="s">
        <v>227</v>
      </c>
      <c r="C20" s="438"/>
      <c r="D20" s="18"/>
      <c r="E20" s="19">
        <v>171</v>
      </c>
      <c r="F20" s="24">
        <v>168</v>
      </c>
      <c r="G20" s="24">
        <v>87</v>
      </c>
      <c r="H20" s="24">
        <v>146</v>
      </c>
      <c r="I20" s="24">
        <v>94</v>
      </c>
      <c r="J20" s="24">
        <v>80</v>
      </c>
      <c r="K20" s="24">
        <v>91</v>
      </c>
      <c r="L20" s="24">
        <v>169</v>
      </c>
      <c r="M20" s="24">
        <v>2</v>
      </c>
      <c r="N20" s="24">
        <v>0</v>
      </c>
      <c r="O20" s="24">
        <v>171</v>
      </c>
      <c r="P20" s="24"/>
      <c r="Q20" s="24"/>
      <c r="R20" s="24"/>
      <c r="S20" s="24"/>
      <c r="T20" s="24"/>
      <c r="U20" s="24"/>
      <c r="V20" s="24"/>
      <c r="W20" s="24"/>
      <c r="X20" s="24"/>
      <c r="Y20" s="24"/>
      <c r="Z20" s="24"/>
    </row>
    <row r="21" spans="2:26" s="1" customFormat="1" ht="13.5" x14ac:dyDescent="0.15">
      <c r="B21" s="6"/>
      <c r="C21" s="5" t="s">
        <v>180</v>
      </c>
      <c r="D21" s="18"/>
      <c r="E21" s="19">
        <v>171</v>
      </c>
      <c r="F21" s="24">
        <v>168</v>
      </c>
      <c r="G21" s="24">
        <v>87</v>
      </c>
      <c r="H21" s="24">
        <v>146</v>
      </c>
      <c r="I21" s="24">
        <v>94</v>
      </c>
      <c r="J21" s="24">
        <v>80</v>
      </c>
      <c r="K21" s="24">
        <v>91</v>
      </c>
      <c r="L21" s="24">
        <v>169</v>
      </c>
      <c r="M21" s="24">
        <v>2</v>
      </c>
      <c r="N21" s="24">
        <v>0</v>
      </c>
      <c r="O21" s="24">
        <v>171</v>
      </c>
      <c r="P21" s="9"/>
      <c r="Q21" s="9"/>
      <c r="R21" s="9"/>
      <c r="S21" s="9"/>
      <c r="T21" s="9"/>
      <c r="U21" s="9"/>
      <c r="V21" s="9"/>
      <c r="W21" s="9"/>
      <c r="X21" s="9"/>
      <c r="Y21" s="9"/>
      <c r="Z21" s="9"/>
    </row>
    <row r="22" spans="2:26" s="17" customFormat="1" ht="25.5" customHeight="1" x14ac:dyDescent="0.15">
      <c r="B22" s="438" t="s">
        <v>14</v>
      </c>
      <c r="C22" s="438"/>
      <c r="D22" s="18"/>
      <c r="E22" s="19">
        <v>274</v>
      </c>
      <c r="F22" s="24">
        <v>269</v>
      </c>
      <c r="G22" s="24">
        <v>125</v>
      </c>
      <c r="H22" s="24">
        <v>201</v>
      </c>
      <c r="I22" s="24">
        <v>150</v>
      </c>
      <c r="J22" s="24">
        <v>101</v>
      </c>
      <c r="K22" s="24">
        <v>173</v>
      </c>
      <c r="L22" s="24">
        <v>215</v>
      </c>
      <c r="M22" s="24">
        <v>59</v>
      </c>
      <c r="N22" s="24">
        <v>3</v>
      </c>
      <c r="O22" s="24">
        <v>271</v>
      </c>
      <c r="P22" s="24"/>
      <c r="Q22" s="24"/>
      <c r="R22" s="24"/>
      <c r="S22" s="24"/>
      <c r="T22" s="24"/>
      <c r="U22" s="24"/>
      <c r="V22" s="24"/>
      <c r="W22" s="24"/>
      <c r="X22" s="24"/>
      <c r="Y22" s="24"/>
      <c r="Z22" s="24"/>
    </row>
    <row r="23" spans="2:26" s="1" customFormat="1" ht="13.5" x14ac:dyDescent="0.15">
      <c r="B23" s="6"/>
      <c r="C23" s="5" t="s">
        <v>15</v>
      </c>
      <c r="D23" s="18"/>
      <c r="E23" s="19">
        <v>274</v>
      </c>
      <c r="F23" s="24">
        <v>269</v>
      </c>
      <c r="G23" s="24">
        <v>125</v>
      </c>
      <c r="H23" s="24">
        <v>201</v>
      </c>
      <c r="I23" s="24">
        <v>150</v>
      </c>
      <c r="J23" s="24">
        <v>101</v>
      </c>
      <c r="K23" s="24">
        <v>173</v>
      </c>
      <c r="L23" s="24">
        <v>215</v>
      </c>
      <c r="M23" s="24">
        <v>59</v>
      </c>
      <c r="N23" s="24">
        <v>3</v>
      </c>
      <c r="O23" s="24">
        <v>271</v>
      </c>
      <c r="P23" s="9"/>
      <c r="Q23" s="9"/>
      <c r="R23" s="9"/>
      <c r="S23" s="9"/>
      <c r="T23" s="9"/>
      <c r="U23" s="9"/>
      <c r="V23" s="9"/>
      <c r="W23" s="9"/>
      <c r="X23" s="9"/>
      <c r="Y23" s="9"/>
      <c r="Z23" s="9"/>
    </row>
    <row r="24" spans="2:26" s="17" customFormat="1" ht="25.5" customHeight="1" x14ac:dyDescent="0.15">
      <c r="B24" s="438" t="s">
        <v>16</v>
      </c>
      <c r="C24" s="438"/>
      <c r="D24" s="18"/>
      <c r="E24" s="19">
        <v>318</v>
      </c>
      <c r="F24" s="24">
        <v>314</v>
      </c>
      <c r="G24" s="24">
        <v>190</v>
      </c>
      <c r="H24" s="24">
        <v>247</v>
      </c>
      <c r="I24" s="24">
        <v>185</v>
      </c>
      <c r="J24" s="24">
        <v>144</v>
      </c>
      <c r="K24" s="24">
        <v>174</v>
      </c>
      <c r="L24" s="24">
        <v>260</v>
      </c>
      <c r="M24" s="24">
        <v>58</v>
      </c>
      <c r="N24" s="24">
        <v>7</v>
      </c>
      <c r="O24" s="24">
        <v>311</v>
      </c>
      <c r="P24" s="24"/>
      <c r="Q24" s="24"/>
      <c r="R24" s="24"/>
      <c r="S24" s="24"/>
      <c r="T24" s="24"/>
      <c r="U24" s="24"/>
      <c r="V24" s="24"/>
      <c r="W24" s="24"/>
      <c r="X24" s="24"/>
      <c r="Y24" s="24"/>
      <c r="Z24" s="24"/>
    </row>
    <row r="25" spans="2:26" s="1" customFormat="1" ht="13.5" x14ac:dyDescent="0.15">
      <c r="B25" s="5"/>
      <c r="C25" s="5" t="s">
        <v>17</v>
      </c>
      <c r="D25" s="18"/>
      <c r="E25" s="19">
        <v>69</v>
      </c>
      <c r="F25" s="24">
        <v>67</v>
      </c>
      <c r="G25" s="24">
        <v>39</v>
      </c>
      <c r="H25" s="24">
        <v>53</v>
      </c>
      <c r="I25" s="24">
        <v>36</v>
      </c>
      <c r="J25" s="24">
        <v>28</v>
      </c>
      <c r="K25" s="24">
        <v>41</v>
      </c>
      <c r="L25" s="24">
        <v>61</v>
      </c>
      <c r="M25" s="24">
        <v>8</v>
      </c>
      <c r="N25" s="24">
        <v>0</v>
      </c>
      <c r="O25" s="24">
        <v>69</v>
      </c>
      <c r="P25" s="9"/>
      <c r="Q25" s="9"/>
      <c r="R25" s="9"/>
      <c r="S25" s="9"/>
      <c r="T25" s="9"/>
      <c r="U25" s="9"/>
      <c r="V25" s="9"/>
      <c r="W25" s="9"/>
      <c r="X25" s="9"/>
      <c r="Y25" s="9"/>
      <c r="Z25" s="9"/>
    </row>
    <row r="26" spans="2:26" s="1" customFormat="1" ht="13.5" x14ac:dyDescent="0.15">
      <c r="B26" s="5"/>
      <c r="C26" s="5" t="s">
        <v>18</v>
      </c>
      <c r="D26" s="18"/>
      <c r="E26" s="19">
        <v>34</v>
      </c>
      <c r="F26" s="24">
        <v>34</v>
      </c>
      <c r="G26" s="24">
        <v>24</v>
      </c>
      <c r="H26" s="24">
        <v>27</v>
      </c>
      <c r="I26" s="24">
        <v>21</v>
      </c>
      <c r="J26" s="24">
        <v>18</v>
      </c>
      <c r="K26" s="24">
        <v>16</v>
      </c>
      <c r="L26" s="24">
        <v>26</v>
      </c>
      <c r="M26" s="24">
        <v>8</v>
      </c>
      <c r="N26" s="24">
        <v>2</v>
      </c>
      <c r="O26" s="24">
        <v>32</v>
      </c>
      <c r="P26" s="9"/>
      <c r="Q26" s="9"/>
      <c r="R26" s="9"/>
      <c r="S26" s="9"/>
      <c r="T26" s="9"/>
      <c r="U26" s="9"/>
      <c r="V26" s="9"/>
      <c r="W26" s="9"/>
      <c r="X26" s="9"/>
      <c r="Y26" s="9"/>
      <c r="Z26" s="9"/>
    </row>
    <row r="27" spans="2:26" s="1" customFormat="1" ht="13.5" x14ac:dyDescent="0.15">
      <c r="B27" s="5"/>
      <c r="C27" s="5" t="s">
        <v>19</v>
      </c>
      <c r="D27" s="18"/>
      <c r="E27" s="19">
        <v>34</v>
      </c>
      <c r="F27" s="24">
        <v>34</v>
      </c>
      <c r="G27" s="24">
        <v>24</v>
      </c>
      <c r="H27" s="24">
        <v>28</v>
      </c>
      <c r="I27" s="24">
        <v>22</v>
      </c>
      <c r="J27" s="24">
        <v>21</v>
      </c>
      <c r="K27" s="24">
        <v>13</v>
      </c>
      <c r="L27" s="24">
        <v>26</v>
      </c>
      <c r="M27" s="24">
        <v>8</v>
      </c>
      <c r="N27" s="24">
        <v>2</v>
      </c>
      <c r="O27" s="24">
        <v>32</v>
      </c>
      <c r="P27" s="9"/>
      <c r="Q27" s="9"/>
      <c r="R27" s="9"/>
      <c r="S27" s="9"/>
      <c r="T27" s="9"/>
      <c r="U27" s="9"/>
      <c r="V27" s="9"/>
      <c r="W27" s="9"/>
      <c r="X27" s="9"/>
      <c r="Y27" s="9"/>
      <c r="Z27" s="9"/>
    </row>
    <row r="28" spans="2:26" s="1" customFormat="1" ht="13.5" x14ac:dyDescent="0.15">
      <c r="B28" s="5"/>
      <c r="C28" s="5" t="s">
        <v>20</v>
      </c>
      <c r="D28" s="18"/>
      <c r="E28" s="19">
        <v>56</v>
      </c>
      <c r="F28" s="24">
        <v>56</v>
      </c>
      <c r="G28" s="24">
        <v>31</v>
      </c>
      <c r="H28" s="24">
        <v>46</v>
      </c>
      <c r="I28" s="24">
        <v>36</v>
      </c>
      <c r="J28" s="24">
        <v>21</v>
      </c>
      <c r="K28" s="24">
        <v>35</v>
      </c>
      <c r="L28" s="24">
        <v>45</v>
      </c>
      <c r="M28" s="24">
        <v>11</v>
      </c>
      <c r="N28" s="24">
        <v>0</v>
      </c>
      <c r="O28" s="24">
        <v>56</v>
      </c>
      <c r="P28" s="9"/>
      <c r="Q28" s="9"/>
      <c r="R28" s="9"/>
      <c r="S28" s="9"/>
      <c r="T28" s="9"/>
      <c r="U28" s="9"/>
      <c r="V28" s="9"/>
      <c r="W28" s="9"/>
      <c r="X28" s="9"/>
      <c r="Y28" s="9"/>
      <c r="Z28" s="9"/>
    </row>
    <row r="29" spans="2:26" s="1" customFormat="1" ht="13.5" x14ac:dyDescent="0.15">
      <c r="B29" s="6"/>
      <c r="C29" s="5" t="s">
        <v>21</v>
      </c>
      <c r="D29" s="18"/>
      <c r="E29" s="19">
        <v>58</v>
      </c>
      <c r="F29" s="24">
        <v>56</v>
      </c>
      <c r="G29" s="24">
        <v>32</v>
      </c>
      <c r="H29" s="24">
        <v>42</v>
      </c>
      <c r="I29" s="24">
        <v>34</v>
      </c>
      <c r="J29" s="24">
        <v>21</v>
      </c>
      <c r="K29" s="24">
        <v>37</v>
      </c>
      <c r="L29" s="24">
        <v>45</v>
      </c>
      <c r="M29" s="24">
        <v>13</v>
      </c>
      <c r="N29" s="24">
        <v>1</v>
      </c>
      <c r="O29" s="24">
        <v>57</v>
      </c>
      <c r="P29" s="9"/>
      <c r="Q29" s="9"/>
      <c r="R29" s="9"/>
      <c r="S29" s="9"/>
      <c r="T29" s="9"/>
      <c r="U29" s="9"/>
      <c r="V29" s="9"/>
      <c r="W29" s="9"/>
      <c r="X29" s="9"/>
      <c r="Y29" s="9"/>
      <c r="Z29" s="9"/>
    </row>
    <row r="30" spans="2:26" s="1" customFormat="1" ht="13.5" customHeight="1" x14ac:dyDescent="0.15">
      <c r="B30" s="6"/>
      <c r="C30" s="5" t="s">
        <v>22</v>
      </c>
      <c r="D30" s="18"/>
      <c r="E30" s="19">
        <v>57</v>
      </c>
      <c r="F30" s="24">
        <v>57</v>
      </c>
      <c r="G30" s="24">
        <v>34</v>
      </c>
      <c r="H30" s="24">
        <v>41</v>
      </c>
      <c r="I30" s="24">
        <v>32</v>
      </c>
      <c r="J30" s="24">
        <v>31</v>
      </c>
      <c r="K30" s="24">
        <v>26</v>
      </c>
      <c r="L30" s="24">
        <v>49</v>
      </c>
      <c r="M30" s="24">
        <v>8</v>
      </c>
      <c r="N30" s="24">
        <v>2</v>
      </c>
      <c r="O30" s="24">
        <v>55</v>
      </c>
      <c r="P30" s="9"/>
      <c r="Q30" s="9"/>
      <c r="R30" s="9"/>
      <c r="S30" s="9"/>
      <c r="T30" s="9"/>
      <c r="U30" s="9"/>
      <c r="V30" s="9"/>
      <c r="W30" s="9"/>
      <c r="X30" s="9"/>
      <c r="Y30" s="9"/>
      <c r="Z30" s="9"/>
    </row>
    <row r="31" spans="2:26" s="1" customFormat="1" ht="13.5" x14ac:dyDescent="0.15">
      <c r="B31" s="6"/>
      <c r="C31" s="5" t="s">
        <v>23</v>
      </c>
      <c r="D31" s="18"/>
      <c r="E31" s="19">
        <v>10</v>
      </c>
      <c r="F31" s="24">
        <v>10</v>
      </c>
      <c r="G31" s="24">
        <v>6</v>
      </c>
      <c r="H31" s="24">
        <v>10</v>
      </c>
      <c r="I31" s="24">
        <v>4</v>
      </c>
      <c r="J31" s="24">
        <v>4</v>
      </c>
      <c r="K31" s="24">
        <v>6</v>
      </c>
      <c r="L31" s="24">
        <v>8</v>
      </c>
      <c r="M31" s="24">
        <v>2</v>
      </c>
      <c r="N31" s="24">
        <v>0</v>
      </c>
      <c r="O31" s="24">
        <v>10</v>
      </c>
      <c r="P31" s="9"/>
      <c r="Q31" s="9"/>
      <c r="R31" s="9"/>
      <c r="S31" s="9"/>
      <c r="T31" s="9"/>
      <c r="U31" s="9"/>
      <c r="V31" s="9"/>
      <c r="W31" s="9"/>
      <c r="X31" s="9"/>
      <c r="Y31" s="9"/>
      <c r="Z31" s="9"/>
    </row>
    <row r="32" spans="2:26" s="17" customFormat="1" ht="25.5" customHeight="1" x14ac:dyDescent="0.15">
      <c r="B32" s="438" t="s">
        <v>24</v>
      </c>
      <c r="C32" s="438"/>
      <c r="D32" s="18"/>
      <c r="E32" s="19">
        <v>235</v>
      </c>
      <c r="F32" s="24">
        <v>234</v>
      </c>
      <c r="G32" s="24">
        <v>109</v>
      </c>
      <c r="H32" s="24">
        <v>172</v>
      </c>
      <c r="I32" s="24">
        <v>114</v>
      </c>
      <c r="J32" s="24">
        <v>87</v>
      </c>
      <c r="K32" s="24">
        <v>148</v>
      </c>
      <c r="L32" s="24">
        <v>218</v>
      </c>
      <c r="M32" s="24">
        <v>17</v>
      </c>
      <c r="N32" s="24">
        <v>3</v>
      </c>
      <c r="O32" s="24">
        <v>232</v>
      </c>
      <c r="P32" s="24"/>
      <c r="Q32" s="24"/>
      <c r="R32" s="24"/>
      <c r="S32" s="24"/>
      <c r="T32" s="24"/>
      <c r="U32" s="24"/>
      <c r="V32" s="24"/>
      <c r="W32" s="24"/>
      <c r="X32" s="24"/>
      <c r="Y32" s="24"/>
      <c r="Z32" s="24"/>
    </row>
    <row r="33" spans="2:26" s="1" customFormat="1" ht="13.5" x14ac:dyDescent="0.15">
      <c r="B33" s="5"/>
      <c r="C33" s="5" t="s">
        <v>25</v>
      </c>
      <c r="D33" s="18"/>
      <c r="E33" s="19">
        <v>60</v>
      </c>
      <c r="F33" s="24">
        <v>60</v>
      </c>
      <c r="G33" s="24">
        <v>27</v>
      </c>
      <c r="H33" s="24">
        <v>45</v>
      </c>
      <c r="I33" s="24">
        <v>31</v>
      </c>
      <c r="J33" s="24">
        <v>23</v>
      </c>
      <c r="K33" s="24">
        <v>37</v>
      </c>
      <c r="L33" s="24">
        <v>57</v>
      </c>
      <c r="M33" s="24">
        <v>3</v>
      </c>
      <c r="N33" s="24">
        <v>2</v>
      </c>
      <c r="O33" s="24">
        <v>58</v>
      </c>
      <c r="P33" s="9"/>
      <c r="Q33" s="9"/>
      <c r="R33" s="9"/>
      <c r="S33" s="9"/>
      <c r="T33" s="9"/>
      <c r="U33" s="9"/>
      <c r="V33" s="9"/>
      <c r="W33" s="9"/>
      <c r="X33" s="9"/>
      <c r="Y33" s="9"/>
      <c r="Z33" s="9"/>
    </row>
    <row r="34" spans="2:26" s="1" customFormat="1" ht="13.5" x14ac:dyDescent="0.15">
      <c r="B34" s="5"/>
      <c r="C34" s="5" t="s">
        <v>26</v>
      </c>
      <c r="D34" s="18"/>
      <c r="E34" s="19">
        <v>91</v>
      </c>
      <c r="F34" s="24">
        <v>90</v>
      </c>
      <c r="G34" s="24">
        <v>45</v>
      </c>
      <c r="H34" s="24">
        <v>63</v>
      </c>
      <c r="I34" s="24">
        <v>39</v>
      </c>
      <c r="J34" s="24">
        <v>29</v>
      </c>
      <c r="K34" s="24">
        <v>62</v>
      </c>
      <c r="L34" s="24">
        <v>80</v>
      </c>
      <c r="M34" s="24">
        <v>11</v>
      </c>
      <c r="N34" s="24">
        <v>1</v>
      </c>
      <c r="O34" s="24">
        <v>90</v>
      </c>
      <c r="P34" s="9"/>
      <c r="Q34" s="9"/>
      <c r="R34" s="9"/>
      <c r="S34" s="9"/>
      <c r="T34" s="9"/>
      <c r="U34" s="9"/>
      <c r="V34" s="9"/>
      <c r="W34" s="9"/>
      <c r="X34" s="9"/>
      <c r="Y34" s="9"/>
      <c r="Z34" s="9"/>
    </row>
    <row r="35" spans="2:26" s="1" customFormat="1" ht="13.5" x14ac:dyDescent="0.15">
      <c r="B35" s="5"/>
      <c r="C35" s="5" t="s">
        <v>27</v>
      </c>
      <c r="D35" s="18"/>
      <c r="E35" s="19">
        <v>32</v>
      </c>
      <c r="F35" s="24">
        <v>32</v>
      </c>
      <c r="G35" s="24">
        <v>18</v>
      </c>
      <c r="H35" s="24">
        <v>26</v>
      </c>
      <c r="I35" s="24">
        <v>16</v>
      </c>
      <c r="J35" s="24">
        <v>15</v>
      </c>
      <c r="K35" s="24">
        <v>17</v>
      </c>
      <c r="L35" s="24">
        <v>31</v>
      </c>
      <c r="M35" s="24">
        <v>1</v>
      </c>
      <c r="N35" s="24">
        <v>0</v>
      </c>
      <c r="O35" s="24">
        <v>32</v>
      </c>
      <c r="P35" s="9"/>
      <c r="Q35" s="9"/>
      <c r="R35" s="9"/>
      <c r="S35" s="9"/>
      <c r="T35" s="9"/>
      <c r="U35" s="9"/>
      <c r="V35" s="9"/>
      <c r="W35" s="9"/>
      <c r="X35" s="9"/>
      <c r="Y35" s="9"/>
      <c r="Z35" s="9"/>
    </row>
    <row r="36" spans="2:26" s="1" customFormat="1" ht="13.5" x14ac:dyDescent="0.15">
      <c r="B36" s="5"/>
      <c r="C36" s="5" t="s">
        <v>28</v>
      </c>
      <c r="D36" s="18"/>
      <c r="E36" s="19">
        <v>36</v>
      </c>
      <c r="F36" s="24">
        <v>36</v>
      </c>
      <c r="G36" s="24">
        <v>12</v>
      </c>
      <c r="H36" s="24">
        <v>26</v>
      </c>
      <c r="I36" s="24">
        <v>19</v>
      </c>
      <c r="J36" s="24">
        <v>12</v>
      </c>
      <c r="K36" s="24">
        <v>24</v>
      </c>
      <c r="L36" s="24">
        <v>35</v>
      </c>
      <c r="M36" s="24">
        <v>1</v>
      </c>
      <c r="N36" s="24">
        <v>0</v>
      </c>
      <c r="O36" s="24">
        <v>36</v>
      </c>
      <c r="P36" s="9"/>
      <c r="Q36" s="9"/>
      <c r="R36" s="9"/>
      <c r="S36" s="9"/>
      <c r="T36" s="9"/>
      <c r="U36" s="9"/>
      <c r="V36" s="9"/>
      <c r="W36" s="9"/>
      <c r="X36" s="9"/>
      <c r="Y36" s="9"/>
      <c r="Z36" s="9"/>
    </row>
    <row r="37" spans="2:26" s="1" customFormat="1" ht="13.5" x14ac:dyDescent="0.15">
      <c r="B37" s="5"/>
      <c r="C37" s="5" t="s">
        <v>29</v>
      </c>
      <c r="D37" s="18"/>
      <c r="E37" s="19">
        <v>16</v>
      </c>
      <c r="F37" s="24">
        <v>16</v>
      </c>
      <c r="G37" s="24">
        <v>7</v>
      </c>
      <c r="H37" s="24">
        <v>12</v>
      </c>
      <c r="I37" s="24">
        <v>9</v>
      </c>
      <c r="J37" s="24">
        <v>8</v>
      </c>
      <c r="K37" s="24">
        <v>8</v>
      </c>
      <c r="L37" s="24">
        <v>15</v>
      </c>
      <c r="M37" s="24">
        <v>1</v>
      </c>
      <c r="N37" s="24">
        <v>0</v>
      </c>
      <c r="O37" s="24">
        <v>16</v>
      </c>
      <c r="P37" s="9"/>
      <c r="Q37" s="9"/>
      <c r="R37" s="9"/>
      <c r="S37" s="9"/>
      <c r="T37" s="9"/>
      <c r="U37" s="9"/>
      <c r="V37" s="9"/>
      <c r="W37" s="9"/>
      <c r="X37" s="9"/>
      <c r="Y37" s="9"/>
      <c r="Z37" s="9"/>
    </row>
    <row r="38" spans="2:26" s="17" customFormat="1" ht="25.5" customHeight="1" x14ac:dyDescent="0.15">
      <c r="B38" s="438" t="s">
        <v>30</v>
      </c>
      <c r="C38" s="438"/>
      <c r="D38" s="18"/>
      <c r="E38" s="19">
        <v>102</v>
      </c>
      <c r="F38" s="24">
        <v>102</v>
      </c>
      <c r="G38" s="24">
        <v>47</v>
      </c>
      <c r="H38" s="24">
        <v>77</v>
      </c>
      <c r="I38" s="24">
        <v>56</v>
      </c>
      <c r="J38" s="24">
        <v>38</v>
      </c>
      <c r="K38" s="24">
        <v>64</v>
      </c>
      <c r="L38" s="24">
        <v>94</v>
      </c>
      <c r="M38" s="24">
        <v>8</v>
      </c>
      <c r="N38" s="24">
        <v>1</v>
      </c>
      <c r="O38" s="24">
        <v>101</v>
      </c>
      <c r="P38" s="24"/>
      <c r="Q38" s="24"/>
      <c r="R38" s="24"/>
      <c r="S38" s="24"/>
      <c r="T38" s="24"/>
      <c r="U38" s="24"/>
      <c r="V38" s="24"/>
      <c r="W38" s="24"/>
      <c r="X38" s="24"/>
      <c r="Y38" s="24"/>
      <c r="Z38" s="24"/>
    </row>
    <row r="39" spans="2:26" s="1" customFormat="1" ht="13.5" x14ac:dyDescent="0.15">
      <c r="B39" s="5"/>
      <c r="C39" s="5" t="s">
        <v>31</v>
      </c>
      <c r="D39" s="18"/>
      <c r="E39" s="19">
        <v>50</v>
      </c>
      <c r="F39" s="24">
        <v>50</v>
      </c>
      <c r="G39" s="24">
        <v>25</v>
      </c>
      <c r="H39" s="24">
        <v>40</v>
      </c>
      <c r="I39" s="24">
        <v>30</v>
      </c>
      <c r="J39" s="24">
        <v>21</v>
      </c>
      <c r="K39" s="24">
        <v>29</v>
      </c>
      <c r="L39" s="24">
        <v>44</v>
      </c>
      <c r="M39" s="24">
        <v>6</v>
      </c>
      <c r="N39" s="24">
        <v>0</v>
      </c>
      <c r="O39" s="24">
        <v>50</v>
      </c>
      <c r="P39" s="9"/>
      <c r="Q39" s="9"/>
      <c r="R39" s="9"/>
      <c r="S39" s="9"/>
      <c r="T39" s="9"/>
      <c r="U39" s="9"/>
      <c r="V39" s="9"/>
      <c r="W39" s="9"/>
      <c r="X39" s="9"/>
      <c r="Y39" s="9"/>
      <c r="Z39" s="9"/>
    </row>
    <row r="40" spans="2:26" s="1" customFormat="1" ht="13.5" x14ac:dyDescent="0.15">
      <c r="B40" s="5"/>
      <c r="C40" s="5" t="s">
        <v>32</v>
      </c>
      <c r="D40" s="18"/>
      <c r="E40" s="19">
        <v>9</v>
      </c>
      <c r="F40" s="24">
        <v>9</v>
      </c>
      <c r="G40" s="24">
        <v>5</v>
      </c>
      <c r="H40" s="24">
        <v>7</v>
      </c>
      <c r="I40" s="24">
        <v>6</v>
      </c>
      <c r="J40" s="24">
        <v>2</v>
      </c>
      <c r="K40" s="24">
        <v>7</v>
      </c>
      <c r="L40" s="24">
        <v>8</v>
      </c>
      <c r="M40" s="24">
        <v>1</v>
      </c>
      <c r="N40" s="24">
        <v>1</v>
      </c>
      <c r="O40" s="24">
        <v>8</v>
      </c>
      <c r="P40" s="9"/>
      <c r="Q40" s="9"/>
      <c r="R40" s="9"/>
      <c r="S40" s="9"/>
      <c r="T40" s="9"/>
      <c r="U40" s="9"/>
      <c r="V40" s="9"/>
      <c r="W40" s="9"/>
      <c r="X40" s="9"/>
      <c r="Y40" s="9"/>
      <c r="Z40" s="9"/>
    </row>
    <row r="41" spans="2:26" s="1" customFormat="1" ht="13.5" x14ac:dyDescent="0.15">
      <c r="B41" s="5"/>
      <c r="C41" s="5" t="s">
        <v>33</v>
      </c>
      <c r="D41" s="18"/>
      <c r="E41" s="19">
        <v>8</v>
      </c>
      <c r="F41" s="24">
        <v>8</v>
      </c>
      <c r="G41" s="24">
        <v>2</v>
      </c>
      <c r="H41" s="24">
        <v>4</v>
      </c>
      <c r="I41" s="24">
        <v>3</v>
      </c>
      <c r="J41" s="24">
        <v>3</v>
      </c>
      <c r="K41" s="24">
        <v>5</v>
      </c>
      <c r="L41" s="24">
        <v>8</v>
      </c>
      <c r="M41" s="24">
        <v>0</v>
      </c>
      <c r="N41" s="24">
        <v>0</v>
      </c>
      <c r="O41" s="24">
        <v>8</v>
      </c>
      <c r="P41" s="9"/>
      <c r="Q41" s="9"/>
      <c r="R41" s="9"/>
      <c r="S41" s="9"/>
      <c r="T41" s="9"/>
      <c r="U41" s="9"/>
      <c r="V41" s="9"/>
      <c r="W41" s="9"/>
      <c r="X41" s="9"/>
      <c r="Y41" s="9"/>
      <c r="Z41" s="9"/>
    </row>
    <row r="42" spans="2:26" s="1" customFormat="1" ht="13.5" x14ac:dyDescent="0.15">
      <c r="B42" s="5"/>
      <c r="C42" s="5" t="s">
        <v>34</v>
      </c>
      <c r="D42" s="18"/>
      <c r="E42" s="19">
        <v>17</v>
      </c>
      <c r="F42" s="24">
        <v>17</v>
      </c>
      <c r="G42" s="24">
        <v>6</v>
      </c>
      <c r="H42" s="24">
        <v>11</v>
      </c>
      <c r="I42" s="24">
        <v>8</v>
      </c>
      <c r="J42" s="24">
        <v>6</v>
      </c>
      <c r="K42" s="24">
        <v>11</v>
      </c>
      <c r="L42" s="24">
        <v>17</v>
      </c>
      <c r="M42" s="24">
        <v>0</v>
      </c>
      <c r="N42" s="24">
        <v>0</v>
      </c>
      <c r="O42" s="24">
        <v>17</v>
      </c>
      <c r="P42" s="9"/>
      <c r="Q42" s="9"/>
      <c r="R42" s="9"/>
      <c r="S42" s="9"/>
      <c r="T42" s="9"/>
      <c r="U42" s="9"/>
      <c r="V42" s="9"/>
      <c r="W42" s="9"/>
      <c r="X42" s="9"/>
      <c r="Y42" s="9"/>
      <c r="Z42" s="9"/>
    </row>
    <row r="43" spans="2:26" s="1" customFormat="1" ht="13.5" x14ac:dyDescent="0.15">
      <c r="B43" s="6"/>
      <c r="C43" s="5" t="s">
        <v>35</v>
      </c>
      <c r="D43" s="18"/>
      <c r="E43" s="19">
        <v>9</v>
      </c>
      <c r="F43" s="24">
        <v>9</v>
      </c>
      <c r="G43" s="24">
        <v>4</v>
      </c>
      <c r="H43" s="24">
        <v>8</v>
      </c>
      <c r="I43" s="24">
        <v>4</v>
      </c>
      <c r="J43" s="24">
        <v>2</v>
      </c>
      <c r="K43" s="24">
        <v>7</v>
      </c>
      <c r="L43" s="24">
        <v>8</v>
      </c>
      <c r="M43" s="24">
        <v>1</v>
      </c>
      <c r="N43" s="24">
        <v>0</v>
      </c>
      <c r="O43" s="24">
        <v>9</v>
      </c>
      <c r="P43" s="9"/>
      <c r="Q43" s="9"/>
      <c r="R43" s="9"/>
      <c r="S43" s="9"/>
      <c r="T43" s="9"/>
      <c r="U43" s="9"/>
      <c r="V43" s="9"/>
      <c r="W43" s="9"/>
      <c r="X43" s="9"/>
      <c r="Y43" s="9"/>
      <c r="Z43" s="9"/>
    </row>
    <row r="44" spans="2:26" s="1" customFormat="1" ht="13.5" x14ac:dyDescent="0.15">
      <c r="B44" s="6"/>
      <c r="C44" s="5" t="s">
        <v>36</v>
      </c>
      <c r="D44" s="18"/>
      <c r="E44" s="19">
        <v>5</v>
      </c>
      <c r="F44" s="24">
        <v>5</v>
      </c>
      <c r="G44" s="24">
        <v>2</v>
      </c>
      <c r="H44" s="24">
        <v>4</v>
      </c>
      <c r="I44" s="24">
        <v>2</v>
      </c>
      <c r="J44" s="24">
        <v>1</v>
      </c>
      <c r="K44" s="24">
        <v>4</v>
      </c>
      <c r="L44" s="24">
        <v>5</v>
      </c>
      <c r="M44" s="24">
        <v>0</v>
      </c>
      <c r="N44" s="24">
        <v>0</v>
      </c>
      <c r="O44" s="24">
        <v>5</v>
      </c>
      <c r="P44" s="9"/>
      <c r="Q44" s="9"/>
      <c r="R44" s="9"/>
      <c r="S44" s="9"/>
      <c r="T44" s="9"/>
      <c r="U44" s="9"/>
      <c r="V44" s="9"/>
      <c r="W44" s="9"/>
      <c r="X44" s="9"/>
      <c r="Y44" s="9"/>
      <c r="Z44" s="9"/>
    </row>
    <row r="45" spans="2:26" s="1" customFormat="1" ht="13.5" x14ac:dyDescent="0.15">
      <c r="B45" s="6"/>
      <c r="C45" s="5" t="s">
        <v>37</v>
      </c>
      <c r="D45" s="18"/>
      <c r="E45" s="19">
        <v>4</v>
      </c>
      <c r="F45" s="24">
        <v>4</v>
      </c>
      <c r="G45" s="24">
        <v>3</v>
      </c>
      <c r="H45" s="24">
        <v>3</v>
      </c>
      <c r="I45" s="24">
        <v>3</v>
      </c>
      <c r="J45" s="24">
        <v>3</v>
      </c>
      <c r="K45" s="24">
        <v>1</v>
      </c>
      <c r="L45" s="24">
        <v>4</v>
      </c>
      <c r="M45" s="24">
        <v>0</v>
      </c>
      <c r="N45" s="24">
        <v>0</v>
      </c>
      <c r="O45" s="24">
        <v>4</v>
      </c>
      <c r="P45" s="9"/>
      <c r="Q45" s="9"/>
      <c r="R45" s="9"/>
      <c r="S45" s="9"/>
      <c r="T45" s="9"/>
      <c r="U45" s="9"/>
      <c r="V45" s="9"/>
      <c r="W45" s="9"/>
      <c r="X45" s="9"/>
      <c r="Y45" s="9"/>
      <c r="Z45" s="9"/>
    </row>
    <row r="46" spans="2:26" s="1" customFormat="1" ht="13.5" x14ac:dyDescent="0.15">
      <c r="B46" s="6"/>
      <c r="C46" s="5" t="s">
        <v>182</v>
      </c>
      <c r="D46" s="18"/>
      <c r="E46" s="37">
        <v>0</v>
      </c>
      <c r="F46" s="20">
        <v>0</v>
      </c>
      <c r="G46" s="20">
        <v>0</v>
      </c>
      <c r="H46" s="20">
        <v>0</v>
      </c>
      <c r="I46" s="20">
        <v>0</v>
      </c>
      <c r="J46" s="20">
        <v>0</v>
      </c>
      <c r="K46" s="20">
        <v>0</v>
      </c>
      <c r="L46" s="20">
        <v>0</v>
      </c>
      <c r="M46" s="20">
        <v>0</v>
      </c>
      <c r="N46" s="20">
        <v>0</v>
      </c>
      <c r="O46" s="20">
        <v>0</v>
      </c>
      <c r="P46" s="9"/>
      <c r="Q46" s="9"/>
      <c r="R46" s="9"/>
      <c r="S46" s="9"/>
      <c r="T46" s="9"/>
      <c r="U46" s="9"/>
      <c r="V46" s="9"/>
      <c r="W46" s="9"/>
      <c r="X46" s="9"/>
      <c r="Y46" s="9"/>
      <c r="Z46" s="9"/>
    </row>
    <row r="47" spans="2:26" s="17" customFormat="1" ht="25.5" customHeight="1" x14ac:dyDescent="0.15">
      <c r="B47" s="438" t="s">
        <v>38</v>
      </c>
      <c r="C47" s="438"/>
      <c r="D47" s="18"/>
      <c r="E47" s="19">
        <v>46</v>
      </c>
      <c r="F47" s="24">
        <v>46</v>
      </c>
      <c r="G47" s="24">
        <v>20</v>
      </c>
      <c r="H47" s="24">
        <v>31</v>
      </c>
      <c r="I47" s="24">
        <v>20</v>
      </c>
      <c r="J47" s="24">
        <v>20</v>
      </c>
      <c r="K47" s="24">
        <v>26</v>
      </c>
      <c r="L47" s="24">
        <v>43</v>
      </c>
      <c r="M47" s="24">
        <v>3</v>
      </c>
      <c r="N47" s="24">
        <v>3</v>
      </c>
      <c r="O47" s="24">
        <v>43</v>
      </c>
      <c r="P47" s="24"/>
      <c r="Q47" s="24"/>
      <c r="R47" s="24"/>
      <c r="S47" s="24"/>
      <c r="T47" s="24"/>
      <c r="U47" s="24"/>
      <c r="V47" s="24"/>
      <c r="W47" s="24"/>
      <c r="X47" s="24"/>
      <c r="Y47" s="24"/>
      <c r="Z47" s="24"/>
    </row>
    <row r="48" spans="2:26" s="1" customFormat="1" ht="13.5" x14ac:dyDescent="0.15">
      <c r="B48" s="5"/>
      <c r="C48" s="5" t="s">
        <v>39</v>
      </c>
      <c r="D48" s="18"/>
      <c r="E48" s="19">
        <v>31</v>
      </c>
      <c r="F48" s="24">
        <v>31</v>
      </c>
      <c r="G48" s="24">
        <v>15</v>
      </c>
      <c r="H48" s="24">
        <v>22</v>
      </c>
      <c r="I48" s="24">
        <v>14</v>
      </c>
      <c r="J48" s="24">
        <v>13</v>
      </c>
      <c r="K48" s="24">
        <v>18</v>
      </c>
      <c r="L48" s="24">
        <v>28</v>
      </c>
      <c r="M48" s="24">
        <v>3</v>
      </c>
      <c r="N48" s="24">
        <v>3</v>
      </c>
      <c r="O48" s="24">
        <v>28</v>
      </c>
      <c r="P48" s="9"/>
      <c r="Q48" s="9"/>
      <c r="R48" s="9"/>
      <c r="S48" s="9"/>
      <c r="T48" s="9"/>
      <c r="U48" s="9"/>
      <c r="V48" s="9"/>
      <c r="W48" s="9"/>
      <c r="X48" s="9"/>
      <c r="Y48" s="9"/>
      <c r="Z48" s="9"/>
    </row>
    <row r="49" spans="2:26" s="1" customFormat="1" ht="13.5" x14ac:dyDescent="0.15">
      <c r="B49" s="5"/>
      <c r="C49" s="5" t="s">
        <v>228</v>
      </c>
      <c r="D49" s="18"/>
      <c r="E49" s="19">
        <v>2</v>
      </c>
      <c r="F49" s="24">
        <v>2</v>
      </c>
      <c r="G49" s="24">
        <v>0</v>
      </c>
      <c r="H49" s="24">
        <v>2</v>
      </c>
      <c r="I49" s="24">
        <v>1</v>
      </c>
      <c r="J49" s="24">
        <v>2</v>
      </c>
      <c r="K49" s="24">
        <v>0</v>
      </c>
      <c r="L49" s="24">
        <v>2</v>
      </c>
      <c r="M49" s="24">
        <v>0</v>
      </c>
      <c r="N49" s="24">
        <v>0</v>
      </c>
      <c r="O49" s="24">
        <v>2</v>
      </c>
      <c r="P49" s="9"/>
      <c r="Q49" s="9"/>
      <c r="R49" s="9"/>
      <c r="S49" s="9"/>
      <c r="T49" s="9"/>
      <c r="U49" s="9"/>
      <c r="V49" s="9"/>
      <c r="W49" s="9"/>
      <c r="X49" s="9"/>
      <c r="Y49" s="9"/>
      <c r="Z49" s="9"/>
    </row>
    <row r="50" spans="2:26" s="1" customFormat="1" ht="13.5" x14ac:dyDescent="0.15">
      <c r="B50" s="5"/>
      <c r="C50" s="5" t="s">
        <v>40</v>
      </c>
      <c r="D50" s="18"/>
      <c r="E50" s="19">
        <v>5</v>
      </c>
      <c r="F50" s="24">
        <v>5</v>
      </c>
      <c r="G50" s="24">
        <v>1</v>
      </c>
      <c r="H50" s="24">
        <v>3</v>
      </c>
      <c r="I50" s="24">
        <v>1</v>
      </c>
      <c r="J50" s="24">
        <v>2</v>
      </c>
      <c r="K50" s="24">
        <v>3</v>
      </c>
      <c r="L50" s="24">
        <v>5</v>
      </c>
      <c r="M50" s="24">
        <v>0</v>
      </c>
      <c r="N50" s="24">
        <v>0</v>
      </c>
      <c r="O50" s="24">
        <v>5</v>
      </c>
      <c r="P50" s="9"/>
      <c r="Q50" s="9"/>
      <c r="R50" s="9"/>
      <c r="S50" s="9"/>
      <c r="T50" s="9"/>
      <c r="U50" s="9"/>
      <c r="V50" s="9"/>
      <c r="W50" s="9"/>
      <c r="X50" s="9"/>
      <c r="Y50" s="9"/>
      <c r="Z50" s="9"/>
    </row>
    <row r="51" spans="2:26" s="1" customFormat="1" ht="13.5" x14ac:dyDescent="0.15">
      <c r="B51" s="5"/>
      <c r="C51" s="5" t="s">
        <v>229</v>
      </c>
      <c r="D51" s="18"/>
      <c r="E51" s="19">
        <v>3</v>
      </c>
      <c r="F51" s="24">
        <v>3</v>
      </c>
      <c r="G51" s="24">
        <v>1</v>
      </c>
      <c r="H51" s="24">
        <v>1</v>
      </c>
      <c r="I51" s="24">
        <v>1</v>
      </c>
      <c r="J51" s="24">
        <v>1</v>
      </c>
      <c r="K51" s="24">
        <v>2</v>
      </c>
      <c r="L51" s="24">
        <v>3</v>
      </c>
      <c r="M51" s="24">
        <v>0</v>
      </c>
      <c r="N51" s="24">
        <v>0</v>
      </c>
      <c r="O51" s="24">
        <v>3</v>
      </c>
      <c r="P51" s="9"/>
      <c r="Q51" s="9"/>
      <c r="R51" s="9"/>
      <c r="S51" s="9"/>
      <c r="T51" s="9"/>
      <c r="U51" s="9"/>
      <c r="V51" s="9"/>
      <c r="W51" s="9"/>
      <c r="X51" s="9"/>
      <c r="Y51" s="9"/>
      <c r="Z51" s="9"/>
    </row>
    <row r="52" spans="2:26" s="1" customFormat="1" ht="13.5" x14ac:dyDescent="0.15">
      <c r="B52" s="5"/>
      <c r="C52" s="5" t="s">
        <v>41</v>
      </c>
      <c r="D52" s="18"/>
      <c r="E52" s="19">
        <v>5</v>
      </c>
      <c r="F52" s="24">
        <v>5</v>
      </c>
      <c r="G52" s="24">
        <v>3</v>
      </c>
      <c r="H52" s="24">
        <v>3</v>
      </c>
      <c r="I52" s="24">
        <v>3</v>
      </c>
      <c r="J52" s="24">
        <v>2</v>
      </c>
      <c r="K52" s="24">
        <v>3</v>
      </c>
      <c r="L52" s="24">
        <v>5</v>
      </c>
      <c r="M52" s="24">
        <v>0</v>
      </c>
      <c r="N52" s="24">
        <v>0</v>
      </c>
      <c r="O52" s="24">
        <v>5</v>
      </c>
      <c r="P52" s="9"/>
      <c r="Q52" s="9"/>
      <c r="R52" s="9"/>
      <c r="S52" s="9"/>
      <c r="T52" s="9"/>
      <c r="U52" s="9"/>
      <c r="V52" s="9"/>
      <c r="W52" s="9"/>
      <c r="X52" s="9"/>
      <c r="Y52" s="9"/>
      <c r="Z52" s="9"/>
    </row>
    <row r="53" spans="2:26" s="17" customFormat="1" ht="25.5" customHeight="1" x14ac:dyDescent="0.15">
      <c r="B53" s="438" t="s">
        <v>42</v>
      </c>
      <c r="C53" s="438"/>
      <c r="D53" s="18"/>
      <c r="E53" s="19">
        <v>63</v>
      </c>
      <c r="F53" s="24">
        <v>62</v>
      </c>
      <c r="G53" s="24">
        <v>26</v>
      </c>
      <c r="H53" s="24">
        <v>48</v>
      </c>
      <c r="I53" s="24">
        <v>28</v>
      </c>
      <c r="J53" s="24">
        <v>22</v>
      </c>
      <c r="K53" s="24">
        <v>41</v>
      </c>
      <c r="L53" s="24">
        <v>61</v>
      </c>
      <c r="M53" s="24">
        <v>2</v>
      </c>
      <c r="N53" s="24">
        <v>1</v>
      </c>
      <c r="O53" s="24">
        <v>62</v>
      </c>
      <c r="P53" s="24"/>
      <c r="Q53" s="24"/>
      <c r="R53" s="24"/>
      <c r="S53" s="24"/>
      <c r="T53" s="24"/>
      <c r="U53" s="24"/>
      <c r="V53" s="24"/>
      <c r="W53" s="24"/>
      <c r="X53" s="24"/>
      <c r="Y53" s="24"/>
      <c r="Z53" s="24"/>
    </row>
    <row r="54" spans="2:26" s="1" customFormat="1" ht="13.5" x14ac:dyDescent="0.15">
      <c r="B54" s="5"/>
      <c r="C54" s="5" t="s">
        <v>43</v>
      </c>
      <c r="D54" s="18"/>
      <c r="E54" s="19">
        <v>44</v>
      </c>
      <c r="F54" s="24">
        <v>43</v>
      </c>
      <c r="G54" s="24">
        <v>22</v>
      </c>
      <c r="H54" s="24">
        <v>34</v>
      </c>
      <c r="I54" s="24">
        <v>20</v>
      </c>
      <c r="J54" s="24">
        <v>16</v>
      </c>
      <c r="K54" s="24">
        <v>28</v>
      </c>
      <c r="L54" s="24">
        <v>42</v>
      </c>
      <c r="M54" s="24">
        <v>2</v>
      </c>
      <c r="N54" s="24">
        <v>1</v>
      </c>
      <c r="O54" s="24">
        <v>43</v>
      </c>
      <c r="P54" s="9"/>
      <c r="Q54" s="9"/>
      <c r="R54" s="9"/>
      <c r="S54" s="9"/>
      <c r="T54" s="9"/>
      <c r="U54" s="9"/>
      <c r="V54" s="9"/>
      <c r="W54" s="9"/>
      <c r="X54" s="9"/>
      <c r="Y54" s="9"/>
      <c r="Z54" s="9"/>
    </row>
    <row r="55" spans="2:26" s="1" customFormat="1" ht="13.5" x14ac:dyDescent="0.15">
      <c r="B55" s="5"/>
      <c r="C55" s="5" t="s">
        <v>44</v>
      </c>
      <c r="D55" s="18"/>
      <c r="E55" s="19">
        <v>4</v>
      </c>
      <c r="F55" s="24">
        <v>4</v>
      </c>
      <c r="G55" s="24">
        <v>1</v>
      </c>
      <c r="H55" s="24">
        <v>3</v>
      </c>
      <c r="I55" s="24">
        <v>2</v>
      </c>
      <c r="J55" s="24">
        <v>0</v>
      </c>
      <c r="K55" s="24">
        <v>4</v>
      </c>
      <c r="L55" s="24">
        <v>4</v>
      </c>
      <c r="M55" s="24">
        <v>0</v>
      </c>
      <c r="N55" s="24">
        <v>0</v>
      </c>
      <c r="O55" s="24">
        <v>4</v>
      </c>
      <c r="P55" s="9"/>
      <c r="Q55" s="9"/>
      <c r="R55" s="9"/>
      <c r="S55" s="9"/>
      <c r="T55" s="9"/>
      <c r="U55" s="9"/>
      <c r="V55" s="9"/>
      <c r="W55" s="9"/>
      <c r="X55" s="9"/>
      <c r="Y55" s="9"/>
      <c r="Z55" s="9"/>
    </row>
    <row r="56" spans="2:26" s="1" customFormat="1" ht="13.5" x14ac:dyDescent="0.15">
      <c r="B56" s="6"/>
      <c r="C56" s="5" t="s">
        <v>45</v>
      </c>
      <c r="D56" s="18"/>
      <c r="E56" s="19">
        <v>4</v>
      </c>
      <c r="F56" s="24">
        <v>4</v>
      </c>
      <c r="G56" s="24">
        <v>1</v>
      </c>
      <c r="H56" s="24">
        <v>4</v>
      </c>
      <c r="I56" s="24">
        <v>0</v>
      </c>
      <c r="J56" s="24">
        <v>1</v>
      </c>
      <c r="K56" s="24">
        <v>3</v>
      </c>
      <c r="L56" s="24">
        <v>4</v>
      </c>
      <c r="M56" s="24">
        <v>0</v>
      </c>
      <c r="N56" s="24">
        <v>0</v>
      </c>
      <c r="O56" s="24">
        <v>4</v>
      </c>
      <c r="P56" s="9"/>
      <c r="Q56" s="9"/>
      <c r="R56" s="9"/>
      <c r="S56" s="9"/>
      <c r="T56" s="9"/>
      <c r="U56" s="9"/>
      <c r="V56" s="9"/>
      <c r="W56" s="9"/>
      <c r="X56" s="9"/>
      <c r="Y56" s="9"/>
      <c r="Z56" s="9"/>
    </row>
    <row r="57" spans="2:26" s="1" customFormat="1" ht="13.5" x14ac:dyDescent="0.15">
      <c r="B57" s="6"/>
      <c r="C57" s="5" t="s">
        <v>46</v>
      </c>
      <c r="D57" s="18"/>
      <c r="E57" s="19">
        <v>11</v>
      </c>
      <c r="F57" s="24">
        <v>11</v>
      </c>
      <c r="G57" s="24">
        <v>2</v>
      </c>
      <c r="H57" s="24">
        <v>7</v>
      </c>
      <c r="I57" s="24">
        <v>6</v>
      </c>
      <c r="J57" s="24">
        <v>5</v>
      </c>
      <c r="K57" s="24">
        <v>6</v>
      </c>
      <c r="L57" s="24">
        <v>11</v>
      </c>
      <c r="M57" s="24">
        <v>0</v>
      </c>
      <c r="N57" s="24">
        <v>0</v>
      </c>
      <c r="O57" s="24">
        <v>11</v>
      </c>
      <c r="P57" s="9"/>
      <c r="Q57" s="9"/>
      <c r="R57" s="9"/>
      <c r="S57" s="9"/>
      <c r="T57" s="9"/>
      <c r="U57" s="9"/>
      <c r="V57" s="9"/>
      <c r="W57" s="9"/>
      <c r="X57" s="9"/>
      <c r="Y57" s="9"/>
      <c r="Z57" s="9"/>
    </row>
    <row r="58" spans="2:26" s="17" customFormat="1" ht="25.5" customHeight="1" x14ac:dyDescent="0.15">
      <c r="B58" s="438" t="s">
        <v>47</v>
      </c>
      <c r="C58" s="438"/>
      <c r="D58" s="18"/>
      <c r="E58" s="19">
        <v>188</v>
      </c>
      <c r="F58" s="24">
        <v>185</v>
      </c>
      <c r="G58" s="24">
        <v>66</v>
      </c>
      <c r="H58" s="24">
        <v>116</v>
      </c>
      <c r="I58" s="24">
        <v>78</v>
      </c>
      <c r="J58" s="24">
        <v>70</v>
      </c>
      <c r="K58" s="24">
        <v>118</v>
      </c>
      <c r="L58" s="24">
        <v>160</v>
      </c>
      <c r="M58" s="24">
        <v>28</v>
      </c>
      <c r="N58" s="24">
        <v>3</v>
      </c>
      <c r="O58" s="24">
        <v>185</v>
      </c>
      <c r="P58" s="24"/>
      <c r="Q58" s="24"/>
      <c r="R58" s="24"/>
      <c r="S58" s="24"/>
      <c r="T58" s="24"/>
      <c r="U58" s="24"/>
      <c r="V58" s="24"/>
      <c r="W58" s="24"/>
      <c r="X58" s="24"/>
      <c r="Y58" s="24"/>
      <c r="Z58" s="24"/>
    </row>
    <row r="59" spans="2:26" s="1" customFormat="1" ht="13.5" x14ac:dyDescent="0.15">
      <c r="B59" s="5"/>
      <c r="C59" s="5" t="s">
        <v>48</v>
      </c>
      <c r="D59" s="18"/>
      <c r="E59" s="19">
        <v>106</v>
      </c>
      <c r="F59" s="24">
        <v>104</v>
      </c>
      <c r="G59" s="24">
        <v>48</v>
      </c>
      <c r="H59" s="24">
        <v>79</v>
      </c>
      <c r="I59" s="24">
        <v>54</v>
      </c>
      <c r="J59" s="24">
        <v>49</v>
      </c>
      <c r="K59" s="24">
        <v>57</v>
      </c>
      <c r="L59" s="24">
        <v>90</v>
      </c>
      <c r="M59" s="24">
        <v>16</v>
      </c>
      <c r="N59" s="24">
        <v>0</v>
      </c>
      <c r="O59" s="24">
        <v>106</v>
      </c>
      <c r="P59" s="9"/>
      <c r="Q59" s="9"/>
      <c r="R59" s="9"/>
      <c r="S59" s="9"/>
      <c r="T59" s="9"/>
      <c r="U59" s="9"/>
      <c r="V59" s="9"/>
      <c r="W59" s="9"/>
      <c r="X59" s="9"/>
      <c r="Y59" s="9"/>
      <c r="Z59" s="9"/>
    </row>
    <row r="60" spans="2:26" s="1" customFormat="1" ht="13.5" x14ac:dyDescent="0.15">
      <c r="B60" s="6"/>
      <c r="C60" s="5" t="s">
        <v>49</v>
      </c>
      <c r="D60" s="18"/>
      <c r="E60" s="19">
        <v>65</v>
      </c>
      <c r="F60" s="24">
        <v>64</v>
      </c>
      <c r="G60" s="24">
        <v>15</v>
      </c>
      <c r="H60" s="24">
        <v>32</v>
      </c>
      <c r="I60" s="24">
        <v>22</v>
      </c>
      <c r="J60" s="24">
        <v>16</v>
      </c>
      <c r="K60" s="24">
        <v>49</v>
      </c>
      <c r="L60" s="24">
        <v>54</v>
      </c>
      <c r="M60" s="24">
        <v>11</v>
      </c>
      <c r="N60" s="24">
        <v>3</v>
      </c>
      <c r="O60" s="24">
        <v>62</v>
      </c>
      <c r="P60" s="9"/>
      <c r="Q60" s="9"/>
      <c r="R60" s="9"/>
      <c r="S60" s="9"/>
      <c r="T60" s="9"/>
      <c r="U60" s="9"/>
      <c r="V60" s="9"/>
      <c r="W60" s="9"/>
      <c r="X60" s="9"/>
      <c r="Y60" s="9"/>
      <c r="Z60" s="9"/>
    </row>
    <row r="61" spans="2:26" s="1" customFormat="1" ht="13.5" x14ac:dyDescent="0.15">
      <c r="B61" s="6"/>
      <c r="C61" s="5" t="s">
        <v>50</v>
      </c>
      <c r="D61" s="18"/>
      <c r="E61" s="19">
        <v>17</v>
      </c>
      <c r="F61" s="24">
        <v>17</v>
      </c>
      <c r="G61" s="24">
        <v>3</v>
      </c>
      <c r="H61" s="24">
        <v>5</v>
      </c>
      <c r="I61" s="24">
        <v>2</v>
      </c>
      <c r="J61" s="24">
        <v>5</v>
      </c>
      <c r="K61" s="24">
        <v>12</v>
      </c>
      <c r="L61" s="24">
        <v>16</v>
      </c>
      <c r="M61" s="24">
        <v>1</v>
      </c>
      <c r="N61" s="24">
        <v>0</v>
      </c>
      <c r="O61" s="24">
        <v>17</v>
      </c>
      <c r="P61" s="9"/>
      <c r="Q61" s="9"/>
      <c r="R61" s="9"/>
      <c r="S61" s="9"/>
      <c r="T61" s="9"/>
      <c r="U61" s="9"/>
      <c r="V61" s="9"/>
      <c r="W61" s="9"/>
      <c r="X61" s="9"/>
      <c r="Y61" s="9"/>
      <c r="Z61" s="9"/>
    </row>
    <row r="62" spans="2:26" s="17" customFormat="1" ht="25.5" customHeight="1" x14ac:dyDescent="0.15">
      <c r="B62" s="438" t="s">
        <v>51</v>
      </c>
      <c r="C62" s="438"/>
      <c r="D62" s="18"/>
      <c r="E62" s="19">
        <v>117</v>
      </c>
      <c r="F62" s="24">
        <v>117</v>
      </c>
      <c r="G62" s="24">
        <v>50</v>
      </c>
      <c r="H62" s="24">
        <v>77</v>
      </c>
      <c r="I62" s="24">
        <v>47</v>
      </c>
      <c r="J62" s="24">
        <v>49</v>
      </c>
      <c r="K62" s="24">
        <v>68</v>
      </c>
      <c r="L62" s="24">
        <v>114</v>
      </c>
      <c r="M62" s="24">
        <v>3</v>
      </c>
      <c r="N62" s="24">
        <v>1</v>
      </c>
      <c r="O62" s="24">
        <v>116</v>
      </c>
      <c r="P62" s="24"/>
      <c r="Q62" s="24"/>
      <c r="R62" s="24"/>
      <c r="S62" s="24"/>
      <c r="T62" s="24"/>
      <c r="U62" s="24"/>
      <c r="V62" s="24"/>
      <c r="W62" s="24"/>
      <c r="X62" s="24"/>
      <c r="Y62" s="24"/>
      <c r="Z62" s="24"/>
    </row>
    <row r="63" spans="2:26" s="1" customFormat="1" ht="13.5" x14ac:dyDescent="0.15">
      <c r="B63" s="6"/>
      <c r="C63" s="5" t="s">
        <v>52</v>
      </c>
      <c r="D63" s="18"/>
      <c r="E63" s="19">
        <v>41</v>
      </c>
      <c r="F63" s="24">
        <v>41</v>
      </c>
      <c r="G63" s="24">
        <v>16</v>
      </c>
      <c r="H63" s="24">
        <v>27</v>
      </c>
      <c r="I63" s="24">
        <v>15</v>
      </c>
      <c r="J63" s="24">
        <v>17</v>
      </c>
      <c r="K63" s="24">
        <v>24</v>
      </c>
      <c r="L63" s="24">
        <v>41</v>
      </c>
      <c r="M63" s="24">
        <v>0</v>
      </c>
      <c r="N63" s="24">
        <v>0</v>
      </c>
      <c r="O63" s="24">
        <v>41</v>
      </c>
      <c r="P63" s="9"/>
      <c r="Q63" s="9"/>
      <c r="R63" s="9"/>
      <c r="S63" s="9"/>
      <c r="T63" s="9"/>
      <c r="U63" s="9"/>
      <c r="V63" s="9"/>
      <c r="W63" s="9"/>
      <c r="X63" s="9"/>
      <c r="Y63" s="9"/>
      <c r="Z63" s="9"/>
    </row>
    <row r="64" spans="2:26" s="1" customFormat="1" ht="13.5" x14ac:dyDescent="0.15">
      <c r="B64" s="6"/>
      <c r="C64" s="5" t="s">
        <v>53</v>
      </c>
      <c r="D64" s="18"/>
      <c r="E64" s="19">
        <v>50</v>
      </c>
      <c r="F64" s="24">
        <v>50</v>
      </c>
      <c r="G64" s="24">
        <v>26</v>
      </c>
      <c r="H64" s="24">
        <v>35</v>
      </c>
      <c r="I64" s="24">
        <v>24</v>
      </c>
      <c r="J64" s="24">
        <v>22</v>
      </c>
      <c r="K64" s="24">
        <v>28</v>
      </c>
      <c r="L64" s="24">
        <v>47</v>
      </c>
      <c r="M64" s="24">
        <v>3</v>
      </c>
      <c r="N64" s="24">
        <v>1</v>
      </c>
      <c r="O64" s="24">
        <v>49</v>
      </c>
      <c r="P64" s="9"/>
      <c r="Q64" s="9"/>
      <c r="R64" s="9"/>
      <c r="S64" s="9"/>
      <c r="T64" s="9"/>
      <c r="U64" s="9"/>
      <c r="V64" s="9"/>
      <c r="W64" s="9"/>
      <c r="X64" s="9"/>
      <c r="Y64" s="9"/>
      <c r="Z64" s="9"/>
    </row>
    <row r="65" spans="2:26" s="1" customFormat="1" ht="13.5" x14ac:dyDescent="0.15">
      <c r="B65" s="6"/>
      <c r="C65" s="5" t="s">
        <v>54</v>
      </c>
      <c r="D65" s="18"/>
      <c r="E65" s="19">
        <v>26</v>
      </c>
      <c r="F65" s="24">
        <v>26</v>
      </c>
      <c r="G65" s="24">
        <v>8</v>
      </c>
      <c r="H65" s="24">
        <v>15</v>
      </c>
      <c r="I65" s="24">
        <v>8</v>
      </c>
      <c r="J65" s="24">
        <v>10</v>
      </c>
      <c r="K65" s="24">
        <v>16</v>
      </c>
      <c r="L65" s="24">
        <v>26</v>
      </c>
      <c r="M65" s="24">
        <v>0</v>
      </c>
      <c r="N65" s="24">
        <v>0</v>
      </c>
      <c r="O65" s="24">
        <v>26</v>
      </c>
      <c r="P65" s="9"/>
      <c r="Q65" s="9"/>
      <c r="R65" s="9"/>
      <c r="S65" s="9"/>
      <c r="T65" s="9"/>
      <c r="U65" s="9"/>
      <c r="V65" s="9"/>
      <c r="W65" s="9"/>
      <c r="X65" s="9"/>
      <c r="Y65" s="9"/>
      <c r="Z65" s="9"/>
    </row>
    <row r="66" spans="2:26" s="17" customFormat="1" ht="25.5" customHeight="1" x14ac:dyDescent="0.15">
      <c r="B66" s="438" t="s">
        <v>55</v>
      </c>
      <c r="C66" s="438"/>
      <c r="D66" s="18"/>
      <c r="E66" s="19">
        <v>119</v>
      </c>
      <c r="F66" s="24">
        <v>117</v>
      </c>
      <c r="G66" s="24">
        <v>51</v>
      </c>
      <c r="H66" s="24">
        <v>85</v>
      </c>
      <c r="I66" s="24">
        <v>60</v>
      </c>
      <c r="J66" s="24">
        <v>36</v>
      </c>
      <c r="K66" s="24">
        <v>83</v>
      </c>
      <c r="L66" s="24">
        <v>113</v>
      </c>
      <c r="M66" s="24">
        <v>6</v>
      </c>
      <c r="N66" s="24">
        <v>0</v>
      </c>
      <c r="O66" s="24">
        <v>119</v>
      </c>
      <c r="P66" s="24"/>
      <c r="Q66" s="24"/>
      <c r="R66" s="24"/>
      <c r="S66" s="24"/>
      <c r="T66" s="24"/>
      <c r="U66" s="24"/>
      <c r="V66" s="24"/>
      <c r="W66" s="24"/>
      <c r="X66" s="24"/>
      <c r="Y66" s="24"/>
      <c r="Z66" s="24"/>
    </row>
    <row r="67" spans="2:26" s="1" customFormat="1" ht="13.5" x14ac:dyDescent="0.15">
      <c r="B67" s="5"/>
      <c r="C67" s="5" t="s">
        <v>56</v>
      </c>
      <c r="D67" s="18"/>
      <c r="E67" s="19">
        <v>109</v>
      </c>
      <c r="F67" s="24">
        <v>107</v>
      </c>
      <c r="G67" s="24">
        <v>48</v>
      </c>
      <c r="H67" s="24">
        <v>77</v>
      </c>
      <c r="I67" s="24">
        <v>54</v>
      </c>
      <c r="J67" s="24">
        <v>31</v>
      </c>
      <c r="K67" s="24">
        <v>78</v>
      </c>
      <c r="L67" s="24">
        <v>103</v>
      </c>
      <c r="M67" s="24">
        <v>6</v>
      </c>
      <c r="N67" s="24">
        <v>0</v>
      </c>
      <c r="O67" s="24">
        <v>109</v>
      </c>
      <c r="P67" s="9"/>
      <c r="Q67" s="9"/>
      <c r="R67" s="9"/>
      <c r="S67" s="9"/>
      <c r="T67" s="9"/>
      <c r="U67" s="9"/>
      <c r="V67" s="9"/>
      <c r="W67" s="9"/>
      <c r="X67" s="9"/>
      <c r="Y67" s="9"/>
      <c r="Z67" s="9"/>
    </row>
    <row r="68" spans="2:26" s="1" customFormat="1" ht="13.5" x14ac:dyDescent="0.15">
      <c r="B68" s="6"/>
      <c r="C68" s="5" t="s">
        <v>57</v>
      </c>
      <c r="D68" s="18"/>
      <c r="E68" s="19">
        <v>10</v>
      </c>
      <c r="F68" s="24">
        <v>10</v>
      </c>
      <c r="G68" s="24">
        <v>3</v>
      </c>
      <c r="H68" s="24">
        <v>8</v>
      </c>
      <c r="I68" s="24">
        <v>6</v>
      </c>
      <c r="J68" s="24">
        <v>5</v>
      </c>
      <c r="K68" s="24">
        <v>5</v>
      </c>
      <c r="L68" s="24">
        <v>10</v>
      </c>
      <c r="M68" s="24">
        <v>0</v>
      </c>
      <c r="N68" s="24">
        <v>0</v>
      </c>
      <c r="O68" s="24">
        <v>10</v>
      </c>
      <c r="P68" s="9"/>
      <c r="Q68" s="9"/>
      <c r="R68" s="9"/>
      <c r="S68" s="9"/>
      <c r="T68" s="9"/>
      <c r="U68" s="9"/>
      <c r="V68" s="9"/>
      <c r="W68" s="9"/>
      <c r="X68" s="9"/>
      <c r="Y68" s="9"/>
      <c r="Z68" s="9"/>
    </row>
    <row r="69" spans="2:26" s="17" customFormat="1" ht="25.5" customHeight="1" x14ac:dyDescent="0.15">
      <c r="B69" s="438" t="s">
        <v>58</v>
      </c>
      <c r="C69" s="438"/>
      <c r="D69" s="18"/>
      <c r="E69" s="19">
        <v>205</v>
      </c>
      <c r="F69" s="24">
        <v>202</v>
      </c>
      <c r="G69" s="24">
        <v>99</v>
      </c>
      <c r="H69" s="24">
        <v>158</v>
      </c>
      <c r="I69" s="24">
        <v>94</v>
      </c>
      <c r="J69" s="24">
        <v>80</v>
      </c>
      <c r="K69" s="24">
        <v>125</v>
      </c>
      <c r="L69" s="24">
        <v>187</v>
      </c>
      <c r="M69" s="24">
        <v>18</v>
      </c>
      <c r="N69" s="24">
        <v>4</v>
      </c>
      <c r="O69" s="24">
        <v>201</v>
      </c>
      <c r="P69" s="24"/>
      <c r="Q69" s="24"/>
      <c r="R69" s="24"/>
      <c r="S69" s="24"/>
      <c r="T69" s="24"/>
      <c r="U69" s="24"/>
      <c r="V69" s="24"/>
      <c r="W69" s="24"/>
      <c r="X69" s="24"/>
      <c r="Y69" s="24"/>
      <c r="Z69" s="24"/>
    </row>
    <row r="70" spans="2:26" s="1" customFormat="1" ht="13.5" x14ac:dyDescent="0.15">
      <c r="B70" s="5"/>
      <c r="C70" s="5" t="s">
        <v>59</v>
      </c>
      <c r="D70" s="18"/>
      <c r="E70" s="19">
        <v>93</v>
      </c>
      <c r="F70" s="24">
        <v>91</v>
      </c>
      <c r="G70" s="24">
        <v>46</v>
      </c>
      <c r="H70" s="24">
        <v>76</v>
      </c>
      <c r="I70" s="24">
        <v>47</v>
      </c>
      <c r="J70" s="24">
        <v>34</v>
      </c>
      <c r="K70" s="24">
        <v>59</v>
      </c>
      <c r="L70" s="24">
        <v>82</v>
      </c>
      <c r="M70" s="24">
        <v>11</v>
      </c>
      <c r="N70" s="24">
        <v>1</v>
      </c>
      <c r="O70" s="24">
        <v>92</v>
      </c>
      <c r="P70" s="9"/>
      <c r="Q70" s="9"/>
      <c r="R70" s="9"/>
      <c r="S70" s="9"/>
      <c r="T70" s="9"/>
      <c r="U70" s="9"/>
      <c r="V70" s="9"/>
      <c r="W70" s="9"/>
      <c r="X70" s="9"/>
      <c r="Y70" s="9"/>
      <c r="Z70" s="9"/>
    </row>
    <row r="71" spans="2:26" s="1" customFormat="1" ht="13.5" x14ac:dyDescent="0.15">
      <c r="B71" s="5"/>
      <c r="C71" s="5" t="s">
        <v>230</v>
      </c>
      <c r="D71" s="18"/>
      <c r="E71" s="19">
        <v>31</v>
      </c>
      <c r="F71" s="24">
        <v>31</v>
      </c>
      <c r="G71" s="24">
        <v>16</v>
      </c>
      <c r="H71" s="24">
        <v>26</v>
      </c>
      <c r="I71" s="24">
        <v>16</v>
      </c>
      <c r="J71" s="24">
        <v>14</v>
      </c>
      <c r="K71" s="24">
        <v>17</v>
      </c>
      <c r="L71" s="24">
        <v>27</v>
      </c>
      <c r="M71" s="24">
        <v>4</v>
      </c>
      <c r="N71" s="24">
        <v>2</v>
      </c>
      <c r="O71" s="24">
        <v>29</v>
      </c>
      <c r="P71" s="9"/>
      <c r="Q71" s="9"/>
      <c r="R71" s="9"/>
      <c r="S71" s="9"/>
      <c r="T71" s="9"/>
      <c r="U71" s="9"/>
      <c r="V71" s="9"/>
      <c r="W71" s="9"/>
      <c r="X71" s="9"/>
      <c r="Y71" s="9"/>
      <c r="Z71" s="9"/>
    </row>
    <row r="72" spans="2:26" s="1" customFormat="1" ht="13.5" x14ac:dyDescent="0.15">
      <c r="B72" s="5"/>
      <c r="C72" s="5" t="s">
        <v>60</v>
      </c>
      <c r="D72" s="18"/>
      <c r="E72" s="19">
        <v>30</v>
      </c>
      <c r="F72" s="24">
        <v>29</v>
      </c>
      <c r="G72" s="24">
        <v>14</v>
      </c>
      <c r="H72" s="24">
        <v>18</v>
      </c>
      <c r="I72" s="24">
        <v>13</v>
      </c>
      <c r="J72" s="24">
        <v>10</v>
      </c>
      <c r="K72" s="24">
        <v>20</v>
      </c>
      <c r="L72" s="24">
        <v>29</v>
      </c>
      <c r="M72" s="24">
        <v>1</v>
      </c>
      <c r="N72" s="24">
        <v>0</v>
      </c>
      <c r="O72" s="24">
        <v>30</v>
      </c>
      <c r="P72" s="9"/>
      <c r="Q72" s="9"/>
      <c r="R72" s="9"/>
      <c r="S72" s="9"/>
      <c r="T72" s="9"/>
      <c r="U72" s="9"/>
      <c r="V72" s="9"/>
      <c r="W72" s="9"/>
      <c r="X72" s="9"/>
      <c r="Y72" s="9"/>
      <c r="Z72" s="9"/>
    </row>
    <row r="73" spans="2:26" s="1" customFormat="1" ht="13.5" x14ac:dyDescent="0.15">
      <c r="B73" s="5"/>
      <c r="C73" s="5" t="s">
        <v>231</v>
      </c>
      <c r="D73" s="18"/>
      <c r="E73" s="19">
        <v>24</v>
      </c>
      <c r="F73" s="24">
        <v>24</v>
      </c>
      <c r="G73" s="24">
        <v>12</v>
      </c>
      <c r="H73" s="24">
        <v>20</v>
      </c>
      <c r="I73" s="24">
        <v>9</v>
      </c>
      <c r="J73" s="24">
        <v>10</v>
      </c>
      <c r="K73" s="24">
        <v>14</v>
      </c>
      <c r="L73" s="24">
        <v>23</v>
      </c>
      <c r="M73" s="24">
        <v>1</v>
      </c>
      <c r="N73" s="24">
        <v>1</v>
      </c>
      <c r="O73" s="24">
        <v>23</v>
      </c>
      <c r="P73" s="9"/>
      <c r="Q73" s="9"/>
      <c r="R73" s="9"/>
      <c r="S73" s="9"/>
      <c r="T73" s="9"/>
      <c r="U73" s="9"/>
      <c r="V73" s="9"/>
      <c r="W73" s="9"/>
      <c r="X73" s="9"/>
      <c r="Y73" s="9"/>
      <c r="Z73" s="9"/>
    </row>
    <row r="74" spans="2:26" s="1" customFormat="1" ht="13.5" x14ac:dyDescent="0.15">
      <c r="B74" s="5"/>
      <c r="C74" s="5" t="s">
        <v>61</v>
      </c>
      <c r="D74" s="18"/>
      <c r="E74" s="19">
        <v>11</v>
      </c>
      <c r="F74" s="24">
        <v>11</v>
      </c>
      <c r="G74" s="24">
        <v>6</v>
      </c>
      <c r="H74" s="24">
        <v>9</v>
      </c>
      <c r="I74" s="24">
        <v>4</v>
      </c>
      <c r="J74" s="24">
        <v>6</v>
      </c>
      <c r="K74" s="24">
        <v>5</v>
      </c>
      <c r="L74" s="24">
        <v>10</v>
      </c>
      <c r="M74" s="24">
        <v>1</v>
      </c>
      <c r="N74" s="24">
        <v>0</v>
      </c>
      <c r="O74" s="24">
        <v>11</v>
      </c>
      <c r="P74" s="9"/>
      <c r="Q74" s="9"/>
      <c r="R74" s="9"/>
      <c r="S74" s="9"/>
      <c r="T74" s="9"/>
      <c r="U74" s="9"/>
      <c r="V74" s="9"/>
      <c r="W74" s="9"/>
      <c r="X74" s="9"/>
      <c r="Y74" s="9"/>
      <c r="Z74" s="9"/>
    </row>
    <row r="75" spans="2:26" s="1" customFormat="1" ht="13.5" x14ac:dyDescent="0.15">
      <c r="B75" s="5"/>
      <c r="C75" s="5" t="s">
        <v>62</v>
      </c>
      <c r="D75" s="18"/>
      <c r="E75" s="19">
        <v>16</v>
      </c>
      <c r="F75" s="24">
        <v>16</v>
      </c>
      <c r="G75" s="24">
        <v>5</v>
      </c>
      <c r="H75" s="24">
        <v>9</v>
      </c>
      <c r="I75" s="24">
        <v>5</v>
      </c>
      <c r="J75" s="24">
        <v>6</v>
      </c>
      <c r="K75" s="24">
        <v>10</v>
      </c>
      <c r="L75" s="24">
        <v>16</v>
      </c>
      <c r="M75" s="24">
        <v>0</v>
      </c>
      <c r="N75" s="24">
        <v>0</v>
      </c>
      <c r="O75" s="24">
        <v>16</v>
      </c>
      <c r="P75" s="9"/>
      <c r="Q75" s="9"/>
      <c r="R75" s="9"/>
      <c r="S75" s="9"/>
      <c r="T75" s="9"/>
      <c r="U75" s="9"/>
      <c r="V75" s="9"/>
      <c r="W75" s="9"/>
      <c r="X75" s="9"/>
      <c r="Y75" s="9"/>
      <c r="Z75" s="9"/>
    </row>
    <row r="76" spans="2:26" s="17" customFormat="1" ht="25.5" customHeight="1" x14ac:dyDescent="0.15">
      <c r="B76" s="438" t="s">
        <v>63</v>
      </c>
      <c r="C76" s="438"/>
      <c r="D76" s="18"/>
      <c r="E76" s="19">
        <v>109</v>
      </c>
      <c r="F76" s="24">
        <v>108</v>
      </c>
      <c r="G76" s="24">
        <v>54</v>
      </c>
      <c r="H76" s="24">
        <v>84</v>
      </c>
      <c r="I76" s="24">
        <v>65</v>
      </c>
      <c r="J76" s="24">
        <v>44</v>
      </c>
      <c r="K76" s="24">
        <v>65</v>
      </c>
      <c r="L76" s="24">
        <v>87</v>
      </c>
      <c r="M76" s="24">
        <v>22</v>
      </c>
      <c r="N76" s="24">
        <v>2</v>
      </c>
      <c r="O76" s="24">
        <v>107</v>
      </c>
      <c r="P76" s="24"/>
      <c r="Q76" s="24"/>
      <c r="R76" s="24"/>
      <c r="S76" s="24"/>
      <c r="T76" s="24"/>
      <c r="U76" s="24"/>
      <c r="V76" s="24"/>
      <c r="W76" s="24"/>
      <c r="X76" s="24"/>
      <c r="Y76" s="24"/>
      <c r="Z76" s="24"/>
    </row>
    <row r="77" spans="2:26" s="1" customFormat="1" ht="13.5" x14ac:dyDescent="0.15">
      <c r="B77" s="6"/>
      <c r="C77" s="5" t="s">
        <v>64</v>
      </c>
      <c r="D77" s="18"/>
      <c r="E77" s="19">
        <v>53</v>
      </c>
      <c r="F77" s="24">
        <v>52</v>
      </c>
      <c r="G77" s="24">
        <v>30</v>
      </c>
      <c r="H77" s="24">
        <v>43</v>
      </c>
      <c r="I77" s="24">
        <v>37</v>
      </c>
      <c r="J77" s="24">
        <v>25</v>
      </c>
      <c r="K77" s="24">
        <v>28</v>
      </c>
      <c r="L77" s="24">
        <v>42</v>
      </c>
      <c r="M77" s="24">
        <v>11</v>
      </c>
      <c r="N77" s="24">
        <v>2</v>
      </c>
      <c r="O77" s="24">
        <v>51</v>
      </c>
      <c r="P77" s="9"/>
      <c r="Q77" s="9"/>
      <c r="R77" s="9"/>
      <c r="S77" s="9"/>
      <c r="T77" s="9"/>
      <c r="U77" s="9"/>
      <c r="V77" s="9"/>
      <c r="W77" s="9"/>
      <c r="X77" s="9"/>
      <c r="Y77" s="9"/>
      <c r="Z77" s="9"/>
    </row>
    <row r="78" spans="2:26" s="1" customFormat="1" ht="13.5" x14ac:dyDescent="0.15">
      <c r="B78" s="6"/>
      <c r="C78" s="5" t="s">
        <v>65</v>
      </c>
      <c r="D78" s="18"/>
      <c r="E78" s="19">
        <v>29</v>
      </c>
      <c r="F78" s="24">
        <v>29</v>
      </c>
      <c r="G78" s="24">
        <v>14</v>
      </c>
      <c r="H78" s="24">
        <v>24</v>
      </c>
      <c r="I78" s="24">
        <v>14</v>
      </c>
      <c r="J78" s="24">
        <v>11</v>
      </c>
      <c r="K78" s="24">
        <v>18</v>
      </c>
      <c r="L78" s="24">
        <v>24</v>
      </c>
      <c r="M78" s="24">
        <v>5</v>
      </c>
      <c r="N78" s="24">
        <v>0</v>
      </c>
      <c r="O78" s="24">
        <v>29</v>
      </c>
      <c r="P78" s="9"/>
      <c r="Q78" s="9"/>
      <c r="R78" s="9"/>
      <c r="S78" s="9"/>
      <c r="T78" s="9"/>
      <c r="U78" s="9"/>
      <c r="V78" s="9"/>
      <c r="W78" s="9"/>
      <c r="X78" s="9"/>
      <c r="Y78" s="9"/>
      <c r="Z78" s="9"/>
    </row>
    <row r="79" spans="2:26" s="1" customFormat="1" ht="13.5" x14ac:dyDescent="0.15">
      <c r="B79" s="6"/>
      <c r="C79" s="5" t="s">
        <v>66</v>
      </c>
      <c r="D79" s="18"/>
      <c r="E79" s="19">
        <v>17</v>
      </c>
      <c r="F79" s="24">
        <v>17</v>
      </c>
      <c r="G79" s="24">
        <v>6</v>
      </c>
      <c r="H79" s="24">
        <v>11</v>
      </c>
      <c r="I79" s="24">
        <v>10</v>
      </c>
      <c r="J79" s="24">
        <v>5</v>
      </c>
      <c r="K79" s="24">
        <v>12</v>
      </c>
      <c r="L79" s="24">
        <v>14</v>
      </c>
      <c r="M79" s="24">
        <v>3</v>
      </c>
      <c r="N79" s="24">
        <v>0</v>
      </c>
      <c r="O79" s="24">
        <v>17</v>
      </c>
      <c r="P79" s="9"/>
      <c r="Q79" s="9"/>
      <c r="R79" s="9"/>
      <c r="S79" s="9"/>
      <c r="T79" s="9"/>
      <c r="U79" s="9"/>
      <c r="V79" s="9"/>
      <c r="W79" s="9"/>
      <c r="X79" s="9"/>
      <c r="Y79" s="9"/>
      <c r="Z79" s="9"/>
    </row>
    <row r="80" spans="2:26" s="1" customFormat="1" ht="13.5" x14ac:dyDescent="0.15">
      <c r="B80" s="6"/>
      <c r="C80" s="5" t="s">
        <v>232</v>
      </c>
      <c r="D80" s="18"/>
      <c r="E80" s="19">
        <v>4</v>
      </c>
      <c r="F80" s="24">
        <v>4</v>
      </c>
      <c r="G80" s="24">
        <v>0</v>
      </c>
      <c r="H80" s="24">
        <v>3</v>
      </c>
      <c r="I80" s="24">
        <v>1</v>
      </c>
      <c r="J80" s="24">
        <v>1</v>
      </c>
      <c r="K80" s="24">
        <v>3</v>
      </c>
      <c r="L80" s="24">
        <v>2</v>
      </c>
      <c r="M80" s="24">
        <v>2</v>
      </c>
      <c r="N80" s="24">
        <v>0</v>
      </c>
      <c r="O80" s="24">
        <v>4</v>
      </c>
      <c r="P80" s="9"/>
      <c r="Q80" s="9"/>
      <c r="R80" s="9"/>
      <c r="S80" s="9"/>
      <c r="T80" s="9"/>
      <c r="U80" s="9"/>
      <c r="V80" s="9"/>
      <c r="W80" s="9"/>
      <c r="X80" s="9"/>
      <c r="Y80" s="9"/>
      <c r="Z80" s="9"/>
    </row>
    <row r="81" spans="2:26" s="1" customFormat="1" ht="13.5" x14ac:dyDescent="0.15">
      <c r="B81" s="6"/>
      <c r="C81" s="5" t="s">
        <v>67</v>
      </c>
      <c r="D81" s="18"/>
      <c r="E81" s="19">
        <v>6</v>
      </c>
      <c r="F81" s="24">
        <v>6</v>
      </c>
      <c r="G81" s="24">
        <v>4</v>
      </c>
      <c r="H81" s="24">
        <v>3</v>
      </c>
      <c r="I81" s="24">
        <v>3</v>
      </c>
      <c r="J81" s="24">
        <v>2</v>
      </c>
      <c r="K81" s="24">
        <v>4</v>
      </c>
      <c r="L81" s="24">
        <v>5</v>
      </c>
      <c r="M81" s="24">
        <v>1</v>
      </c>
      <c r="N81" s="24">
        <v>0</v>
      </c>
      <c r="O81" s="24">
        <v>6</v>
      </c>
      <c r="P81" s="9"/>
      <c r="Q81" s="9"/>
      <c r="R81" s="9"/>
      <c r="S81" s="9"/>
      <c r="T81" s="9"/>
      <c r="U81" s="9"/>
      <c r="V81" s="9"/>
      <c r="W81" s="9"/>
      <c r="X81" s="9"/>
      <c r="Y81" s="9"/>
      <c r="Z81" s="9"/>
    </row>
    <row r="82" spans="2:26" s="17" customFormat="1" ht="25.5" customHeight="1" x14ac:dyDescent="0.15">
      <c r="B82" s="438" t="s">
        <v>125</v>
      </c>
      <c r="C82" s="438"/>
      <c r="D82" s="18"/>
      <c r="E82" s="19">
        <v>245</v>
      </c>
      <c r="F82" s="24">
        <v>238</v>
      </c>
      <c r="G82" s="24">
        <v>125</v>
      </c>
      <c r="H82" s="24">
        <v>189</v>
      </c>
      <c r="I82" s="24">
        <v>138</v>
      </c>
      <c r="J82" s="24">
        <v>72</v>
      </c>
      <c r="K82" s="24">
        <v>173</v>
      </c>
      <c r="L82" s="24">
        <v>195</v>
      </c>
      <c r="M82" s="24">
        <v>50</v>
      </c>
      <c r="N82" s="24">
        <v>1</v>
      </c>
      <c r="O82" s="24">
        <v>244</v>
      </c>
      <c r="P82" s="24"/>
      <c r="Q82" s="24"/>
      <c r="R82" s="24"/>
      <c r="S82" s="24"/>
      <c r="T82" s="24"/>
      <c r="U82" s="24"/>
      <c r="V82" s="24"/>
      <c r="W82" s="24"/>
      <c r="X82" s="24"/>
      <c r="Y82" s="24"/>
      <c r="Z82" s="24"/>
    </row>
    <row r="83" spans="2:26" s="1" customFormat="1" ht="13.5" x14ac:dyDescent="0.15">
      <c r="B83" s="6"/>
      <c r="C83" s="5" t="s">
        <v>68</v>
      </c>
      <c r="D83" s="18"/>
      <c r="E83" s="19">
        <v>116</v>
      </c>
      <c r="F83" s="24">
        <v>112</v>
      </c>
      <c r="G83" s="24">
        <v>53</v>
      </c>
      <c r="H83" s="24">
        <v>85</v>
      </c>
      <c r="I83" s="24">
        <v>57</v>
      </c>
      <c r="J83" s="24">
        <v>30</v>
      </c>
      <c r="K83" s="24">
        <v>86</v>
      </c>
      <c r="L83" s="24">
        <v>94</v>
      </c>
      <c r="M83" s="24">
        <v>22</v>
      </c>
      <c r="N83" s="24">
        <v>0</v>
      </c>
      <c r="O83" s="24">
        <v>116</v>
      </c>
      <c r="P83" s="9"/>
      <c r="Q83" s="9"/>
      <c r="R83" s="9"/>
      <c r="S83" s="9"/>
      <c r="T83" s="9"/>
      <c r="U83" s="9"/>
      <c r="V83" s="9"/>
      <c r="W83" s="9"/>
      <c r="X83" s="9"/>
      <c r="Y83" s="9"/>
      <c r="Z83" s="9"/>
    </row>
    <row r="84" spans="2:26" s="1" customFormat="1" ht="13.5" x14ac:dyDescent="0.15">
      <c r="B84" s="6"/>
      <c r="C84" s="5" t="s">
        <v>69</v>
      </c>
      <c r="D84" s="18"/>
      <c r="E84" s="19">
        <v>35</v>
      </c>
      <c r="F84" s="24">
        <v>33</v>
      </c>
      <c r="G84" s="24">
        <v>21</v>
      </c>
      <c r="H84" s="24">
        <v>29</v>
      </c>
      <c r="I84" s="24">
        <v>23</v>
      </c>
      <c r="J84" s="24">
        <v>12</v>
      </c>
      <c r="K84" s="24">
        <v>23</v>
      </c>
      <c r="L84" s="24">
        <v>26</v>
      </c>
      <c r="M84" s="24">
        <v>9</v>
      </c>
      <c r="N84" s="24">
        <v>0</v>
      </c>
      <c r="O84" s="24">
        <v>35</v>
      </c>
      <c r="P84" s="9"/>
      <c r="Q84" s="9"/>
      <c r="R84" s="9"/>
      <c r="S84" s="9"/>
      <c r="T84" s="9"/>
      <c r="U84" s="9"/>
      <c r="V84" s="9"/>
      <c r="W84" s="9"/>
      <c r="X84" s="9"/>
      <c r="Y84" s="9"/>
      <c r="Z84" s="9"/>
    </row>
    <row r="85" spans="2:26" s="1" customFormat="1" ht="13.5" x14ac:dyDescent="0.15">
      <c r="B85" s="6"/>
      <c r="C85" s="5" t="s">
        <v>70</v>
      </c>
      <c r="D85" s="18"/>
      <c r="E85" s="19">
        <v>60</v>
      </c>
      <c r="F85" s="24">
        <v>59</v>
      </c>
      <c r="G85" s="24">
        <v>29</v>
      </c>
      <c r="H85" s="24">
        <v>49</v>
      </c>
      <c r="I85" s="24">
        <v>35</v>
      </c>
      <c r="J85" s="24">
        <v>19</v>
      </c>
      <c r="K85" s="24">
        <v>41</v>
      </c>
      <c r="L85" s="24">
        <v>45</v>
      </c>
      <c r="M85" s="24">
        <v>15</v>
      </c>
      <c r="N85" s="24">
        <v>1</v>
      </c>
      <c r="O85" s="24">
        <v>59</v>
      </c>
      <c r="P85" s="9"/>
      <c r="Q85" s="9"/>
      <c r="R85" s="9"/>
      <c r="S85" s="9"/>
      <c r="T85" s="9"/>
      <c r="U85" s="9"/>
      <c r="V85" s="9"/>
      <c r="W85" s="9"/>
      <c r="X85" s="9"/>
      <c r="Y85" s="9"/>
      <c r="Z85" s="9"/>
    </row>
    <row r="86" spans="2:26" s="1" customFormat="1" ht="13.5" x14ac:dyDescent="0.15">
      <c r="B86" s="6"/>
      <c r="C86" s="5" t="s">
        <v>71</v>
      </c>
      <c r="D86" s="18"/>
      <c r="E86" s="19">
        <v>34</v>
      </c>
      <c r="F86" s="24">
        <v>34</v>
      </c>
      <c r="G86" s="24">
        <v>22</v>
      </c>
      <c r="H86" s="24">
        <v>26</v>
      </c>
      <c r="I86" s="24">
        <v>23</v>
      </c>
      <c r="J86" s="24">
        <v>11</v>
      </c>
      <c r="K86" s="24">
        <v>23</v>
      </c>
      <c r="L86" s="24">
        <v>30</v>
      </c>
      <c r="M86" s="24">
        <v>4</v>
      </c>
      <c r="N86" s="24">
        <v>0</v>
      </c>
      <c r="O86" s="24">
        <v>34</v>
      </c>
      <c r="P86" s="9"/>
      <c r="Q86" s="9"/>
      <c r="R86" s="9"/>
      <c r="S86" s="9"/>
      <c r="T86" s="9"/>
      <c r="U86" s="9"/>
      <c r="V86" s="9"/>
      <c r="W86" s="9"/>
      <c r="X86" s="9"/>
      <c r="Y86" s="9"/>
      <c r="Z86" s="9"/>
    </row>
    <row r="87" spans="2:26" s="17" customFormat="1" ht="25.5" customHeight="1" x14ac:dyDescent="0.15">
      <c r="B87" s="438" t="s">
        <v>72</v>
      </c>
      <c r="C87" s="438"/>
      <c r="D87" s="18"/>
      <c r="E87" s="19">
        <v>353</v>
      </c>
      <c r="F87" s="24">
        <v>344</v>
      </c>
      <c r="G87" s="24">
        <v>159</v>
      </c>
      <c r="H87" s="24">
        <v>249</v>
      </c>
      <c r="I87" s="24">
        <v>183</v>
      </c>
      <c r="J87" s="24">
        <v>129</v>
      </c>
      <c r="K87" s="24">
        <v>224</v>
      </c>
      <c r="L87" s="24">
        <v>321</v>
      </c>
      <c r="M87" s="24">
        <v>32</v>
      </c>
      <c r="N87" s="24">
        <v>8</v>
      </c>
      <c r="O87" s="24">
        <v>345</v>
      </c>
      <c r="P87" s="24"/>
      <c r="Q87" s="24"/>
      <c r="R87" s="24"/>
      <c r="S87" s="24"/>
      <c r="T87" s="24"/>
      <c r="U87" s="24"/>
      <c r="V87" s="24"/>
      <c r="W87" s="24"/>
      <c r="X87" s="24"/>
      <c r="Y87" s="24"/>
      <c r="Z87" s="24"/>
    </row>
    <row r="88" spans="2:26" s="1" customFormat="1" ht="13.5" x14ac:dyDescent="0.15">
      <c r="B88" s="6"/>
      <c r="C88" s="5" t="s">
        <v>73</v>
      </c>
      <c r="D88" s="18"/>
      <c r="E88" s="19">
        <v>164</v>
      </c>
      <c r="F88" s="24">
        <v>159</v>
      </c>
      <c r="G88" s="24">
        <v>81</v>
      </c>
      <c r="H88" s="24">
        <v>113</v>
      </c>
      <c r="I88" s="24">
        <v>88</v>
      </c>
      <c r="J88" s="24">
        <v>60</v>
      </c>
      <c r="K88" s="24">
        <v>104</v>
      </c>
      <c r="L88" s="24">
        <v>143</v>
      </c>
      <c r="M88" s="24">
        <v>21</v>
      </c>
      <c r="N88" s="24">
        <v>5</v>
      </c>
      <c r="O88" s="24">
        <v>159</v>
      </c>
      <c r="P88" s="9"/>
      <c r="Q88" s="9"/>
      <c r="R88" s="9"/>
      <c r="S88" s="9"/>
      <c r="T88" s="9"/>
      <c r="U88" s="9"/>
      <c r="V88" s="9"/>
      <c r="W88" s="9"/>
      <c r="X88" s="9"/>
      <c r="Y88" s="9"/>
      <c r="Z88" s="9"/>
    </row>
    <row r="89" spans="2:26" s="1" customFormat="1" ht="13.5" x14ac:dyDescent="0.15">
      <c r="B89" s="6"/>
      <c r="C89" s="5" t="s">
        <v>233</v>
      </c>
      <c r="D89" s="18"/>
      <c r="E89" s="19">
        <v>34</v>
      </c>
      <c r="F89" s="24">
        <v>33</v>
      </c>
      <c r="G89" s="24">
        <v>14</v>
      </c>
      <c r="H89" s="24">
        <v>24</v>
      </c>
      <c r="I89" s="24">
        <v>14</v>
      </c>
      <c r="J89" s="24">
        <v>14</v>
      </c>
      <c r="K89" s="24">
        <v>20</v>
      </c>
      <c r="L89" s="24">
        <v>33</v>
      </c>
      <c r="M89" s="24">
        <v>1</v>
      </c>
      <c r="N89" s="24">
        <v>0</v>
      </c>
      <c r="O89" s="24">
        <v>34</v>
      </c>
      <c r="P89" s="9"/>
      <c r="Q89" s="9"/>
      <c r="R89" s="9"/>
      <c r="S89" s="9"/>
      <c r="T89" s="9"/>
      <c r="U89" s="9"/>
      <c r="V89" s="9"/>
      <c r="W89" s="9"/>
      <c r="X89" s="9"/>
      <c r="Y89" s="9"/>
      <c r="Z89" s="9"/>
    </row>
    <row r="90" spans="2:26" s="1" customFormat="1" ht="13.5" x14ac:dyDescent="0.15">
      <c r="B90" s="6"/>
      <c r="C90" s="5" t="s">
        <v>74</v>
      </c>
      <c r="D90" s="18"/>
      <c r="E90" s="19">
        <v>69</v>
      </c>
      <c r="F90" s="24">
        <v>68</v>
      </c>
      <c r="G90" s="24">
        <v>32</v>
      </c>
      <c r="H90" s="24">
        <v>52</v>
      </c>
      <c r="I90" s="24">
        <v>36</v>
      </c>
      <c r="J90" s="24">
        <v>29</v>
      </c>
      <c r="K90" s="24">
        <v>40</v>
      </c>
      <c r="L90" s="24">
        <v>65</v>
      </c>
      <c r="M90" s="24">
        <v>4</v>
      </c>
      <c r="N90" s="24">
        <v>2</v>
      </c>
      <c r="O90" s="24">
        <v>67</v>
      </c>
      <c r="P90" s="9"/>
      <c r="Q90" s="9"/>
      <c r="R90" s="9"/>
      <c r="S90" s="9"/>
      <c r="T90" s="9"/>
      <c r="U90" s="9"/>
      <c r="V90" s="9"/>
      <c r="W90" s="9"/>
      <c r="X90" s="9"/>
      <c r="Y90" s="9"/>
      <c r="Z90" s="9"/>
    </row>
    <row r="91" spans="2:26" s="1" customFormat="1" ht="13.5" x14ac:dyDescent="0.15">
      <c r="B91" s="6"/>
      <c r="C91" s="5" t="s">
        <v>75</v>
      </c>
      <c r="D91" s="18"/>
      <c r="E91" s="19">
        <v>68</v>
      </c>
      <c r="F91" s="24">
        <v>66</v>
      </c>
      <c r="G91" s="24">
        <v>25</v>
      </c>
      <c r="H91" s="24">
        <v>49</v>
      </c>
      <c r="I91" s="24">
        <v>36</v>
      </c>
      <c r="J91" s="24">
        <v>16</v>
      </c>
      <c r="K91" s="24">
        <v>52</v>
      </c>
      <c r="L91" s="24">
        <v>62</v>
      </c>
      <c r="M91" s="24">
        <v>6</v>
      </c>
      <c r="N91" s="24">
        <v>1</v>
      </c>
      <c r="O91" s="24">
        <v>67</v>
      </c>
      <c r="P91" s="9"/>
      <c r="Q91" s="9"/>
      <c r="R91" s="9"/>
      <c r="S91" s="9"/>
      <c r="T91" s="9"/>
      <c r="U91" s="9"/>
      <c r="V91" s="9"/>
      <c r="W91" s="9"/>
      <c r="X91" s="9"/>
      <c r="Y91" s="9"/>
      <c r="Z91" s="9"/>
    </row>
    <row r="92" spans="2:26" s="1" customFormat="1" ht="13.5" x14ac:dyDescent="0.15">
      <c r="B92" s="6"/>
      <c r="C92" s="5" t="s">
        <v>76</v>
      </c>
      <c r="D92" s="18"/>
      <c r="E92" s="19">
        <v>18</v>
      </c>
      <c r="F92" s="24">
        <v>18</v>
      </c>
      <c r="G92" s="24">
        <v>7</v>
      </c>
      <c r="H92" s="24">
        <v>11</v>
      </c>
      <c r="I92" s="24">
        <v>9</v>
      </c>
      <c r="J92" s="24">
        <v>10</v>
      </c>
      <c r="K92" s="24">
        <v>8</v>
      </c>
      <c r="L92" s="24">
        <v>18</v>
      </c>
      <c r="M92" s="24">
        <v>0</v>
      </c>
      <c r="N92" s="24">
        <v>0</v>
      </c>
      <c r="O92" s="24">
        <v>18</v>
      </c>
      <c r="P92" s="9"/>
      <c r="Q92" s="9"/>
      <c r="R92" s="9"/>
      <c r="S92" s="9"/>
      <c r="T92" s="9"/>
      <c r="U92" s="9"/>
      <c r="V92" s="9"/>
      <c r="W92" s="9"/>
      <c r="X92" s="9"/>
      <c r="Y92" s="9"/>
      <c r="Z92" s="9"/>
    </row>
    <row r="93" spans="2:26" s="17" customFormat="1" ht="25.5" customHeight="1" x14ac:dyDescent="0.15">
      <c r="B93" s="438" t="s">
        <v>77</v>
      </c>
      <c r="C93" s="438"/>
      <c r="D93" s="18"/>
      <c r="E93" s="19">
        <v>99</v>
      </c>
      <c r="F93" s="24">
        <v>98</v>
      </c>
      <c r="G93" s="24">
        <v>55</v>
      </c>
      <c r="H93" s="24">
        <v>78</v>
      </c>
      <c r="I93" s="24">
        <v>59</v>
      </c>
      <c r="J93" s="24">
        <v>44</v>
      </c>
      <c r="K93" s="24">
        <v>55</v>
      </c>
      <c r="L93" s="24">
        <v>77</v>
      </c>
      <c r="M93" s="24">
        <v>22</v>
      </c>
      <c r="N93" s="24">
        <v>1</v>
      </c>
      <c r="O93" s="24">
        <v>98</v>
      </c>
      <c r="P93" s="24"/>
      <c r="Q93" s="24"/>
      <c r="R93" s="24"/>
      <c r="S93" s="24"/>
      <c r="T93" s="24"/>
      <c r="U93" s="24"/>
      <c r="V93" s="24"/>
      <c r="W93" s="24"/>
      <c r="X93" s="24"/>
      <c r="Y93" s="24"/>
      <c r="Z93" s="24"/>
    </row>
    <row r="94" spans="2:26" s="1" customFormat="1" ht="13.5" x14ac:dyDescent="0.15">
      <c r="B94" s="6"/>
      <c r="C94" s="5" t="s">
        <v>78</v>
      </c>
      <c r="D94" s="18"/>
      <c r="E94" s="19">
        <v>37</v>
      </c>
      <c r="F94" s="24">
        <v>37</v>
      </c>
      <c r="G94" s="24">
        <v>17</v>
      </c>
      <c r="H94" s="24">
        <v>29</v>
      </c>
      <c r="I94" s="24">
        <v>22</v>
      </c>
      <c r="J94" s="24">
        <v>20</v>
      </c>
      <c r="K94" s="24">
        <v>17</v>
      </c>
      <c r="L94" s="24">
        <v>30</v>
      </c>
      <c r="M94" s="24">
        <v>7</v>
      </c>
      <c r="N94" s="24">
        <v>0</v>
      </c>
      <c r="O94" s="24">
        <v>37</v>
      </c>
      <c r="P94" s="9"/>
      <c r="Q94" s="9"/>
      <c r="R94" s="9"/>
      <c r="S94" s="9"/>
      <c r="T94" s="9"/>
      <c r="U94" s="9"/>
      <c r="V94" s="9"/>
      <c r="W94" s="9"/>
      <c r="X94" s="9"/>
      <c r="Y94" s="9"/>
      <c r="Z94" s="9"/>
    </row>
    <row r="95" spans="2:26" s="1" customFormat="1" ht="13.5" x14ac:dyDescent="0.15">
      <c r="B95" s="6"/>
      <c r="C95" s="5" t="s">
        <v>79</v>
      </c>
      <c r="D95" s="18"/>
      <c r="E95" s="19">
        <v>62</v>
      </c>
      <c r="F95" s="24">
        <v>61</v>
      </c>
      <c r="G95" s="24">
        <v>38</v>
      </c>
      <c r="H95" s="24">
        <v>49</v>
      </c>
      <c r="I95" s="24">
        <v>37</v>
      </c>
      <c r="J95" s="24">
        <v>24</v>
      </c>
      <c r="K95" s="24">
        <v>38</v>
      </c>
      <c r="L95" s="24">
        <v>47</v>
      </c>
      <c r="M95" s="24">
        <v>15</v>
      </c>
      <c r="N95" s="24">
        <v>1</v>
      </c>
      <c r="O95" s="24">
        <v>61</v>
      </c>
      <c r="P95" s="9"/>
      <c r="Q95" s="9"/>
      <c r="R95" s="9"/>
      <c r="S95" s="9"/>
      <c r="T95" s="9"/>
      <c r="U95" s="9"/>
      <c r="V95" s="9"/>
      <c r="W95" s="9"/>
      <c r="X95" s="9"/>
      <c r="Y95" s="9"/>
      <c r="Z95" s="9"/>
    </row>
    <row r="96" spans="2:26" s="1" customFormat="1" ht="25.5" customHeight="1" x14ac:dyDescent="0.15">
      <c r="B96" s="438" t="s">
        <v>127</v>
      </c>
      <c r="C96" s="438"/>
      <c r="D96" s="18"/>
      <c r="E96" s="19"/>
      <c r="F96" s="24"/>
      <c r="G96" s="24"/>
      <c r="H96" s="24"/>
      <c r="I96" s="24"/>
      <c r="J96" s="24"/>
      <c r="K96" s="24"/>
      <c r="L96" s="24"/>
      <c r="M96" s="24"/>
      <c r="N96" s="24"/>
      <c r="O96" s="24"/>
      <c r="P96" s="9"/>
      <c r="Q96" s="9"/>
      <c r="R96" s="9"/>
      <c r="S96" s="9"/>
      <c r="T96" s="9"/>
      <c r="U96" s="9"/>
      <c r="V96" s="9"/>
      <c r="W96" s="9"/>
      <c r="X96" s="9"/>
      <c r="Y96" s="9"/>
      <c r="Z96" s="9"/>
    </row>
    <row r="97" spans="2:26" s="92" customFormat="1" ht="25.5" customHeight="1" x14ac:dyDescent="0.15">
      <c r="B97" s="438" t="s">
        <v>80</v>
      </c>
      <c r="C97" s="438"/>
      <c r="D97" s="89"/>
      <c r="E97" s="90">
        <v>373</v>
      </c>
      <c r="F97" s="90">
        <v>367</v>
      </c>
      <c r="G97" s="90">
        <v>180</v>
      </c>
      <c r="H97" s="90">
        <v>279</v>
      </c>
      <c r="I97" s="90">
        <v>209</v>
      </c>
      <c r="J97" s="90">
        <v>145</v>
      </c>
      <c r="K97" s="90">
        <v>228</v>
      </c>
      <c r="L97" s="90">
        <v>292</v>
      </c>
      <c r="M97" s="90">
        <v>81</v>
      </c>
      <c r="N97" s="90">
        <v>4</v>
      </c>
      <c r="O97" s="90">
        <v>369</v>
      </c>
      <c r="P97" s="90"/>
      <c r="Q97" s="90"/>
      <c r="R97" s="90"/>
      <c r="S97" s="90"/>
      <c r="T97" s="90"/>
      <c r="U97" s="90"/>
      <c r="V97" s="90"/>
      <c r="W97" s="90"/>
      <c r="X97" s="90"/>
      <c r="Y97" s="90"/>
      <c r="Z97" s="90"/>
    </row>
    <row r="98" spans="2:26" s="92" customFormat="1" ht="25.5" customHeight="1" x14ac:dyDescent="0.15">
      <c r="B98" s="438" t="s">
        <v>234</v>
      </c>
      <c r="C98" s="438"/>
      <c r="D98" s="89"/>
      <c r="E98" s="90">
        <v>318</v>
      </c>
      <c r="F98" s="90">
        <v>314</v>
      </c>
      <c r="G98" s="90">
        <v>190</v>
      </c>
      <c r="H98" s="90">
        <v>247</v>
      </c>
      <c r="I98" s="90">
        <v>185</v>
      </c>
      <c r="J98" s="90">
        <v>144</v>
      </c>
      <c r="K98" s="90">
        <v>174</v>
      </c>
      <c r="L98" s="90">
        <v>260</v>
      </c>
      <c r="M98" s="90">
        <v>58</v>
      </c>
      <c r="N98" s="90">
        <v>7</v>
      </c>
      <c r="O98" s="90">
        <v>311</v>
      </c>
      <c r="P98" s="90"/>
      <c r="Q98" s="90"/>
      <c r="R98" s="90"/>
      <c r="S98" s="90"/>
      <c r="T98" s="90"/>
      <c r="U98" s="90"/>
      <c r="V98" s="90"/>
      <c r="W98" s="90"/>
      <c r="X98" s="90"/>
      <c r="Y98" s="90"/>
      <c r="Z98" s="90"/>
    </row>
    <row r="99" spans="2:26" s="92" customFormat="1" ht="25.5" customHeight="1" x14ac:dyDescent="0.15">
      <c r="B99" s="438" t="s">
        <v>81</v>
      </c>
      <c r="C99" s="438"/>
      <c r="D99" s="89"/>
      <c r="E99" s="90">
        <v>535</v>
      </c>
      <c r="F99" s="90">
        <v>523</v>
      </c>
      <c r="G99" s="90">
        <v>263</v>
      </c>
      <c r="H99" s="90">
        <v>420</v>
      </c>
      <c r="I99" s="90">
        <v>292</v>
      </c>
      <c r="J99" s="90">
        <v>188</v>
      </c>
      <c r="K99" s="90">
        <v>347</v>
      </c>
      <c r="L99" s="90">
        <v>477</v>
      </c>
      <c r="M99" s="90">
        <v>58</v>
      </c>
      <c r="N99" s="90">
        <v>1</v>
      </c>
      <c r="O99" s="90">
        <v>534</v>
      </c>
      <c r="P99" s="90"/>
      <c r="Q99" s="90"/>
      <c r="R99" s="90"/>
      <c r="S99" s="90"/>
      <c r="T99" s="90"/>
      <c r="U99" s="90"/>
      <c r="V99" s="90"/>
      <c r="W99" s="90"/>
      <c r="X99" s="90"/>
      <c r="Y99" s="90"/>
      <c r="Z99" s="90"/>
    </row>
    <row r="100" spans="2:26" s="6" customFormat="1" ht="14.25" x14ac:dyDescent="0.15">
      <c r="B100" s="7"/>
      <c r="C100" s="5" t="s">
        <v>82</v>
      </c>
      <c r="D100" s="93"/>
      <c r="E100" s="90">
        <v>290</v>
      </c>
      <c r="F100" s="90">
        <v>285</v>
      </c>
      <c r="G100" s="90">
        <v>138</v>
      </c>
      <c r="H100" s="90">
        <v>231</v>
      </c>
      <c r="I100" s="90">
        <v>154</v>
      </c>
      <c r="J100" s="90">
        <v>116</v>
      </c>
      <c r="K100" s="90">
        <v>174</v>
      </c>
      <c r="L100" s="90">
        <v>282</v>
      </c>
      <c r="M100" s="90">
        <v>8</v>
      </c>
      <c r="N100" s="90">
        <v>0</v>
      </c>
      <c r="O100" s="90">
        <v>290</v>
      </c>
      <c r="P100" s="90"/>
      <c r="Q100" s="90"/>
      <c r="R100" s="90"/>
      <c r="S100" s="90"/>
      <c r="T100" s="90"/>
      <c r="U100" s="90"/>
      <c r="V100" s="90"/>
      <c r="W100" s="90"/>
      <c r="X100" s="90"/>
      <c r="Y100" s="90"/>
      <c r="Z100" s="90"/>
    </row>
    <row r="101" spans="2:26" s="6" customFormat="1" ht="14.25" x14ac:dyDescent="0.15">
      <c r="B101" s="7"/>
      <c r="C101" s="5" t="s">
        <v>83</v>
      </c>
      <c r="D101" s="93"/>
      <c r="E101" s="90">
        <v>245</v>
      </c>
      <c r="F101" s="90">
        <v>238</v>
      </c>
      <c r="G101" s="90">
        <v>125</v>
      </c>
      <c r="H101" s="90">
        <v>189</v>
      </c>
      <c r="I101" s="90">
        <v>138</v>
      </c>
      <c r="J101" s="90">
        <v>72</v>
      </c>
      <c r="K101" s="90">
        <v>173</v>
      </c>
      <c r="L101" s="90">
        <v>195</v>
      </c>
      <c r="M101" s="90">
        <v>50</v>
      </c>
      <c r="N101" s="90">
        <v>1</v>
      </c>
      <c r="O101" s="90">
        <v>244</v>
      </c>
      <c r="P101" s="90"/>
      <c r="Q101" s="90"/>
      <c r="R101" s="90"/>
      <c r="S101" s="90"/>
      <c r="T101" s="90"/>
      <c r="U101" s="90"/>
      <c r="V101" s="90"/>
      <c r="W101" s="90"/>
      <c r="X101" s="90"/>
      <c r="Y101" s="90"/>
      <c r="Z101" s="90"/>
    </row>
    <row r="102" spans="2:26" s="92" customFormat="1" ht="26.1" customHeight="1" x14ac:dyDescent="0.15">
      <c r="B102" s="438" t="s">
        <v>84</v>
      </c>
      <c r="C102" s="438"/>
      <c r="D102" s="89"/>
      <c r="E102" s="90">
        <v>685</v>
      </c>
      <c r="F102" s="90">
        <v>666</v>
      </c>
      <c r="G102" s="90">
        <v>360</v>
      </c>
      <c r="H102" s="90">
        <v>497</v>
      </c>
      <c r="I102" s="90">
        <v>363</v>
      </c>
      <c r="J102" s="90">
        <v>288</v>
      </c>
      <c r="K102" s="90">
        <v>397</v>
      </c>
      <c r="L102" s="90">
        <v>626</v>
      </c>
      <c r="M102" s="90">
        <v>59</v>
      </c>
      <c r="N102" s="90">
        <v>9</v>
      </c>
      <c r="O102" s="90">
        <v>676</v>
      </c>
      <c r="P102" s="90"/>
      <c r="Q102" s="90"/>
      <c r="R102" s="90"/>
      <c r="S102" s="90"/>
      <c r="T102" s="90"/>
      <c r="U102" s="90"/>
      <c r="V102" s="90"/>
      <c r="W102" s="90"/>
      <c r="X102" s="90"/>
      <c r="Y102" s="90"/>
      <c r="Z102" s="90"/>
    </row>
    <row r="103" spans="2:26" s="92" customFormat="1" ht="26.1" customHeight="1" x14ac:dyDescent="0.15">
      <c r="B103" s="438" t="s">
        <v>235</v>
      </c>
      <c r="C103" s="438"/>
      <c r="D103" s="89"/>
      <c r="E103" s="90">
        <v>235</v>
      </c>
      <c r="F103" s="90">
        <v>234</v>
      </c>
      <c r="G103" s="90">
        <v>109</v>
      </c>
      <c r="H103" s="90">
        <v>172</v>
      </c>
      <c r="I103" s="90">
        <v>114</v>
      </c>
      <c r="J103" s="90">
        <v>87</v>
      </c>
      <c r="K103" s="90">
        <v>148</v>
      </c>
      <c r="L103" s="90">
        <v>218</v>
      </c>
      <c r="M103" s="90">
        <v>17</v>
      </c>
      <c r="N103" s="90">
        <v>3</v>
      </c>
      <c r="O103" s="90">
        <v>232</v>
      </c>
      <c r="P103" s="90"/>
      <c r="Q103" s="90"/>
      <c r="R103" s="90"/>
      <c r="S103" s="90"/>
      <c r="T103" s="90"/>
      <c r="U103" s="90"/>
      <c r="V103" s="90"/>
      <c r="W103" s="90"/>
      <c r="X103" s="90"/>
      <c r="Y103" s="90"/>
      <c r="Z103" s="90"/>
    </row>
    <row r="104" spans="2:26" s="92" customFormat="1" ht="26.1" customHeight="1" x14ac:dyDescent="0.15">
      <c r="B104" s="438" t="s">
        <v>85</v>
      </c>
      <c r="C104" s="438"/>
      <c r="D104" s="89"/>
      <c r="E104" s="90">
        <v>392</v>
      </c>
      <c r="F104" s="90">
        <v>387</v>
      </c>
      <c r="G104" s="90">
        <v>175</v>
      </c>
      <c r="H104" s="90">
        <v>279</v>
      </c>
      <c r="I104" s="90">
        <v>210</v>
      </c>
      <c r="J104" s="90">
        <v>161</v>
      </c>
      <c r="K104" s="90">
        <v>231</v>
      </c>
      <c r="L104" s="90">
        <v>347</v>
      </c>
      <c r="M104" s="90">
        <v>45</v>
      </c>
      <c r="N104" s="90">
        <v>3</v>
      </c>
      <c r="O104" s="90">
        <v>389</v>
      </c>
      <c r="P104" s="90"/>
      <c r="Q104" s="90"/>
      <c r="R104" s="90"/>
      <c r="S104" s="90"/>
      <c r="T104" s="90"/>
      <c r="U104" s="90"/>
      <c r="V104" s="90"/>
      <c r="W104" s="90"/>
      <c r="X104" s="90"/>
      <c r="Y104" s="90"/>
      <c r="Z104" s="90"/>
    </row>
    <row r="105" spans="2:26" s="6" customFormat="1" ht="14.25" x14ac:dyDescent="0.15">
      <c r="B105" s="7"/>
      <c r="C105" s="5" t="s">
        <v>86</v>
      </c>
      <c r="D105" s="93"/>
      <c r="E105" s="90">
        <v>102</v>
      </c>
      <c r="F105" s="90">
        <v>102</v>
      </c>
      <c r="G105" s="90">
        <v>47</v>
      </c>
      <c r="H105" s="90">
        <v>77</v>
      </c>
      <c r="I105" s="90">
        <v>56</v>
      </c>
      <c r="J105" s="90">
        <v>38</v>
      </c>
      <c r="K105" s="90">
        <v>64</v>
      </c>
      <c r="L105" s="90">
        <v>94</v>
      </c>
      <c r="M105" s="90">
        <v>8</v>
      </c>
      <c r="N105" s="90">
        <v>1</v>
      </c>
      <c r="O105" s="90">
        <v>101</v>
      </c>
      <c r="P105" s="90"/>
      <c r="Q105" s="90"/>
      <c r="R105" s="90"/>
      <c r="S105" s="90"/>
      <c r="T105" s="90"/>
      <c r="U105" s="90"/>
      <c r="V105" s="90"/>
      <c r="W105" s="90"/>
      <c r="X105" s="90"/>
      <c r="Y105" s="90"/>
      <c r="Z105" s="90"/>
    </row>
    <row r="106" spans="2:26" s="6" customFormat="1" ht="14.25" x14ac:dyDescent="0.15">
      <c r="B106" s="7"/>
      <c r="C106" s="5" t="s">
        <v>87</v>
      </c>
      <c r="D106" s="93"/>
      <c r="E106" s="90">
        <v>290</v>
      </c>
      <c r="F106" s="90">
        <v>285</v>
      </c>
      <c r="G106" s="90">
        <v>128</v>
      </c>
      <c r="H106" s="90">
        <v>202</v>
      </c>
      <c r="I106" s="90">
        <v>154</v>
      </c>
      <c r="J106" s="90">
        <v>123</v>
      </c>
      <c r="K106" s="90">
        <v>167</v>
      </c>
      <c r="L106" s="90">
        <v>253</v>
      </c>
      <c r="M106" s="90">
        <v>37</v>
      </c>
      <c r="N106" s="90">
        <v>2</v>
      </c>
      <c r="O106" s="90">
        <v>288</v>
      </c>
      <c r="P106" s="90"/>
      <c r="Q106" s="90"/>
      <c r="R106" s="90"/>
      <c r="S106" s="90"/>
      <c r="T106" s="90"/>
      <c r="U106" s="90"/>
      <c r="V106" s="90"/>
      <c r="W106" s="90"/>
      <c r="X106" s="90"/>
      <c r="Y106" s="90"/>
      <c r="Z106" s="90"/>
    </row>
    <row r="107" spans="2:26" s="92" customFormat="1" ht="26.1" customHeight="1" x14ac:dyDescent="0.15">
      <c r="B107" s="438" t="s">
        <v>88</v>
      </c>
      <c r="C107" s="438"/>
      <c r="D107" s="89"/>
      <c r="E107" s="90">
        <v>353</v>
      </c>
      <c r="F107" s="90">
        <v>344</v>
      </c>
      <c r="G107" s="90">
        <v>159</v>
      </c>
      <c r="H107" s="90">
        <v>249</v>
      </c>
      <c r="I107" s="90">
        <v>183</v>
      </c>
      <c r="J107" s="90">
        <v>129</v>
      </c>
      <c r="K107" s="90">
        <v>224</v>
      </c>
      <c r="L107" s="90">
        <v>321</v>
      </c>
      <c r="M107" s="90">
        <v>32</v>
      </c>
      <c r="N107" s="90">
        <v>8</v>
      </c>
      <c r="O107" s="90">
        <v>345</v>
      </c>
      <c r="P107" s="90"/>
      <c r="Q107" s="90"/>
      <c r="R107" s="90"/>
      <c r="S107" s="90"/>
      <c r="T107" s="90"/>
      <c r="U107" s="90"/>
      <c r="V107" s="90"/>
      <c r="W107" s="90"/>
      <c r="X107" s="90"/>
      <c r="Y107" s="90"/>
      <c r="Z107" s="90"/>
    </row>
    <row r="108" spans="2:26" s="92" customFormat="1" ht="26.1" customHeight="1" x14ac:dyDescent="0.15">
      <c r="B108" s="438" t="s">
        <v>89</v>
      </c>
      <c r="C108" s="438"/>
      <c r="D108" s="89"/>
      <c r="E108" s="90">
        <v>322</v>
      </c>
      <c r="F108" s="90">
        <v>319</v>
      </c>
      <c r="G108" s="90">
        <v>149</v>
      </c>
      <c r="H108" s="90">
        <v>235</v>
      </c>
      <c r="I108" s="90">
        <v>141</v>
      </c>
      <c r="J108" s="90">
        <v>129</v>
      </c>
      <c r="K108" s="90">
        <v>193</v>
      </c>
      <c r="L108" s="90">
        <v>301</v>
      </c>
      <c r="M108" s="90">
        <v>21</v>
      </c>
      <c r="N108" s="90">
        <v>5</v>
      </c>
      <c r="O108" s="90">
        <v>317</v>
      </c>
      <c r="P108" s="90"/>
      <c r="Q108" s="90"/>
      <c r="R108" s="90"/>
      <c r="S108" s="90"/>
      <c r="T108" s="90"/>
      <c r="U108" s="90"/>
      <c r="V108" s="90"/>
      <c r="W108" s="90"/>
      <c r="X108" s="90"/>
      <c r="Y108" s="90"/>
      <c r="Z108" s="90"/>
    </row>
    <row r="109" spans="2:26" s="6" customFormat="1" ht="14.25" x14ac:dyDescent="0.15">
      <c r="B109" s="7"/>
      <c r="C109" s="5" t="s">
        <v>90</v>
      </c>
      <c r="D109" s="93"/>
      <c r="E109" s="90">
        <v>117</v>
      </c>
      <c r="F109" s="90">
        <v>117</v>
      </c>
      <c r="G109" s="90">
        <v>50</v>
      </c>
      <c r="H109" s="90">
        <v>77</v>
      </c>
      <c r="I109" s="90">
        <v>47</v>
      </c>
      <c r="J109" s="90">
        <v>49</v>
      </c>
      <c r="K109" s="90">
        <v>68</v>
      </c>
      <c r="L109" s="90">
        <v>114</v>
      </c>
      <c r="M109" s="90">
        <v>3</v>
      </c>
      <c r="N109" s="90">
        <v>1</v>
      </c>
      <c r="O109" s="90">
        <v>116</v>
      </c>
      <c r="P109" s="90"/>
      <c r="Q109" s="90"/>
      <c r="R109" s="90"/>
      <c r="S109" s="90"/>
      <c r="T109" s="90"/>
      <c r="U109" s="90"/>
      <c r="V109" s="90"/>
      <c r="W109" s="90"/>
      <c r="X109" s="90"/>
      <c r="Y109" s="90"/>
      <c r="Z109" s="90"/>
    </row>
    <row r="110" spans="2:26" s="6" customFormat="1" ht="14.25" x14ac:dyDescent="0.15">
      <c r="B110" s="7"/>
      <c r="C110" s="5" t="s">
        <v>91</v>
      </c>
      <c r="D110" s="93"/>
      <c r="E110" s="90">
        <v>205</v>
      </c>
      <c r="F110" s="90">
        <v>202</v>
      </c>
      <c r="G110" s="90">
        <v>99</v>
      </c>
      <c r="H110" s="90">
        <v>158</v>
      </c>
      <c r="I110" s="90">
        <v>94</v>
      </c>
      <c r="J110" s="90">
        <v>80</v>
      </c>
      <c r="K110" s="90">
        <v>125</v>
      </c>
      <c r="L110" s="90">
        <v>187</v>
      </c>
      <c r="M110" s="90">
        <v>18</v>
      </c>
      <c r="N110" s="90">
        <v>4</v>
      </c>
      <c r="O110" s="90">
        <v>201</v>
      </c>
      <c r="P110" s="90"/>
      <c r="Q110" s="90"/>
      <c r="R110" s="90"/>
      <c r="S110" s="90"/>
      <c r="T110" s="90"/>
      <c r="U110" s="90"/>
      <c r="V110" s="90"/>
      <c r="W110" s="90"/>
      <c r="X110" s="90"/>
      <c r="Y110" s="90"/>
      <c r="Z110" s="90"/>
    </row>
    <row r="111" spans="2:26" s="92" customFormat="1" ht="26.1" customHeight="1" x14ac:dyDescent="0.15">
      <c r="B111" s="438" t="s">
        <v>92</v>
      </c>
      <c r="C111" s="438"/>
      <c r="D111" s="89"/>
      <c r="E111" s="90">
        <v>251</v>
      </c>
      <c r="F111" s="90">
        <v>247</v>
      </c>
      <c r="G111" s="90">
        <v>92</v>
      </c>
      <c r="H111" s="90">
        <v>164</v>
      </c>
      <c r="I111" s="90">
        <v>106</v>
      </c>
      <c r="J111" s="90">
        <v>92</v>
      </c>
      <c r="K111" s="90">
        <v>159</v>
      </c>
      <c r="L111" s="90">
        <v>221</v>
      </c>
      <c r="M111" s="90">
        <v>30</v>
      </c>
      <c r="N111" s="90">
        <v>4</v>
      </c>
      <c r="O111" s="90">
        <v>247</v>
      </c>
      <c r="P111" s="90"/>
      <c r="Q111" s="90"/>
      <c r="R111" s="90"/>
      <c r="S111" s="90"/>
      <c r="T111" s="90"/>
      <c r="U111" s="90"/>
      <c r="V111" s="90"/>
      <c r="W111" s="90"/>
      <c r="X111" s="90"/>
      <c r="Y111" s="90"/>
      <c r="Z111" s="90"/>
    </row>
    <row r="112" spans="2:26" s="6" customFormat="1" ht="14.25" x14ac:dyDescent="0.15">
      <c r="B112" s="7"/>
      <c r="C112" s="5" t="s">
        <v>93</v>
      </c>
      <c r="D112" s="93"/>
      <c r="E112" s="90">
        <v>188</v>
      </c>
      <c r="F112" s="90">
        <v>185</v>
      </c>
      <c r="G112" s="90">
        <v>66</v>
      </c>
      <c r="H112" s="90">
        <v>116</v>
      </c>
      <c r="I112" s="90">
        <v>78</v>
      </c>
      <c r="J112" s="90">
        <v>70</v>
      </c>
      <c r="K112" s="90">
        <v>118</v>
      </c>
      <c r="L112" s="90">
        <v>160</v>
      </c>
      <c r="M112" s="90">
        <v>28</v>
      </c>
      <c r="N112" s="90">
        <v>3</v>
      </c>
      <c r="O112" s="90">
        <v>185</v>
      </c>
      <c r="P112" s="90"/>
      <c r="Q112" s="90"/>
      <c r="R112" s="90"/>
      <c r="S112" s="90"/>
      <c r="T112" s="90"/>
      <c r="U112" s="90"/>
      <c r="V112" s="90"/>
      <c r="W112" s="90"/>
      <c r="X112" s="90"/>
      <c r="Y112" s="90"/>
      <c r="Z112" s="90"/>
    </row>
    <row r="113" spans="2:26" s="6" customFormat="1" ht="14.25" x14ac:dyDescent="0.15">
      <c r="B113" s="7"/>
      <c r="C113" s="5" t="s">
        <v>94</v>
      </c>
      <c r="D113" s="93"/>
      <c r="E113" s="90">
        <v>63</v>
      </c>
      <c r="F113" s="90">
        <v>62</v>
      </c>
      <c r="G113" s="90">
        <v>26</v>
      </c>
      <c r="H113" s="90">
        <v>48</v>
      </c>
      <c r="I113" s="90">
        <v>28</v>
      </c>
      <c r="J113" s="90">
        <v>22</v>
      </c>
      <c r="K113" s="90">
        <v>41</v>
      </c>
      <c r="L113" s="90">
        <v>61</v>
      </c>
      <c r="M113" s="90">
        <v>2</v>
      </c>
      <c r="N113" s="90">
        <v>1</v>
      </c>
      <c r="O113" s="90">
        <v>62</v>
      </c>
      <c r="P113" s="90"/>
      <c r="Q113" s="90"/>
      <c r="R113" s="90"/>
      <c r="S113" s="90"/>
      <c r="T113" s="90"/>
      <c r="U113" s="90"/>
      <c r="V113" s="90"/>
      <c r="W113" s="90"/>
      <c r="X113" s="90"/>
      <c r="Y113" s="90"/>
      <c r="Z113" s="90"/>
    </row>
    <row r="114" spans="2:26" s="92" customFormat="1" ht="26.1" customHeight="1" x14ac:dyDescent="0.15">
      <c r="B114" s="444" t="s">
        <v>236</v>
      </c>
      <c r="C114" s="444"/>
      <c r="D114" s="94"/>
      <c r="E114" s="95">
        <v>46</v>
      </c>
      <c r="F114" s="95">
        <v>46</v>
      </c>
      <c r="G114" s="95">
        <v>20</v>
      </c>
      <c r="H114" s="95">
        <v>31</v>
      </c>
      <c r="I114" s="95">
        <v>20</v>
      </c>
      <c r="J114" s="95">
        <v>20</v>
      </c>
      <c r="K114" s="95">
        <v>26</v>
      </c>
      <c r="L114" s="95">
        <v>43</v>
      </c>
      <c r="M114" s="95">
        <v>3</v>
      </c>
      <c r="N114" s="95">
        <v>3</v>
      </c>
      <c r="O114" s="95">
        <v>43</v>
      </c>
      <c r="P114" s="90"/>
      <c r="Q114" s="90"/>
      <c r="R114" s="90"/>
      <c r="S114" s="90"/>
      <c r="T114" s="90"/>
      <c r="U114" s="90"/>
      <c r="V114" s="90"/>
      <c r="W114" s="90"/>
      <c r="X114" s="90"/>
      <c r="Y114" s="90"/>
      <c r="Z114" s="90"/>
    </row>
    <row r="115" spans="2:26" s="96" customFormat="1" ht="13.5" x14ac:dyDescent="0.15">
      <c r="I115" s="80"/>
    </row>
    <row r="116" spans="2:26" x14ac:dyDescent="0.15">
      <c r="I116" s="80"/>
      <c r="O116" s="80" t="s">
        <v>131</v>
      </c>
    </row>
    <row r="118" spans="2:26" s="98" customFormat="1" x14ac:dyDescent="0.15"/>
    <row r="120" spans="2:26" x14ac:dyDescent="0.15">
      <c r="C120" s="98"/>
    </row>
  </sheetData>
  <mergeCells count="42">
    <mergeCell ref="J4:J5"/>
    <mergeCell ref="B47:C47"/>
    <mergeCell ref="K4:K5"/>
    <mergeCell ref="L4:M4"/>
    <mergeCell ref="N4:O4"/>
    <mergeCell ref="B6:C6"/>
    <mergeCell ref="B7:C7"/>
    <mergeCell ref="B18:C18"/>
    <mergeCell ref="E3:E5"/>
    <mergeCell ref="F3:I3"/>
    <mergeCell ref="J3:K3"/>
    <mergeCell ref="L3:O3"/>
    <mergeCell ref="C4:C5"/>
    <mergeCell ref="F4:F5"/>
    <mergeCell ref="G4:G5"/>
    <mergeCell ref="H4:H5"/>
    <mergeCell ref="I4:I5"/>
    <mergeCell ref="B20:C20"/>
    <mergeCell ref="B22:C22"/>
    <mergeCell ref="B24:C24"/>
    <mergeCell ref="B32:C32"/>
    <mergeCell ref="B38:C38"/>
    <mergeCell ref="B98:C98"/>
    <mergeCell ref="B53:C53"/>
    <mergeCell ref="B58:C58"/>
    <mergeCell ref="B62:C62"/>
    <mergeCell ref="B66:C66"/>
    <mergeCell ref="B69:C69"/>
    <mergeCell ref="B76:C76"/>
    <mergeCell ref="B82:C82"/>
    <mergeCell ref="B87:C87"/>
    <mergeCell ref="B93:C93"/>
    <mergeCell ref="B96:C96"/>
    <mergeCell ref="B97:C97"/>
    <mergeCell ref="B111:C111"/>
    <mergeCell ref="B114:C114"/>
    <mergeCell ref="B99:C99"/>
    <mergeCell ref="B102:C102"/>
    <mergeCell ref="B103:C103"/>
    <mergeCell ref="B104:C104"/>
    <mergeCell ref="B107:C107"/>
    <mergeCell ref="B108:C108"/>
  </mergeCells>
  <phoneticPr fontId="18"/>
  <printOptions horizontalCentered="1"/>
  <pageMargins left="0.59055118110236227" right="0.59055118110236227" top="0.78740157480314965" bottom="0.78740157480314965" header="0.51181102362204722" footer="0.51181102362204722"/>
  <pageSetup paperSize="9" scale="71" orientation="portrait" r:id="rId1"/>
  <headerFooter alignWithMargins="0"/>
  <rowBreaks count="1" manualBreakCount="1">
    <brk id="6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9BCC-6B6F-41D3-8B8E-6AC240F80FC3}">
  <sheetPr>
    <pageSetUpPr fitToPage="1"/>
  </sheetPr>
  <dimension ref="B1:S117"/>
  <sheetViews>
    <sheetView view="pageBreakPreview" zoomScale="115" zoomScaleNormal="100" zoomScaleSheetLayoutView="115" workbookViewId="0">
      <selection activeCell="C4" sqref="C4"/>
    </sheetView>
  </sheetViews>
  <sheetFormatPr defaultRowHeight="13.5" x14ac:dyDescent="0.15"/>
  <cols>
    <col min="1" max="1" width="1.625" style="1" customWidth="1"/>
    <col min="2" max="2" width="2.5" style="1" customWidth="1"/>
    <col min="3" max="3" width="15.625" style="1" customWidth="1"/>
    <col min="4" max="4" width="1.625" style="1" customWidth="1"/>
    <col min="5" max="6" width="6.625" style="1" customWidth="1"/>
    <col min="7" max="19" width="5.75" style="1" customWidth="1"/>
    <col min="20" max="16384" width="9" style="1"/>
  </cols>
  <sheetData>
    <row r="1" spans="2:19" x14ac:dyDescent="0.15">
      <c r="E1" s="1" t="s">
        <v>237</v>
      </c>
    </row>
    <row r="2" spans="2:19" x14ac:dyDescent="0.15">
      <c r="R2" s="8"/>
      <c r="S2" s="8" t="s">
        <v>132</v>
      </c>
    </row>
    <row r="3" spans="2:19" ht="24" customHeight="1" x14ac:dyDescent="0.15">
      <c r="B3" s="99"/>
      <c r="C3" s="99"/>
      <c r="D3" s="99"/>
      <c r="E3" s="470" t="s">
        <v>238</v>
      </c>
      <c r="F3" s="472" t="s">
        <v>239</v>
      </c>
      <c r="G3" s="474" t="s">
        <v>240</v>
      </c>
      <c r="H3" s="474"/>
      <c r="I3" s="474"/>
      <c r="J3" s="474"/>
      <c r="K3" s="474"/>
      <c r="L3" s="474"/>
      <c r="M3" s="474"/>
      <c r="N3" s="474"/>
      <c r="O3" s="475"/>
      <c r="P3" s="476" t="s">
        <v>241</v>
      </c>
      <c r="Q3" s="466" t="s">
        <v>242</v>
      </c>
      <c r="R3" s="468" t="s">
        <v>243</v>
      </c>
      <c r="S3" s="464" t="s">
        <v>244</v>
      </c>
    </row>
    <row r="4" spans="2:19" ht="132.75" customHeight="1" x14ac:dyDescent="0.15">
      <c r="B4" s="100"/>
      <c r="C4" s="100"/>
      <c r="D4" s="100"/>
      <c r="E4" s="471"/>
      <c r="F4" s="473"/>
      <c r="G4" s="101"/>
      <c r="H4" s="102" t="s">
        <v>245</v>
      </c>
      <c r="I4" s="102" t="s">
        <v>246</v>
      </c>
      <c r="J4" s="102" t="s">
        <v>247</v>
      </c>
      <c r="K4" s="102" t="s">
        <v>248</v>
      </c>
      <c r="L4" s="102" t="s">
        <v>249</v>
      </c>
      <c r="M4" s="102" t="s">
        <v>250</v>
      </c>
      <c r="N4" s="102" t="s">
        <v>251</v>
      </c>
      <c r="O4" s="102" t="s">
        <v>252</v>
      </c>
      <c r="P4" s="477"/>
      <c r="Q4" s="467"/>
      <c r="R4" s="469"/>
      <c r="S4" s="465"/>
    </row>
    <row r="5" spans="2:19" s="11" customFormat="1" ht="25.5" customHeight="1" x14ac:dyDescent="0.15">
      <c r="B5" s="439" t="s">
        <v>0</v>
      </c>
      <c r="C5" s="439"/>
      <c r="D5" s="12"/>
      <c r="E5" s="34">
        <v>4530</v>
      </c>
      <c r="F5" s="14">
        <v>3790</v>
      </c>
      <c r="G5" s="14">
        <v>524</v>
      </c>
      <c r="H5" s="14">
        <v>84</v>
      </c>
      <c r="I5" s="14">
        <v>10</v>
      </c>
      <c r="J5" s="14">
        <v>52</v>
      </c>
      <c r="K5" s="14">
        <v>15</v>
      </c>
      <c r="L5" s="14">
        <v>78</v>
      </c>
      <c r="M5" s="14">
        <v>29</v>
      </c>
      <c r="N5" s="14">
        <v>19</v>
      </c>
      <c r="O5" s="14">
        <v>237</v>
      </c>
      <c r="P5" s="14">
        <v>216</v>
      </c>
      <c r="Q5" s="14">
        <v>16</v>
      </c>
      <c r="R5" s="14">
        <v>542</v>
      </c>
      <c r="S5" s="87">
        <v>19</v>
      </c>
    </row>
    <row r="6" spans="2:19" s="17" customFormat="1" ht="25.5" customHeight="1" x14ac:dyDescent="0.15">
      <c r="B6" s="438" t="s">
        <v>1</v>
      </c>
      <c r="C6" s="438"/>
      <c r="D6" s="18"/>
      <c r="E6" s="37">
        <v>1028</v>
      </c>
      <c r="F6" s="20">
        <v>847</v>
      </c>
      <c r="G6" s="20">
        <v>98</v>
      </c>
      <c r="H6" s="20">
        <v>14</v>
      </c>
      <c r="I6" s="20">
        <v>2</v>
      </c>
      <c r="J6" s="20">
        <v>8</v>
      </c>
      <c r="K6" s="20">
        <v>6</v>
      </c>
      <c r="L6" s="20">
        <v>14</v>
      </c>
      <c r="M6" s="20">
        <v>7</v>
      </c>
      <c r="N6" s="20">
        <v>3</v>
      </c>
      <c r="O6" s="20">
        <v>44</v>
      </c>
      <c r="P6" s="20">
        <v>83</v>
      </c>
      <c r="Q6" s="20">
        <v>2</v>
      </c>
      <c r="R6" s="20">
        <v>101</v>
      </c>
      <c r="S6" s="25">
        <v>1</v>
      </c>
    </row>
    <row r="7" spans="2:19" x14ac:dyDescent="0.15">
      <c r="B7" s="5"/>
      <c r="C7" s="22" t="s">
        <v>2</v>
      </c>
      <c r="D7" s="23"/>
      <c r="E7" s="103">
        <v>50</v>
      </c>
      <c r="F7" s="104">
        <v>32</v>
      </c>
      <c r="G7" s="104">
        <v>12</v>
      </c>
      <c r="H7" s="104">
        <v>2</v>
      </c>
      <c r="I7" s="104">
        <v>0</v>
      </c>
      <c r="J7" s="104">
        <v>0</v>
      </c>
      <c r="K7" s="20">
        <v>0</v>
      </c>
      <c r="L7" s="20">
        <v>1</v>
      </c>
      <c r="M7" s="104">
        <v>0</v>
      </c>
      <c r="N7" s="104">
        <v>0</v>
      </c>
      <c r="O7" s="104">
        <v>9</v>
      </c>
      <c r="P7" s="104">
        <v>6</v>
      </c>
      <c r="Q7" s="104">
        <v>0</v>
      </c>
      <c r="R7" s="104">
        <v>15</v>
      </c>
      <c r="S7" s="88">
        <v>0</v>
      </c>
    </row>
    <row r="8" spans="2:19" x14ac:dyDescent="0.15">
      <c r="B8" s="5"/>
      <c r="C8" s="22" t="s">
        <v>3</v>
      </c>
      <c r="D8" s="23"/>
      <c r="E8" s="103">
        <v>108</v>
      </c>
      <c r="F8" s="104">
        <v>89</v>
      </c>
      <c r="G8" s="104">
        <v>10</v>
      </c>
      <c r="H8" s="104">
        <v>3</v>
      </c>
      <c r="I8" s="104">
        <v>0</v>
      </c>
      <c r="J8" s="104">
        <v>1</v>
      </c>
      <c r="K8" s="20">
        <v>0</v>
      </c>
      <c r="L8" s="20">
        <v>2</v>
      </c>
      <c r="M8" s="104">
        <v>0</v>
      </c>
      <c r="N8" s="104">
        <v>0</v>
      </c>
      <c r="O8" s="104">
        <v>4</v>
      </c>
      <c r="P8" s="104">
        <v>9</v>
      </c>
      <c r="Q8" s="104">
        <v>1</v>
      </c>
      <c r="R8" s="104">
        <v>13</v>
      </c>
      <c r="S8" s="88">
        <v>0</v>
      </c>
    </row>
    <row r="9" spans="2:19" x14ac:dyDescent="0.15">
      <c r="B9" s="5"/>
      <c r="C9" s="22" t="s">
        <v>4</v>
      </c>
      <c r="D9" s="23"/>
      <c r="E9" s="103">
        <v>216</v>
      </c>
      <c r="F9" s="104">
        <v>183</v>
      </c>
      <c r="G9" s="104">
        <v>15</v>
      </c>
      <c r="H9" s="104">
        <v>2</v>
      </c>
      <c r="I9" s="104">
        <v>1</v>
      </c>
      <c r="J9" s="104">
        <v>3</v>
      </c>
      <c r="K9" s="20">
        <v>2</v>
      </c>
      <c r="L9" s="20">
        <v>3</v>
      </c>
      <c r="M9" s="104">
        <v>2</v>
      </c>
      <c r="N9" s="104">
        <v>0</v>
      </c>
      <c r="O9" s="104">
        <v>2</v>
      </c>
      <c r="P9" s="104">
        <v>18</v>
      </c>
      <c r="Q9" s="104">
        <v>0</v>
      </c>
      <c r="R9" s="104">
        <v>13</v>
      </c>
      <c r="S9" s="88">
        <v>0</v>
      </c>
    </row>
    <row r="10" spans="2:19" x14ac:dyDescent="0.15">
      <c r="B10" s="5"/>
      <c r="C10" s="22" t="s">
        <v>5</v>
      </c>
      <c r="D10" s="23"/>
      <c r="E10" s="103">
        <v>90</v>
      </c>
      <c r="F10" s="104">
        <v>72</v>
      </c>
      <c r="G10" s="104">
        <v>11</v>
      </c>
      <c r="H10" s="104">
        <v>0</v>
      </c>
      <c r="I10" s="104">
        <v>1</v>
      </c>
      <c r="J10" s="104">
        <v>1</v>
      </c>
      <c r="K10" s="20">
        <v>0</v>
      </c>
      <c r="L10" s="20">
        <v>2</v>
      </c>
      <c r="M10" s="104">
        <v>2</v>
      </c>
      <c r="N10" s="104">
        <v>0</v>
      </c>
      <c r="O10" s="104">
        <v>5</v>
      </c>
      <c r="P10" s="104">
        <v>7</v>
      </c>
      <c r="Q10" s="104">
        <v>0</v>
      </c>
      <c r="R10" s="104">
        <v>10</v>
      </c>
      <c r="S10" s="88">
        <v>0</v>
      </c>
    </row>
    <row r="11" spans="2:19" x14ac:dyDescent="0.15">
      <c r="B11" s="5"/>
      <c r="C11" s="22" t="s">
        <v>6</v>
      </c>
      <c r="D11" s="23"/>
      <c r="E11" s="103">
        <v>90</v>
      </c>
      <c r="F11" s="104">
        <v>78</v>
      </c>
      <c r="G11" s="104">
        <v>3</v>
      </c>
      <c r="H11" s="104">
        <v>0</v>
      </c>
      <c r="I11" s="104">
        <v>0</v>
      </c>
      <c r="J11" s="104">
        <v>0</v>
      </c>
      <c r="K11" s="20">
        <v>0</v>
      </c>
      <c r="L11" s="20">
        <v>0</v>
      </c>
      <c r="M11" s="104">
        <v>0</v>
      </c>
      <c r="N11" s="104">
        <v>1</v>
      </c>
      <c r="O11" s="104">
        <v>2</v>
      </c>
      <c r="P11" s="104">
        <v>9</v>
      </c>
      <c r="Q11" s="104">
        <v>0</v>
      </c>
      <c r="R11" s="104">
        <v>4</v>
      </c>
      <c r="S11" s="88">
        <v>0</v>
      </c>
    </row>
    <row r="12" spans="2:19" x14ac:dyDescent="0.15">
      <c r="B12" s="5"/>
      <c r="C12" s="22" t="s">
        <v>7</v>
      </c>
      <c r="D12" s="23"/>
      <c r="E12" s="103">
        <v>37</v>
      </c>
      <c r="F12" s="104">
        <v>31</v>
      </c>
      <c r="G12" s="104">
        <v>3</v>
      </c>
      <c r="H12" s="104">
        <v>1</v>
      </c>
      <c r="I12" s="104">
        <v>0</v>
      </c>
      <c r="J12" s="104">
        <v>0</v>
      </c>
      <c r="K12" s="20">
        <v>0</v>
      </c>
      <c r="L12" s="20">
        <v>0</v>
      </c>
      <c r="M12" s="104">
        <v>0</v>
      </c>
      <c r="N12" s="104">
        <v>0</v>
      </c>
      <c r="O12" s="104">
        <v>2</v>
      </c>
      <c r="P12" s="104">
        <v>3</v>
      </c>
      <c r="Q12" s="104">
        <v>0</v>
      </c>
      <c r="R12" s="104">
        <v>5</v>
      </c>
      <c r="S12" s="88">
        <v>0</v>
      </c>
    </row>
    <row r="13" spans="2:19" x14ac:dyDescent="0.15">
      <c r="B13" s="5"/>
      <c r="C13" s="22" t="s">
        <v>8</v>
      </c>
      <c r="D13" s="23"/>
      <c r="E13" s="103">
        <v>179</v>
      </c>
      <c r="F13" s="104">
        <v>155</v>
      </c>
      <c r="G13" s="104">
        <v>10</v>
      </c>
      <c r="H13" s="104">
        <v>2</v>
      </c>
      <c r="I13" s="104">
        <v>0</v>
      </c>
      <c r="J13" s="104">
        <v>0</v>
      </c>
      <c r="K13" s="20">
        <v>3</v>
      </c>
      <c r="L13" s="20">
        <v>2</v>
      </c>
      <c r="M13" s="104">
        <v>1</v>
      </c>
      <c r="N13" s="104">
        <v>1</v>
      </c>
      <c r="O13" s="104">
        <v>1</v>
      </c>
      <c r="P13" s="104">
        <v>14</v>
      </c>
      <c r="Q13" s="104">
        <v>1</v>
      </c>
      <c r="R13" s="104">
        <v>7</v>
      </c>
      <c r="S13" s="88">
        <v>1</v>
      </c>
    </row>
    <row r="14" spans="2:19" x14ac:dyDescent="0.15">
      <c r="B14" s="5"/>
      <c r="C14" s="22" t="s">
        <v>9</v>
      </c>
      <c r="D14" s="23"/>
      <c r="E14" s="103">
        <v>124</v>
      </c>
      <c r="F14" s="104">
        <v>102</v>
      </c>
      <c r="G14" s="104">
        <v>12</v>
      </c>
      <c r="H14" s="104">
        <v>1</v>
      </c>
      <c r="I14" s="104">
        <v>0</v>
      </c>
      <c r="J14" s="104">
        <v>1</v>
      </c>
      <c r="K14" s="20">
        <v>1</v>
      </c>
      <c r="L14" s="20">
        <v>3</v>
      </c>
      <c r="M14" s="104">
        <v>1</v>
      </c>
      <c r="N14" s="104">
        <v>0</v>
      </c>
      <c r="O14" s="104">
        <v>5</v>
      </c>
      <c r="P14" s="104">
        <v>10</v>
      </c>
      <c r="Q14" s="104">
        <v>0</v>
      </c>
      <c r="R14" s="104">
        <v>6</v>
      </c>
      <c r="S14" s="88">
        <v>0</v>
      </c>
    </row>
    <row r="15" spans="2:19" x14ac:dyDescent="0.15">
      <c r="B15" s="5"/>
      <c r="C15" s="22" t="s">
        <v>10</v>
      </c>
      <c r="D15" s="23"/>
      <c r="E15" s="103">
        <v>73</v>
      </c>
      <c r="F15" s="104">
        <v>61</v>
      </c>
      <c r="G15" s="104">
        <v>9</v>
      </c>
      <c r="H15" s="104">
        <v>2</v>
      </c>
      <c r="I15" s="104">
        <v>0</v>
      </c>
      <c r="J15" s="104">
        <v>1</v>
      </c>
      <c r="K15" s="20">
        <v>0</v>
      </c>
      <c r="L15" s="20">
        <v>1</v>
      </c>
      <c r="M15" s="104">
        <v>1</v>
      </c>
      <c r="N15" s="104">
        <v>0</v>
      </c>
      <c r="O15" s="104">
        <v>4</v>
      </c>
      <c r="P15" s="104">
        <v>3</v>
      </c>
      <c r="Q15" s="104">
        <v>0</v>
      </c>
      <c r="R15" s="104">
        <v>13</v>
      </c>
      <c r="S15" s="88">
        <v>0</v>
      </c>
    </row>
    <row r="16" spans="2:19" x14ac:dyDescent="0.15">
      <c r="B16" s="5"/>
      <c r="C16" s="22" t="s">
        <v>11</v>
      </c>
      <c r="D16" s="23"/>
      <c r="E16" s="103">
        <v>61</v>
      </c>
      <c r="F16" s="104">
        <v>44</v>
      </c>
      <c r="G16" s="104">
        <v>13</v>
      </c>
      <c r="H16" s="104">
        <v>1</v>
      </c>
      <c r="I16" s="104">
        <v>0</v>
      </c>
      <c r="J16" s="104">
        <v>1</v>
      </c>
      <c r="K16" s="20">
        <v>0</v>
      </c>
      <c r="L16" s="20">
        <v>0</v>
      </c>
      <c r="M16" s="104">
        <v>0</v>
      </c>
      <c r="N16" s="104">
        <v>1</v>
      </c>
      <c r="O16" s="104">
        <v>10</v>
      </c>
      <c r="P16" s="104">
        <v>4</v>
      </c>
      <c r="Q16" s="104">
        <v>0</v>
      </c>
      <c r="R16" s="104">
        <v>15</v>
      </c>
      <c r="S16" s="88">
        <v>0</v>
      </c>
    </row>
    <row r="17" spans="2:19" s="17" customFormat="1" ht="25.5" customHeight="1" x14ac:dyDescent="0.15">
      <c r="B17" s="438" t="s">
        <v>12</v>
      </c>
      <c r="C17" s="438"/>
      <c r="D17" s="18"/>
      <c r="E17" s="37">
        <v>220</v>
      </c>
      <c r="F17" s="20">
        <v>191</v>
      </c>
      <c r="G17" s="20">
        <v>28</v>
      </c>
      <c r="H17" s="20">
        <v>4</v>
      </c>
      <c r="I17" s="20">
        <v>1</v>
      </c>
      <c r="J17" s="20">
        <v>5</v>
      </c>
      <c r="K17" s="20">
        <v>0</v>
      </c>
      <c r="L17" s="20">
        <v>6</v>
      </c>
      <c r="M17" s="20">
        <v>1</v>
      </c>
      <c r="N17" s="20">
        <v>1</v>
      </c>
      <c r="O17" s="20">
        <v>10</v>
      </c>
      <c r="P17" s="20">
        <v>1</v>
      </c>
      <c r="Q17" s="20">
        <v>0</v>
      </c>
      <c r="R17" s="20">
        <v>26</v>
      </c>
      <c r="S17" s="25">
        <v>1</v>
      </c>
    </row>
    <row r="18" spans="2:19" x14ac:dyDescent="0.15">
      <c r="B18" s="5"/>
      <c r="C18" s="5" t="s">
        <v>13</v>
      </c>
      <c r="D18" s="18"/>
      <c r="E18" s="103">
        <v>220</v>
      </c>
      <c r="F18" s="104">
        <v>191</v>
      </c>
      <c r="G18" s="104">
        <v>28</v>
      </c>
      <c r="H18" s="104">
        <v>4</v>
      </c>
      <c r="I18" s="104">
        <v>1</v>
      </c>
      <c r="J18" s="104">
        <v>5</v>
      </c>
      <c r="K18" s="20">
        <v>0</v>
      </c>
      <c r="L18" s="20">
        <v>6</v>
      </c>
      <c r="M18" s="104">
        <v>1</v>
      </c>
      <c r="N18" s="104">
        <v>1</v>
      </c>
      <c r="O18" s="104">
        <v>10</v>
      </c>
      <c r="P18" s="104">
        <v>1</v>
      </c>
      <c r="Q18" s="104">
        <v>0</v>
      </c>
      <c r="R18" s="104">
        <v>26</v>
      </c>
      <c r="S18" s="88">
        <v>1</v>
      </c>
    </row>
    <row r="19" spans="2:19" s="17" customFormat="1" ht="25.5" customHeight="1" x14ac:dyDescent="0.15">
      <c r="B19" s="438" t="s">
        <v>179</v>
      </c>
      <c r="C19" s="438"/>
      <c r="D19" s="18"/>
      <c r="E19" s="37">
        <v>200</v>
      </c>
      <c r="F19" s="20">
        <v>172</v>
      </c>
      <c r="G19" s="20">
        <v>24</v>
      </c>
      <c r="H19" s="20">
        <v>5</v>
      </c>
      <c r="I19" s="20">
        <v>1</v>
      </c>
      <c r="J19" s="20">
        <v>1</v>
      </c>
      <c r="K19" s="20">
        <v>0</v>
      </c>
      <c r="L19" s="20">
        <v>3</v>
      </c>
      <c r="M19" s="20">
        <v>3</v>
      </c>
      <c r="N19" s="20">
        <v>1</v>
      </c>
      <c r="O19" s="20">
        <v>10</v>
      </c>
      <c r="P19" s="20">
        <v>4</v>
      </c>
      <c r="Q19" s="20">
        <v>0</v>
      </c>
      <c r="R19" s="20">
        <v>17</v>
      </c>
      <c r="S19" s="25">
        <v>1</v>
      </c>
    </row>
    <row r="20" spans="2:19" x14ac:dyDescent="0.15">
      <c r="B20" s="6"/>
      <c r="C20" s="5" t="s">
        <v>180</v>
      </c>
      <c r="D20" s="18"/>
      <c r="E20" s="103">
        <v>200</v>
      </c>
      <c r="F20" s="104">
        <v>172</v>
      </c>
      <c r="G20" s="104">
        <v>24</v>
      </c>
      <c r="H20" s="104">
        <v>5</v>
      </c>
      <c r="I20" s="104">
        <v>1</v>
      </c>
      <c r="J20" s="104">
        <v>1</v>
      </c>
      <c r="K20" s="20">
        <v>0</v>
      </c>
      <c r="L20" s="20">
        <v>3</v>
      </c>
      <c r="M20" s="104">
        <v>3</v>
      </c>
      <c r="N20" s="104">
        <v>1</v>
      </c>
      <c r="O20" s="104">
        <v>10</v>
      </c>
      <c r="P20" s="104">
        <v>4</v>
      </c>
      <c r="Q20" s="104">
        <v>0</v>
      </c>
      <c r="R20" s="104">
        <v>17</v>
      </c>
      <c r="S20" s="88">
        <v>1</v>
      </c>
    </row>
    <row r="21" spans="2:19" s="17" customFormat="1" ht="25.5" customHeight="1" x14ac:dyDescent="0.15">
      <c r="B21" s="438" t="s">
        <v>14</v>
      </c>
      <c r="C21" s="438"/>
      <c r="D21" s="18"/>
      <c r="E21" s="37">
        <v>339</v>
      </c>
      <c r="F21" s="20">
        <v>296</v>
      </c>
      <c r="G21" s="20">
        <v>28</v>
      </c>
      <c r="H21" s="20">
        <v>1</v>
      </c>
      <c r="I21" s="20">
        <v>1</v>
      </c>
      <c r="J21" s="20">
        <v>3</v>
      </c>
      <c r="K21" s="20">
        <v>1</v>
      </c>
      <c r="L21" s="20">
        <v>6</v>
      </c>
      <c r="M21" s="20">
        <v>3</v>
      </c>
      <c r="N21" s="20">
        <v>0</v>
      </c>
      <c r="O21" s="20">
        <v>13</v>
      </c>
      <c r="P21" s="20">
        <v>15</v>
      </c>
      <c r="Q21" s="20">
        <v>1</v>
      </c>
      <c r="R21" s="20">
        <v>34</v>
      </c>
      <c r="S21" s="25">
        <v>0</v>
      </c>
    </row>
    <row r="22" spans="2:19" x14ac:dyDescent="0.15">
      <c r="B22" s="6"/>
      <c r="C22" s="5" t="s">
        <v>15</v>
      </c>
      <c r="D22" s="18"/>
      <c r="E22" s="103">
        <v>339</v>
      </c>
      <c r="F22" s="104">
        <v>296</v>
      </c>
      <c r="G22" s="104">
        <v>28</v>
      </c>
      <c r="H22" s="104">
        <v>1</v>
      </c>
      <c r="I22" s="104">
        <v>1</v>
      </c>
      <c r="J22" s="104">
        <v>3</v>
      </c>
      <c r="K22" s="20">
        <v>1</v>
      </c>
      <c r="L22" s="20">
        <v>6</v>
      </c>
      <c r="M22" s="104">
        <v>3</v>
      </c>
      <c r="N22" s="104">
        <v>0</v>
      </c>
      <c r="O22" s="104">
        <v>13</v>
      </c>
      <c r="P22" s="104">
        <v>15</v>
      </c>
      <c r="Q22" s="104">
        <v>1</v>
      </c>
      <c r="R22" s="104">
        <v>34</v>
      </c>
      <c r="S22" s="88">
        <v>0</v>
      </c>
    </row>
    <row r="23" spans="2:19" s="17" customFormat="1" ht="25.5" customHeight="1" x14ac:dyDescent="0.15">
      <c r="B23" s="438" t="s">
        <v>16</v>
      </c>
      <c r="C23" s="438"/>
      <c r="D23" s="18"/>
      <c r="E23" s="37">
        <v>381</v>
      </c>
      <c r="F23" s="20">
        <v>302</v>
      </c>
      <c r="G23" s="20">
        <v>41</v>
      </c>
      <c r="H23" s="20">
        <v>9</v>
      </c>
      <c r="I23" s="20">
        <v>0</v>
      </c>
      <c r="J23" s="20">
        <v>4</v>
      </c>
      <c r="K23" s="20">
        <v>1</v>
      </c>
      <c r="L23" s="20">
        <v>8</v>
      </c>
      <c r="M23" s="20">
        <v>2</v>
      </c>
      <c r="N23" s="20">
        <v>1</v>
      </c>
      <c r="O23" s="20">
        <v>16</v>
      </c>
      <c r="P23" s="20">
        <v>38</v>
      </c>
      <c r="Q23" s="20">
        <v>1</v>
      </c>
      <c r="R23" s="20">
        <v>40</v>
      </c>
      <c r="S23" s="25">
        <v>0</v>
      </c>
    </row>
    <row r="24" spans="2:19" x14ac:dyDescent="0.15">
      <c r="B24" s="5"/>
      <c r="C24" s="5" t="s">
        <v>17</v>
      </c>
      <c r="D24" s="18"/>
      <c r="E24" s="103">
        <v>83</v>
      </c>
      <c r="F24" s="104">
        <v>67</v>
      </c>
      <c r="G24" s="104">
        <v>9</v>
      </c>
      <c r="H24" s="104">
        <v>2</v>
      </c>
      <c r="I24" s="104">
        <v>0</v>
      </c>
      <c r="J24" s="104">
        <v>2</v>
      </c>
      <c r="K24" s="20">
        <v>0</v>
      </c>
      <c r="L24" s="20">
        <v>2</v>
      </c>
      <c r="M24" s="104">
        <v>1</v>
      </c>
      <c r="N24" s="104">
        <v>0</v>
      </c>
      <c r="O24" s="104">
        <v>2</v>
      </c>
      <c r="P24" s="104">
        <v>7</v>
      </c>
      <c r="Q24" s="104">
        <v>0</v>
      </c>
      <c r="R24" s="104">
        <v>8</v>
      </c>
      <c r="S24" s="88">
        <v>0</v>
      </c>
    </row>
    <row r="25" spans="2:19" x14ac:dyDescent="0.15">
      <c r="B25" s="5"/>
      <c r="C25" s="5" t="s">
        <v>18</v>
      </c>
      <c r="D25" s="18"/>
      <c r="E25" s="103">
        <v>40</v>
      </c>
      <c r="F25" s="104">
        <v>32</v>
      </c>
      <c r="G25" s="104">
        <v>4</v>
      </c>
      <c r="H25" s="104">
        <v>0</v>
      </c>
      <c r="I25" s="104">
        <v>0</v>
      </c>
      <c r="J25" s="104">
        <v>0</v>
      </c>
      <c r="K25" s="20">
        <v>1</v>
      </c>
      <c r="L25" s="20">
        <v>1</v>
      </c>
      <c r="M25" s="104">
        <v>0</v>
      </c>
      <c r="N25" s="104">
        <v>0</v>
      </c>
      <c r="O25" s="104">
        <v>2</v>
      </c>
      <c r="P25" s="104">
        <v>4</v>
      </c>
      <c r="Q25" s="104">
        <v>0</v>
      </c>
      <c r="R25" s="104">
        <v>4</v>
      </c>
      <c r="S25" s="88">
        <v>0</v>
      </c>
    </row>
    <row r="26" spans="2:19" x14ac:dyDescent="0.15">
      <c r="B26" s="5"/>
      <c r="C26" s="5" t="s">
        <v>19</v>
      </c>
      <c r="D26" s="18"/>
      <c r="E26" s="103">
        <v>41</v>
      </c>
      <c r="F26" s="104">
        <v>35</v>
      </c>
      <c r="G26" s="104">
        <v>3</v>
      </c>
      <c r="H26" s="104">
        <v>3</v>
      </c>
      <c r="I26" s="104">
        <v>0</v>
      </c>
      <c r="J26" s="104">
        <v>0</v>
      </c>
      <c r="K26" s="20">
        <v>0</v>
      </c>
      <c r="L26" s="20">
        <v>0</v>
      </c>
      <c r="M26" s="104">
        <v>0</v>
      </c>
      <c r="N26" s="104">
        <v>0</v>
      </c>
      <c r="O26" s="104">
        <v>0</v>
      </c>
      <c r="P26" s="104">
        <v>3</v>
      </c>
      <c r="Q26" s="104">
        <v>1</v>
      </c>
      <c r="R26" s="104">
        <v>3</v>
      </c>
      <c r="S26" s="88">
        <v>0</v>
      </c>
    </row>
    <row r="27" spans="2:19" x14ac:dyDescent="0.15">
      <c r="B27" s="5"/>
      <c r="C27" s="5" t="s">
        <v>20</v>
      </c>
      <c r="D27" s="18"/>
      <c r="E27" s="103">
        <v>71</v>
      </c>
      <c r="F27" s="104">
        <v>57</v>
      </c>
      <c r="G27" s="104">
        <v>7</v>
      </c>
      <c r="H27" s="104">
        <v>1</v>
      </c>
      <c r="I27" s="104">
        <v>0</v>
      </c>
      <c r="J27" s="104">
        <v>2</v>
      </c>
      <c r="K27" s="20">
        <v>0</v>
      </c>
      <c r="L27" s="20">
        <v>0</v>
      </c>
      <c r="M27" s="104">
        <v>1</v>
      </c>
      <c r="N27" s="104">
        <v>0</v>
      </c>
      <c r="O27" s="104">
        <v>3</v>
      </c>
      <c r="P27" s="104">
        <v>7</v>
      </c>
      <c r="Q27" s="104">
        <v>0</v>
      </c>
      <c r="R27" s="104">
        <v>8</v>
      </c>
      <c r="S27" s="88">
        <v>0</v>
      </c>
    </row>
    <row r="28" spans="2:19" x14ac:dyDescent="0.15">
      <c r="B28" s="6"/>
      <c r="C28" s="5" t="s">
        <v>21</v>
      </c>
      <c r="D28" s="18"/>
      <c r="E28" s="103">
        <v>64</v>
      </c>
      <c r="F28" s="104">
        <v>46</v>
      </c>
      <c r="G28" s="104">
        <v>7</v>
      </c>
      <c r="H28" s="104">
        <v>1</v>
      </c>
      <c r="I28" s="104">
        <v>0</v>
      </c>
      <c r="J28" s="104">
        <v>0</v>
      </c>
      <c r="K28" s="20">
        <v>0</v>
      </c>
      <c r="L28" s="20">
        <v>2</v>
      </c>
      <c r="M28" s="104">
        <v>0</v>
      </c>
      <c r="N28" s="104">
        <v>0</v>
      </c>
      <c r="O28" s="104">
        <v>4</v>
      </c>
      <c r="P28" s="104">
        <v>11</v>
      </c>
      <c r="Q28" s="104">
        <v>0</v>
      </c>
      <c r="R28" s="104">
        <v>7</v>
      </c>
      <c r="S28" s="88">
        <v>0</v>
      </c>
    </row>
    <row r="29" spans="2:19" ht="13.5" customHeight="1" x14ac:dyDescent="0.15">
      <c r="B29" s="6"/>
      <c r="C29" s="5" t="s">
        <v>22</v>
      </c>
      <c r="D29" s="18"/>
      <c r="E29" s="103">
        <v>69</v>
      </c>
      <c r="F29" s="104">
        <v>56</v>
      </c>
      <c r="G29" s="104">
        <v>10</v>
      </c>
      <c r="H29" s="104">
        <v>1</v>
      </c>
      <c r="I29" s="104">
        <v>0</v>
      </c>
      <c r="J29" s="104">
        <v>0</v>
      </c>
      <c r="K29" s="20">
        <v>0</v>
      </c>
      <c r="L29" s="20">
        <v>3</v>
      </c>
      <c r="M29" s="104">
        <v>0</v>
      </c>
      <c r="N29" s="104">
        <v>1</v>
      </c>
      <c r="O29" s="104">
        <v>5</v>
      </c>
      <c r="P29" s="104">
        <v>3</v>
      </c>
      <c r="Q29" s="104">
        <v>0</v>
      </c>
      <c r="R29" s="104">
        <v>5</v>
      </c>
      <c r="S29" s="88">
        <v>0</v>
      </c>
    </row>
    <row r="30" spans="2:19" x14ac:dyDescent="0.15">
      <c r="B30" s="6"/>
      <c r="C30" s="5" t="s">
        <v>23</v>
      </c>
      <c r="D30" s="18"/>
      <c r="E30" s="103">
        <v>13</v>
      </c>
      <c r="F30" s="104">
        <v>9</v>
      </c>
      <c r="G30" s="104">
        <v>1</v>
      </c>
      <c r="H30" s="104">
        <v>1</v>
      </c>
      <c r="I30" s="104">
        <v>0</v>
      </c>
      <c r="J30" s="104">
        <v>0</v>
      </c>
      <c r="K30" s="20">
        <v>0</v>
      </c>
      <c r="L30" s="20">
        <v>0</v>
      </c>
      <c r="M30" s="104">
        <v>0</v>
      </c>
      <c r="N30" s="104">
        <v>0</v>
      </c>
      <c r="O30" s="104">
        <v>0</v>
      </c>
      <c r="P30" s="104">
        <v>3</v>
      </c>
      <c r="Q30" s="104">
        <v>0</v>
      </c>
      <c r="R30" s="104">
        <v>5</v>
      </c>
      <c r="S30" s="88">
        <v>0</v>
      </c>
    </row>
    <row r="31" spans="2:19" s="17" customFormat="1" ht="25.5" customHeight="1" x14ac:dyDescent="0.15">
      <c r="B31" s="438" t="s">
        <v>24</v>
      </c>
      <c r="C31" s="438"/>
      <c r="D31" s="18"/>
      <c r="E31" s="37">
        <v>300</v>
      </c>
      <c r="F31" s="20">
        <v>253</v>
      </c>
      <c r="G31" s="20">
        <v>47</v>
      </c>
      <c r="H31" s="20">
        <v>6</v>
      </c>
      <c r="I31" s="20">
        <v>1</v>
      </c>
      <c r="J31" s="20">
        <v>3</v>
      </c>
      <c r="K31" s="20">
        <v>1</v>
      </c>
      <c r="L31" s="20">
        <v>9</v>
      </c>
      <c r="M31" s="20">
        <v>3</v>
      </c>
      <c r="N31" s="20">
        <v>2</v>
      </c>
      <c r="O31" s="20">
        <v>22</v>
      </c>
      <c r="P31" s="20">
        <v>0</v>
      </c>
      <c r="Q31" s="20">
        <v>3</v>
      </c>
      <c r="R31" s="20">
        <v>43</v>
      </c>
      <c r="S31" s="25">
        <v>2</v>
      </c>
    </row>
    <row r="32" spans="2:19" x14ac:dyDescent="0.15">
      <c r="B32" s="5"/>
      <c r="C32" s="5" t="s">
        <v>25</v>
      </c>
      <c r="D32" s="18"/>
      <c r="E32" s="103">
        <v>69</v>
      </c>
      <c r="F32" s="104">
        <v>54</v>
      </c>
      <c r="G32" s="104">
        <v>15</v>
      </c>
      <c r="H32" s="104">
        <v>2</v>
      </c>
      <c r="I32" s="104">
        <v>1</v>
      </c>
      <c r="J32" s="104">
        <v>3</v>
      </c>
      <c r="K32" s="20">
        <v>0</v>
      </c>
      <c r="L32" s="20">
        <v>2</v>
      </c>
      <c r="M32" s="104">
        <v>1</v>
      </c>
      <c r="N32" s="104">
        <v>1</v>
      </c>
      <c r="O32" s="104">
        <v>5</v>
      </c>
      <c r="P32" s="104">
        <v>0</v>
      </c>
      <c r="Q32" s="104">
        <v>2</v>
      </c>
      <c r="R32" s="104">
        <v>11</v>
      </c>
      <c r="S32" s="88">
        <v>1</v>
      </c>
    </row>
    <row r="33" spans="2:19" x14ac:dyDescent="0.15">
      <c r="B33" s="5"/>
      <c r="C33" s="5" t="s">
        <v>26</v>
      </c>
      <c r="D33" s="18"/>
      <c r="E33" s="103">
        <v>123</v>
      </c>
      <c r="F33" s="104">
        <v>111</v>
      </c>
      <c r="G33" s="104">
        <v>12</v>
      </c>
      <c r="H33" s="104">
        <v>0</v>
      </c>
      <c r="I33" s="104">
        <v>0</v>
      </c>
      <c r="J33" s="104">
        <v>0</v>
      </c>
      <c r="K33" s="20">
        <v>0</v>
      </c>
      <c r="L33" s="20">
        <v>3</v>
      </c>
      <c r="M33" s="104">
        <v>1</v>
      </c>
      <c r="N33" s="104">
        <v>1</v>
      </c>
      <c r="O33" s="104">
        <v>7</v>
      </c>
      <c r="P33" s="104">
        <v>0</v>
      </c>
      <c r="Q33" s="104">
        <v>1</v>
      </c>
      <c r="R33" s="104">
        <v>14</v>
      </c>
      <c r="S33" s="88">
        <v>1</v>
      </c>
    </row>
    <row r="34" spans="2:19" x14ac:dyDescent="0.15">
      <c r="B34" s="5"/>
      <c r="C34" s="5" t="s">
        <v>27</v>
      </c>
      <c r="D34" s="18"/>
      <c r="E34" s="103">
        <v>46</v>
      </c>
      <c r="F34" s="104">
        <v>37</v>
      </c>
      <c r="G34" s="104">
        <v>9</v>
      </c>
      <c r="H34" s="104">
        <v>3</v>
      </c>
      <c r="I34" s="104">
        <v>0</v>
      </c>
      <c r="J34" s="104">
        <v>0</v>
      </c>
      <c r="K34" s="20">
        <v>1</v>
      </c>
      <c r="L34" s="20">
        <v>3</v>
      </c>
      <c r="M34" s="104">
        <v>0</v>
      </c>
      <c r="N34" s="104">
        <v>0</v>
      </c>
      <c r="O34" s="104">
        <v>2</v>
      </c>
      <c r="P34" s="104">
        <v>0</v>
      </c>
      <c r="Q34" s="104">
        <v>0</v>
      </c>
      <c r="R34" s="104">
        <v>7</v>
      </c>
      <c r="S34" s="88">
        <v>0</v>
      </c>
    </row>
    <row r="35" spans="2:19" x14ac:dyDescent="0.15">
      <c r="B35" s="5"/>
      <c r="C35" s="5" t="s">
        <v>28</v>
      </c>
      <c r="D35" s="18"/>
      <c r="E35" s="103">
        <v>43</v>
      </c>
      <c r="F35" s="104">
        <v>37</v>
      </c>
      <c r="G35" s="104">
        <v>6</v>
      </c>
      <c r="H35" s="104">
        <v>0</v>
      </c>
      <c r="I35" s="104">
        <v>0</v>
      </c>
      <c r="J35" s="104">
        <v>0</v>
      </c>
      <c r="K35" s="20">
        <v>0</v>
      </c>
      <c r="L35" s="20">
        <v>1</v>
      </c>
      <c r="M35" s="104">
        <v>0</v>
      </c>
      <c r="N35" s="104">
        <v>0</v>
      </c>
      <c r="O35" s="104">
        <v>5</v>
      </c>
      <c r="P35" s="104">
        <v>0</v>
      </c>
      <c r="Q35" s="104">
        <v>0</v>
      </c>
      <c r="R35" s="104">
        <v>6</v>
      </c>
      <c r="S35" s="88">
        <v>0</v>
      </c>
    </row>
    <row r="36" spans="2:19" x14ac:dyDescent="0.15">
      <c r="B36" s="5"/>
      <c r="C36" s="5" t="s">
        <v>29</v>
      </c>
      <c r="D36" s="18"/>
      <c r="E36" s="103">
        <v>19</v>
      </c>
      <c r="F36" s="104">
        <v>14</v>
      </c>
      <c r="G36" s="104">
        <v>5</v>
      </c>
      <c r="H36" s="104">
        <v>1</v>
      </c>
      <c r="I36" s="104">
        <v>0</v>
      </c>
      <c r="J36" s="104">
        <v>0</v>
      </c>
      <c r="K36" s="20">
        <v>0</v>
      </c>
      <c r="L36" s="20">
        <v>0</v>
      </c>
      <c r="M36" s="104">
        <v>1</v>
      </c>
      <c r="N36" s="104">
        <v>0</v>
      </c>
      <c r="O36" s="104">
        <v>3</v>
      </c>
      <c r="P36" s="104">
        <v>0</v>
      </c>
      <c r="Q36" s="104">
        <v>0</v>
      </c>
      <c r="R36" s="104">
        <v>5</v>
      </c>
      <c r="S36" s="88">
        <v>0</v>
      </c>
    </row>
    <row r="37" spans="2:19" s="17" customFormat="1" ht="25.5" customHeight="1" x14ac:dyDescent="0.15">
      <c r="B37" s="438" t="s">
        <v>30</v>
      </c>
      <c r="C37" s="438"/>
      <c r="D37" s="18"/>
      <c r="E37" s="37">
        <v>140</v>
      </c>
      <c r="F37" s="20">
        <v>113</v>
      </c>
      <c r="G37" s="20">
        <v>14</v>
      </c>
      <c r="H37" s="20">
        <v>2</v>
      </c>
      <c r="I37" s="20">
        <v>0</v>
      </c>
      <c r="J37" s="20">
        <v>1</v>
      </c>
      <c r="K37" s="20">
        <v>0</v>
      </c>
      <c r="L37" s="20">
        <v>2</v>
      </c>
      <c r="M37" s="20">
        <v>0</v>
      </c>
      <c r="N37" s="20">
        <v>0</v>
      </c>
      <c r="O37" s="20">
        <v>9</v>
      </c>
      <c r="P37" s="20">
        <v>13</v>
      </c>
      <c r="Q37" s="20">
        <v>1</v>
      </c>
      <c r="R37" s="20">
        <v>21</v>
      </c>
      <c r="S37" s="25">
        <v>1</v>
      </c>
    </row>
    <row r="38" spans="2:19" x14ac:dyDescent="0.15">
      <c r="B38" s="5"/>
      <c r="C38" s="5" t="s">
        <v>31</v>
      </c>
      <c r="D38" s="18"/>
      <c r="E38" s="103">
        <v>64</v>
      </c>
      <c r="F38" s="104">
        <v>54</v>
      </c>
      <c r="G38" s="104">
        <v>4</v>
      </c>
      <c r="H38" s="104">
        <v>0</v>
      </c>
      <c r="I38" s="104">
        <v>0</v>
      </c>
      <c r="J38" s="104">
        <v>0</v>
      </c>
      <c r="K38" s="20">
        <v>0</v>
      </c>
      <c r="L38" s="20">
        <v>1</v>
      </c>
      <c r="M38" s="104">
        <v>0</v>
      </c>
      <c r="N38" s="104">
        <v>0</v>
      </c>
      <c r="O38" s="104">
        <v>3</v>
      </c>
      <c r="P38" s="104">
        <v>6</v>
      </c>
      <c r="Q38" s="104">
        <v>0</v>
      </c>
      <c r="R38" s="104">
        <v>6</v>
      </c>
      <c r="S38" s="88">
        <v>0</v>
      </c>
    </row>
    <row r="39" spans="2:19" x14ac:dyDescent="0.15">
      <c r="B39" s="5"/>
      <c r="C39" s="5" t="s">
        <v>32</v>
      </c>
      <c r="D39" s="18"/>
      <c r="E39" s="103">
        <v>8</v>
      </c>
      <c r="F39" s="104">
        <v>4</v>
      </c>
      <c r="G39" s="104">
        <v>0</v>
      </c>
      <c r="H39" s="104">
        <v>0</v>
      </c>
      <c r="I39" s="104">
        <v>0</v>
      </c>
      <c r="J39" s="104">
        <v>0</v>
      </c>
      <c r="K39" s="20">
        <v>0</v>
      </c>
      <c r="L39" s="20">
        <v>0</v>
      </c>
      <c r="M39" s="104">
        <v>0</v>
      </c>
      <c r="N39" s="104">
        <v>0</v>
      </c>
      <c r="O39" s="104">
        <v>0</v>
      </c>
      <c r="P39" s="104">
        <v>4</v>
      </c>
      <c r="Q39" s="104">
        <v>0</v>
      </c>
      <c r="R39" s="104">
        <v>2</v>
      </c>
      <c r="S39" s="88">
        <v>0</v>
      </c>
    </row>
    <row r="40" spans="2:19" x14ac:dyDescent="0.15">
      <c r="B40" s="5"/>
      <c r="C40" s="5" t="s">
        <v>33</v>
      </c>
      <c r="D40" s="18"/>
      <c r="E40" s="103">
        <v>13</v>
      </c>
      <c r="F40" s="104">
        <v>12</v>
      </c>
      <c r="G40" s="104">
        <v>1</v>
      </c>
      <c r="H40" s="104">
        <v>0</v>
      </c>
      <c r="I40" s="104">
        <v>0</v>
      </c>
      <c r="J40" s="104">
        <v>0</v>
      </c>
      <c r="K40" s="20">
        <v>0</v>
      </c>
      <c r="L40" s="20">
        <v>0</v>
      </c>
      <c r="M40" s="104">
        <v>0</v>
      </c>
      <c r="N40" s="104">
        <v>0</v>
      </c>
      <c r="O40" s="104">
        <v>1</v>
      </c>
      <c r="P40" s="104">
        <v>0</v>
      </c>
      <c r="Q40" s="104">
        <v>0</v>
      </c>
      <c r="R40" s="104">
        <v>3</v>
      </c>
      <c r="S40" s="88">
        <v>0</v>
      </c>
    </row>
    <row r="41" spans="2:19" x14ac:dyDescent="0.15">
      <c r="B41" s="5"/>
      <c r="C41" s="5" t="s">
        <v>34</v>
      </c>
      <c r="D41" s="18"/>
      <c r="E41" s="103">
        <v>26</v>
      </c>
      <c r="F41" s="104">
        <v>22</v>
      </c>
      <c r="G41" s="104">
        <v>4</v>
      </c>
      <c r="H41" s="104">
        <v>1</v>
      </c>
      <c r="I41" s="104">
        <v>0</v>
      </c>
      <c r="J41" s="104">
        <v>0</v>
      </c>
      <c r="K41" s="20">
        <v>0</v>
      </c>
      <c r="L41" s="20">
        <v>1</v>
      </c>
      <c r="M41" s="104">
        <v>0</v>
      </c>
      <c r="N41" s="104">
        <v>0</v>
      </c>
      <c r="O41" s="104">
        <v>2</v>
      </c>
      <c r="P41" s="104">
        <v>0</v>
      </c>
      <c r="Q41" s="104">
        <v>0</v>
      </c>
      <c r="R41" s="104">
        <v>3</v>
      </c>
      <c r="S41" s="88">
        <v>0</v>
      </c>
    </row>
    <row r="42" spans="2:19" x14ac:dyDescent="0.15">
      <c r="B42" s="6"/>
      <c r="C42" s="5" t="s">
        <v>35</v>
      </c>
      <c r="D42" s="18"/>
      <c r="E42" s="103">
        <v>13</v>
      </c>
      <c r="F42" s="104">
        <v>10</v>
      </c>
      <c r="G42" s="104">
        <v>2</v>
      </c>
      <c r="H42" s="104">
        <v>0</v>
      </c>
      <c r="I42" s="104">
        <v>0</v>
      </c>
      <c r="J42" s="104">
        <v>0</v>
      </c>
      <c r="K42" s="20">
        <v>0</v>
      </c>
      <c r="L42" s="20">
        <v>0</v>
      </c>
      <c r="M42" s="104">
        <v>0</v>
      </c>
      <c r="N42" s="104">
        <v>0</v>
      </c>
      <c r="O42" s="104">
        <v>2</v>
      </c>
      <c r="P42" s="104">
        <v>1</v>
      </c>
      <c r="Q42" s="104">
        <v>1</v>
      </c>
      <c r="R42" s="104">
        <v>3</v>
      </c>
      <c r="S42" s="88">
        <v>0</v>
      </c>
    </row>
    <row r="43" spans="2:19" x14ac:dyDescent="0.15">
      <c r="B43" s="6"/>
      <c r="C43" s="5" t="s">
        <v>36</v>
      </c>
      <c r="D43" s="18"/>
      <c r="E43" s="103">
        <v>6</v>
      </c>
      <c r="F43" s="104">
        <v>3</v>
      </c>
      <c r="G43" s="104">
        <v>2</v>
      </c>
      <c r="H43" s="104">
        <v>0</v>
      </c>
      <c r="I43" s="104">
        <v>0</v>
      </c>
      <c r="J43" s="104">
        <v>1</v>
      </c>
      <c r="K43" s="20">
        <v>0</v>
      </c>
      <c r="L43" s="20">
        <v>0</v>
      </c>
      <c r="M43" s="104">
        <v>0</v>
      </c>
      <c r="N43" s="104">
        <v>0</v>
      </c>
      <c r="O43" s="104">
        <v>1</v>
      </c>
      <c r="P43" s="104">
        <v>1</v>
      </c>
      <c r="Q43" s="104">
        <v>0</v>
      </c>
      <c r="R43" s="104">
        <v>1</v>
      </c>
      <c r="S43" s="88">
        <v>0</v>
      </c>
    </row>
    <row r="44" spans="2:19" x14ac:dyDescent="0.15">
      <c r="B44" s="6"/>
      <c r="C44" s="5" t="s">
        <v>37</v>
      </c>
      <c r="D44" s="18"/>
      <c r="E44" s="103">
        <v>8</v>
      </c>
      <c r="F44" s="104">
        <v>7</v>
      </c>
      <c r="G44" s="104">
        <v>0</v>
      </c>
      <c r="H44" s="104">
        <v>0</v>
      </c>
      <c r="I44" s="104">
        <v>0</v>
      </c>
      <c r="J44" s="104">
        <v>0</v>
      </c>
      <c r="K44" s="20">
        <v>0</v>
      </c>
      <c r="L44" s="20">
        <v>0</v>
      </c>
      <c r="M44" s="104">
        <v>0</v>
      </c>
      <c r="N44" s="104">
        <v>0</v>
      </c>
      <c r="O44" s="104">
        <v>0</v>
      </c>
      <c r="P44" s="104">
        <v>1</v>
      </c>
      <c r="Q44" s="104">
        <v>0</v>
      </c>
      <c r="R44" s="104">
        <v>2</v>
      </c>
      <c r="S44" s="88">
        <v>0</v>
      </c>
    </row>
    <row r="45" spans="2:19" x14ac:dyDescent="0.15">
      <c r="B45" s="6"/>
      <c r="C45" s="5" t="s">
        <v>182</v>
      </c>
      <c r="D45" s="18"/>
      <c r="E45" s="103">
        <v>2</v>
      </c>
      <c r="F45" s="104">
        <v>1</v>
      </c>
      <c r="G45" s="104">
        <v>1</v>
      </c>
      <c r="H45" s="104">
        <v>1</v>
      </c>
      <c r="I45" s="104">
        <v>0</v>
      </c>
      <c r="J45" s="104">
        <v>0</v>
      </c>
      <c r="K45" s="20">
        <v>0</v>
      </c>
      <c r="L45" s="20">
        <v>0</v>
      </c>
      <c r="M45" s="104">
        <v>0</v>
      </c>
      <c r="N45" s="104">
        <v>0</v>
      </c>
      <c r="O45" s="104">
        <v>0</v>
      </c>
      <c r="P45" s="104">
        <v>0</v>
      </c>
      <c r="Q45" s="104">
        <v>0</v>
      </c>
      <c r="R45" s="104">
        <v>1</v>
      </c>
      <c r="S45" s="88">
        <v>1</v>
      </c>
    </row>
    <row r="46" spans="2:19" s="17" customFormat="1" ht="25.5" customHeight="1" x14ac:dyDescent="0.15">
      <c r="B46" s="438" t="s">
        <v>38</v>
      </c>
      <c r="C46" s="438"/>
      <c r="D46" s="18"/>
      <c r="E46" s="37">
        <v>85</v>
      </c>
      <c r="F46" s="20">
        <v>75</v>
      </c>
      <c r="G46" s="20">
        <v>10</v>
      </c>
      <c r="H46" s="20">
        <v>4</v>
      </c>
      <c r="I46" s="20">
        <v>0</v>
      </c>
      <c r="J46" s="20">
        <v>0</v>
      </c>
      <c r="K46" s="20">
        <v>0</v>
      </c>
      <c r="L46" s="20">
        <v>0</v>
      </c>
      <c r="M46" s="20">
        <v>3</v>
      </c>
      <c r="N46" s="20">
        <v>1</v>
      </c>
      <c r="O46" s="20">
        <v>2</v>
      </c>
      <c r="P46" s="20">
        <v>0</v>
      </c>
      <c r="Q46" s="20">
        <v>1</v>
      </c>
      <c r="R46" s="20">
        <v>11</v>
      </c>
      <c r="S46" s="25">
        <v>0</v>
      </c>
    </row>
    <row r="47" spans="2:19" x14ac:dyDescent="0.15">
      <c r="B47" s="5"/>
      <c r="C47" s="5" t="s">
        <v>39</v>
      </c>
      <c r="D47" s="18"/>
      <c r="E47" s="103">
        <v>60</v>
      </c>
      <c r="F47" s="104">
        <v>55</v>
      </c>
      <c r="G47" s="104">
        <v>5</v>
      </c>
      <c r="H47" s="104">
        <v>2</v>
      </c>
      <c r="I47" s="104">
        <v>0</v>
      </c>
      <c r="J47" s="104">
        <v>0</v>
      </c>
      <c r="K47" s="20">
        <v>0</v>
      </c>
      <c r="L47" s="20">
        <v>0</v>
      </c>
      <c r="M47" s="104">
        <v>0</v>
      </c>
      <c r="N47" s="104">
        <v>1</v>
      </c>
      <c r="O47" s="104">
        <v>2</v>
      </c>
      <c r="P47" s="104">
        <v>0</v>
      </c>
      <c r="Q47" s="104">
        <v>1</v>
      </c>
      <c r="R47" s="104">
        <v>6</v>
      </c>
      <c r="S47" s="88">
        <v>0</v>
      </c>
    </row>
    <row r="48" spans="2:19" x14ac:dyDescent="0.15">
      <c r="B48" s="5"/>
      <c r="C48" s="5" t="s">
        <v>228</v>
      </c>
      <c r="D48" s="18"/>
      <c r="E48" s="103">
        <v>4</v>
      </c>
      <c r="F48" s="104">
        <v>3</v>
      </c>
      <c r="G48" s="104">
        <v>1</v>
      </c>
      <c r="H48" s="104">
        <v>0</v>
      </c>
      <c r="I48" s="104">
        <v>0</v>
      </c>
      <c r="J48" s="104">
        <v>0</v>
      </c>
      <c r="K48" s="20">
        <v>0</v>
      </c>
      <c r="L48" s="20">
        <v>0</v>
      </c>
      <c r="M48" s="104">
        <v>1</v>
      </c>
      <c r="N48" s="104">
        <v>0</v>
      </c>
      <c r="O48" s="104">
        <v>0</v>
      </c>
      <c r="P48" s="104">
        <v>0</v>
      </c>
      <c r="Q48" s="104">
        <v>0</v>
      </c>
      <c r="R48" s="104">
        <v>0</v>
      </c>
      <c r="S48" s="88">
        <v>0</v>
      </c>
    </row>
    <row r="49" spans="2:19" x14ac:dyDescent="0.15">
      <c r="B49" s="5"/>
      <c r="C49" s="5" t="s">
        <v>40</v>
      </c>
      <c r="D49" s="18"/>
      <c r="E49" s="103">
        <v>6</v>
      </c>
      <c r="F49" s="104">
        <v>6</v>
      </c>
      <c r="G49" s="104">
        <v>0</v>
      </c>
      <c r="H49" s="104">
        <v>0</v>
      </c>
      <c r="I49" s="104">
        <v>0</v>
      </c>
      <c r="J49" s="104">
        <v>0</v>
      </c>
      <c r="K49" s="20">
        <v>0</v>
      </c>
      <c r="L49" s="20">
        <v>0</v>
      </c>
      <c r="M49" s="104">
        <v>0</v>
      </c>
      <c r="N49" s="104">
        <v>0</v>
      </c>
      <c r="O49" s="104">
        <v>0</v>
      </c>
      <c r="P49" s="104">
        <v>0</v>
      </c>
      <c r="Q49" s="104">
        <v>0</v>
      </c>
      <c r="R49" s="104">
        <v>2</v>
      </c>
      <c r="S49" s="88">
        <v>0</v>
      </c>
    </row>
    <row r="50" spans="2:19" x14ac:dyDescent="0.15">
      <c r="B50" s="5"/>
      <c r="C50" s="5" t="s">
        <v>229</v>
      </c>
      <c r="D50" s="18"/>
      <c r="E50" s="103">
        <v>5</v>
      </c>
      <c r="F50" s="104">
        <v>4</v>
      </c>
      <c r="G50" s="104">
        <v>1</v>
      </c>
      <c r="H50" s="104">
        <v>1</v>
      </c>
      <c r="I50" s="104">
        <v>0</v>
      </c>
      <c r="J50" s="104">
        <v>0</v>
      </c>
      <c r="K50" s="20">
        <v>0</v>
      </c>
      <c r="L50" s="20">
        <v>0</v>
      </c>
      <c r="M50" s="104">
        <v>0</v>
      </c>
      <c r="N50" s="104">
        <v>0</v>
      </c>
      <c r="O50" s="104">
        <v>0</v>
      </c>
      <c r="P50" s="104">
        <v>0</v>
      </c>
      <c r="Q50" s="104">
        <v>0</v>
      </c>
      <c r="R50" s="104">
        <v>1</v>
      </c>
      <c r="S50" s="88">
        <v>0</v>
      </c>
    </row>
    <row r="51" spans="2:19" x14ac:dyDescent="0.15">
      <c r="B51" s="5"/>
      <c r="C51" s="5" t="s">
        <v>41</v>
      </c>
      <c r="D51" s="18"/>
      <c r="E51" s="103">
        <v>10</v>
      </c>
      <c r="F51" s="104">
        <v>7</v>
      </c>
      <c r="G51" s="104">
        <v>3</v>
      </c>
      <c r="H51" s="104">
        <v>1</v>
      </c>
      <c r="I51" s="104">
        <v>0</v>
      </c>
      <c r="J51" s="104">
        <v>0</v>
      </c>
      <c r="K51" s="20">
        <v>0</v>
      </c>
      <c r="L51" s="20">
        <v>0</v>
      </c>
      <c r="M51" s="104">
        <v>2</v>
      </c>
      <c r="N51" s="104">
        <v>0</v>
      </c>
      <c r="O51" s="104">
        <v>0</v>
      </c>
      <c r="P51" s="104">
        <v>0</v>
      </c>
      <c r="Q51" s="104">
        <v>0</v>
      </c>
      <c r="R51" s="104">
        <v>2</v>
      </c>
      <c r="S51" s="88">
        <v>0</v>
      </c>
    </row>
    <row r="52" spans="2:19" s="17" customFormat="1" ht="25.5" customHeight="1" x14ac:dyDescent="0.15">
      <c r="B52" s="438" t="s">
        <v>42</v>
      </c>
      <c r="C52" s="438"/>
      <c r="D52" s="18"/>
      <c r="E52" s="37">
        <v>95</v>
      </c>
      <c r="F52" s="20">
        <v>78</v>
      </c>
      <c r="G52" s="20">
        <v>15</v>
      </c>
      <c r="H52" s="20">
        <v>3</v>
      </c>
      <c r="I52" s="20">
        <v>0</v>
      </c>
      <c r="J52" s="20">
        <v>2</v>
      </c>
      <c r="K52" s="20">
        <v>1</v>
      </c>
      <c r="L52" s="20">
        <v>0</v>
      </c>
      <c r="M52" s="20">
        <v>0</v>
      </c>
      <c r="N52" s="20">
        <v>1</v>
      </c>
      <c r="O52" s="20">
        <v>8</v>
      </c>
      <c r="P52" s="20">
        <v>2</v>
      </c>
      <c r="Q52" s="20">
        <v>0</v>
      </c>
      <c r="R52" s="20">
        <v>19</v>
      </c>
      <c r="S52" s="25">
        <v>2</v>
      </c>
    </row>
    <row r="53" spans="2:19" x14ac:dyDescent="0.15">
      <c r="B53" s="5"/>
      <c r="C53" s="5" t="s">
        <v>43</v>
      </c>
      <c r="D53" s="18"/>
      <c r="E53" s="103">
        <v>51</v>
      </c>
      <c r="F53" s="104">
        <v>43</v>
      </c>
      <c r="G53" s="104">
        <v>8</v>
      </c>
      <c r="H53" s="104">
        <v>2</v>
      </c>
      <c r="I53" s="104">
        <v>0</v>
      </c>
      <c r="J53" s="104">
        <v>1</v>
      </c>
      <c r="K53" s="20">
        <v>1</v>
      </c>
      <c r="L53" s="20">
        <v>0</v>
      </c>
      <c r="M53" s="104">
        <v>0</v>
      </c>
      <c r="N53" s="104">
        <v>1</v>
      </c>
      <c r="O53" s="104">
        <v>3</v>
      </c>
      <c r="P53" s="104">
        <v>0</v>
      </c>
      <c r="Q53" s="104">
        <v>0</v>
      </c>
      <c r="R53" s="104">
        <v>7</v>
      </c>
      <c r="S53" s="88">
        <v>2</v>
      </c>
    </row>
    <row r="54" spans="2:19" x14ac:dyDescent="0.15">
      <c r="B54" s="5"/>
      <c r="C54" s="5" t="s">
        <v>44</v>
      </c>
      <c r="D54" s="18"/>
      <c r="E54" s="103">
        <v>11</v>
      </c>
      <c r="F54" s="104">
        <v>9</v>
      </c>
      <c r="G54" s="104">
        <v>2</v>
      </c>
      <c r="H54" s="104">
        <v>0</v>
      </c>
      <c r="I54" s="104">
        <v>0</v>
      </c>
      <c r="J54" s="104">
        <v>0</v>
      </c>
      <c r="K54" s="20">
        <v>0</v>
      </c>
      <c r="L54" s="20">
        <v>0</v>
      </c>
      <c r="M54" s="104">
        <v>0</v>
      </c>
      <c r="N54" s="104">
        <v>0</v>
      </c>
      <c r="O54" s="104">
        <v>2</v>
      </c>
      <c r="P54" s="104">
        <v>0</v>
      </c>
      <c r="Q54" s="104">
        <v>0</v>
      </c>
      <c r="R54" s="104">
        <v>4</v>
      </c>
      <c r="S54" s="88">
        <v>0</v>
      </c>
    </row>
    <row r="55" spans="2:19" x14ac:dyDescent="0.15">
      <c r="B55" s="6"/>
      <c r="C55" s="5" t="s">
        <v>45</v>
      </c>
      <c r="D55" s="18"/>
      <c r="E55" s="103">
        <v>10</v>
      </c>
      <c r="F55" s="104">
        <v>7</v>
      </c>
      <c r="G55" s="104">
        <v>2</v>
      </c>
      <c r="H55" s="104">
        <v>0</v>
      </c>
      <c r="I55" s="104">
        <v>0</v>
      </c>
      <c r="J55" s="104">
        <v>1</v>
      </c>
      <c r="K55" s="20">
        <v>0</v>
      </c>
      <c r="L55" s="20">
        <v>0</v>
      </c>
      <c r="M55" s="104">
        <v>0</v>
      </c>
      <c r="N55" s="104">
        <v>0</v>
      </c>
      <c r="O55" s="104">
        <v>1</v>
      </c>
      <c r="P55" s="104">
        <v>1</v>
      </c>
      <c r="Q55" s="104">
        <v>0</v>
      </c>
      <c r="R55" s="104">
        <v>3</v>
      </c>
      <c r="S55" s="88">
        <v>0</v>
      </c>
    </row>
    <row r="56" spans="2:19" x14ac:dyDescent="0.15">
      <c r="B56" s="6"/>
      <c r="C56" s="5" t="s">
        <v>46</v>
      </c>
      <c r="D56" s="18"/>
      <c r="E56" s="103">
        <v>23</v>
      </c>
      <c r="F56" s="104">
        <v>19</v>
      </c>
      <c r="G56" s="104">
        <v>3</v>
      </c>
      <c r="H56" s="104">
        <v>1</v>
      </c>
      <c r="I56" s="104">
        <v>0</v>
      </c>
      <c r="J56" s="104">
        <v>0</v>
      </c>
      <c r="K56" s="20">
        <v>0</v>
      </c>
      <c r="L56" s="20">
        <v>0</v>
      </c>
      <c r="M56" s="104">
        <v>0</v>
      </c>
      <c r="N56" s="104">
        <v>0</v>
      </c>
      <c r="O56" s="104">
        <v>2</v>
      </c>
      <c r="P56" s="104">
        <v>1</v>
      </c>
      <c r="Q56" s="104">
        <v>0</v>
      </c>
      <c r="R56" s="104">
        <v>5</v>
      </c>
      <c r="S56" s="88">
        <v>0</v>
      </c>
    </row>
    <row r="57" spans="2:19" s="17" customFormat="1" ht="25.5" customHeight="1" x14ac:dyDescent="0.15">
      <c r="B57" s="438" t="s">
        <v>47</v>
      </c>
      <c r="C57" s="438"/>
      <c r="D57" s="18"/>
      <c r="E57" s="37">
        <v>262</v>
      </c>
      <c r="F57" s="20">
        <v>225</v>
      </c>
      <c r="G57" s="20">
        <v>35</v>
      </c>
      <c r="H57" s="20">
        <v>10</v>
      </c>
      <c r="I57" s="20">
        <v>2</v>
      </c>
      <c r="J57" s="20">
        <v>2</v>
      </c>
      <c r="K57" s="20">
        <v>0</v>
      </c>
      <c r="L57" s="20">
        <v>4</v>
      </c>
      <c r="M57" s="20">
        <v>2</v>
      </c>
      <c r="N57" s="20">
        <v>1</v>
      </c>
      <c r="O57" s="20">
        <v>14</v>
      </c>
      <c r="P57" s="20">
        <v>2</v>
      </c>
      <c r="Q57" s="20">
        <v>1</v>
      </c>
      <c r="R57" s="20">
        <v>40</v>
      </c>
      <c r="S57" s="25">
        <v>0</v>
      </c>
    </row>
    <row r="58" spans="2:19" x14ac:dyDescent="0.15">
      <c r="B58" s="5"/>
      <c r="C58" s="5" t="s">
        <v>48</v>
      </c>
      <c r="D58" s="18"/>
      <c r="E58" s="103">
        <v>149</v>
      </c>
      <c r="F58" s="104">
        <v>129</v>
      </c>
      <c r="G58" s="104">
        <v>19</v>
      </c>
      <c r="H58" s="104">
        <v>5</v>
      </c>
      <c r="I58" s="104">
        <v>2</v>
      </c>
      <c r="J58" s="104">
        <v>1</v>
      </c>
      <c r="K58" s="20">
        <v>0</v>
      </c>
      <c r="L58" s="20">
        <v>3</v>
      </c>
      <c r="M58" s="104">
        <v>0</v>
      </c>
      <c r="N58" s="104">
        <v>1</v>
      </c>
      <c r="O58" s="104">
        <v>7</v>
      </c>
      <c r="P58" s="104">
        <v>1</v>
      </c>
      <c r="Q58" s="104">
        <v>0</v>
      </c>
      <c r="R58" s="104">
        <v>21</v>
      </c>
      <c r="S58" s="88">
        <v>0</v>
      </c>
    </row>
    <row r="59" spans="2:19" x14ac:dyDescent="0.15">
      <c r="B59" s="6"/>
      <c r="C59" s="5" t="s">
        <v>49</v>
      </c>
      <c r="D59" s="18"/>
      <c r="E59" s="103">
        <v>92</v>
      </c>
      <c r="F59" s="104">
        <v>80</v>
      </c>
      <c r="G59" s="104">
        <v>12</v>
      </c>
      <c r="H59" s="104">
        <v>4</v>
      </c>
      <c r="I59" s="104">
        <v>0</v>
      </c>
      <c r="J59" s="104">
        <v>1</v>
      </c>
      <c r="K59" s="20">
        <v>0</v>
      </c>
      <c r="L59" s="20">
        <v>1</v>
      </c>
      <c r="M59" s="104">
        <v>1</v>
      </c>
      <c r="N59" s="104">
        <v>0</v>
      </c>
      <c r="O59" s="104">
        <v>5</v>
      </c>
      <c r="P59" s="104">
        <v>0</v>
      </c>
      <c r="Q59" s="104">
        <v>1</v>
      </c>
      <c r="R59" s="104">
        <v>15</v>
      </c>
      <c r="S59" s="88">
        <v>0</v>
      </c>
    </row>
    <row r="60" spans="2:19" x14ac:dyDescent="0.15">
      <c r="B60" s="6"/>
      <c r="C60" s="5" t="s">
        <v>50</v>
      </c>
      <c r="D60" s="18"/>
      <c r="E60" s="103">
        <v>21</v>
      </c>
      <c r="F60" s="104">
        <v>16</v>
      </c>
      <c r="G60" s="104">
        <v>4</v>
      </c>
      <c r="H60" s="104">
        <v>1</v>
      </c>
      <c r="I60" s="104">
        <v>0</v>
      </c>
      <c r="J60" s="104">
        <v>0</v>
      </c>
      <c r="K60" s="20">
        <v>0</v>
      </c>
      <c r="L60" s="20">
        <v>0</v>
      </c>
      <c r="M60" s="104">
        <v>1</v>
      </c>
      <c r="N60" s="104">
        <v>0</v>
      </c>
      <c r="O60" s="104">
        <v>2</v>
      </c>
      <c r="P60" s="104">
        <v>1</v>
      </c>
      <c r="Q60" s="104">
        <v>0</v>
      </c>
      <c r="R60" s="104">
        <v>4</v>
      </c>
      <c r="S60" s="88">
        <v>0</v>
      </c>
    </row>
    <row r="61" spans="2:19" s="17" customFormat="1" ht="25.5" customHeight="1" x14ac:dyDescent="0.15">
      <c r="B61" s="438" t="s">
        <v>51</v>
      </c>
      <c r="C61" s="438"/>
      <c r="D61" s="18"/>
      <c r="E61" s="37">
        <v>122</v>
      </c>
      <c r="F61" s="20">
        <v>104</v>
      </c>
      <c r="G61" s="20">
        <v>17</v>
      </c>
      <c r="H61" s="20">
        <v>1</v>
      </c>
      <c r="I61" s="20">
        <v>0</v>
      </c>
      <c r="J61" s="20">
        <v>4</v>
      </c>
      <c r="K61" s="20">
        <v>0</v>
      </c>
      <c r="L61" s="20">
        <v>2</v>
      </c>
      <c r="M61" s="20">
        <v>0</v>
      </c>
      <c r="N61" s="20">
        <v>0</v>
      </c>
      <c r="O61" s="20">
        <v>10</v>
      </c>
      <c r="P61" s="20">
        <v>1</v>
      </c>
      <c r="Q61" s="20">
        <v>0</v>
      </c>
      <c r="R61" s="20">
        <v>24</v>
      </c>
      <c r="S61" s="25">
        <v>0</v>
      </c>
    </row>
    <row r="62" spans="2:19" x14ac:dyDescent="0.15">
      <c r="B62" s="6"/>
      <c r="C62" s="5" t="s">
        <v>52</v>
      </c>
      <c r="D62" s="18"/>
      <c r="E62" s="103">
        <v>39</v>
      </c>
      <c r="F62" s="104">
        <v>31</v>
      </c>
      <c r="G62" s="104">
        <v>7</v>
      </c>
      <c r="H62" s="104">
        <v>0</v>
      </c>
      <c r="I62" s="104">
        <v>0</v>
      </c>
      <c r="J62" s="104">
        <v>2</v>
      </c>
      <c r="K62" s="20">
        <v>0</v>
      </c>
      <c r="L62" s="20">
        <v>1</v>
      </c>
      <c r="M62" s="104">
        <v>0</v>
      </c>
      <c r="N62" s="104">
        <v>0</v>
      </c>
      <c r="O62" s="104">
        <v>4</v>
      </c>
      <c r="P62" s="104">
        <v>1</v>
      </c>
      <c r="Q62" s="104">
        <v>0</v>
      </c>
      <c r="R62" s="104">
        <v>7</v>
      </c>
      <c r="S62" s="88">
        <v>0</v>
      </c>
    </row>
    <row r="63" spans="2:19" x14ac:dyDescent="0.15">
      <c r="B63" s="6"/>
      <c r="C63" s="5" t="s">
        <v>53</v>
      </c>
      <c r="D63" s="18"/>
      <c r="E63" s="103">
        <v>49</v>
      </c>
      <c r="F63" s="104">
        <v>41</v>
      </c>
      <c r="G63" s="104">
        <v>8</v>
      </c>
      <c r="H63" s="104">
        <v>0</v>
      </c>
      <c r="I63" s="104">
        <v>0</v>
      </c>
      <c r="J63" s="104">
        <v>1</v>
      </c>
      <c r="K63" s="20">
        <v>0</v>
      </c>
      <c r="L63" s="20">
        <v>1</v>
      </c>
      <c r="M63" s="104">
        <v>0</v>
      </c>
      <c r="N63" s="104">
        <v>0</v>
      </c>
      <c r="O63" s="104">
        <v>6</v>
      </c>
      <c r="P63" s="104">
        <v>0</v>
      </c>
      <c r="Q63" s="104">
        <v>0</v>
      </c>
      <c r="R63" s="104">
        <v>9</v>
      </c>
      <c r="S63" s="88">
        <v>0</v>
      </c>
    </row>
    <row r="64" spans="2:19" x14ac:dyDescent="0.15">
      <c r="B64" s="6"/>
      <c r="C64" s="5" t="s">
        <v>54</v>
      </c>
      <c r="D64" s="18"/>
      <c r="E64" s="103">
        <v>34</v>
      </c>
      <c r="F64" s="104">
        <v>32</v>
      </c>
      <c r="G64" s="104">
        <v>2</v>
      </c>
      <c r="H64" s="104">
        <v>1</v>
      </c>
      <c r="I64" s="104">
        <v>0</v>
      </c>
      <c r="J64" s="104">
        <v>1</v>
      </c>
      <c r="K64" s="20">
        <v>0</v>
      </c>
      <c r="L64" s="20">
        <v>0</v>
      </c>
      <c r="M64" s="104">
        <v>0</v>
      </c>
      <c r="N64" s="104">
        <v>0</v>
      </c>
      <c r="O64" s="104">
        <v>0</v>
      </c>
      <c r="P64" s="104">
        <v>0</v>
      </c>
      <c r="Q64" s="104">
        <v>0</v>
      </c>
      <c r="R64" s="104">
        <v>8</v>
      </c>
      <c r="S64" s="88">
        <v>0</v>
      </c>
    </row>
    <row r="65" spans="2:19" s="17" customFormat="1" ht="25.5" customHeight="1" x14ac:dyDescent="0.15">
      <c r="B65" s="438" t="s">
        <v>55</v>
      </c>
      <c r="C65" s="438"/>
      <c r="D65" s="18"/>
      <c r="E65" s="37">
        <v>140</v>
      </c>
      <c r="F65" s="20">
        <v>119</v>
      </c>
      <c r="G65" s="20">
        <v>13</v>
      </c>
      <c r="H65" s="20">
        <v>1</v>
      </c>
      <c r="I65" s="20">
        <v>0</v>
      </c>
      <c r="J65" s="20">
        <v>1</v>
      </c>
      <c r="K65" s="20">
        <v>0</v>
      </c>
      <c r="L65" s="20">
        <v>3</v>
      </c>
      <c r="M65" s="20">
        <v>0</v>
      </c>
      <c r="N65" s="20">
        <v>1</v>
      </c>
      <c r="O65" s="20">
        <v>7</v>
      </c>
      <c r="P65" s="20">
        <v>8</v>
      </c>
      <c r="Q65" s="20">
        <v>2</v>
      </c>
      <c r="R65" s="20">
        <v>16</v>
      </c>
      <c r="S65" s="25">
        <v>1</v>
      </c>
    </row>
    <row r="66" spans="2:19" x14ac:dyDescent="0.15">
      <c r="B66" s="5"/>
      <c r="C66" s="5" t="s">
        <v>56</v>
      </c>
      <c r="D66" s="18"/>
      <c r="E66" s="103">
        <v>130</v>
      </c>
      <c r="F66" s="104">
        <v>111</v>
      </c>
      <c r="G66" s="104">
        <v>12</v>
      </c>
      <c r="H66" s="104">
        <v>1</v>
      </c>
      <c r="I66" s="104">
        <v>0</v>
      </c>
      <c r="J66" s="104">
        <v>0</v>
      </c>
      <c r="K66" s="20">
        <v>0</v>
      </c>
      <c r="L66" s="20">
        <v>3</v>
      </c>
      <c r="M66" s="104">
        <v>0</v>
      </c>
      <c r="N66" s="104">
        <v>1</v>
      </c>
      <c r="O66" s="104">
        <v>7</v>
      </c>
      <c r="P66" s="104">
        <v>7</v>
      </c>
      <c r="Q66" s="104">
        <v>2</v>
      </c>
      <c r="R66" s="104">
        <v>15</v>
      </c>
      <c r="S66" s="88">
        <v>0</v>
      </c>
    </row>
    <row r="67" spans="2:19" x14ac:dyDescent="0.15">
      <c r="B67" s="6"/>
      <c r="C67" s="5" t="s">
        <v>57</v>
      </c>
      <c r="D67" s="18"/>
      <c r="E67" s="103">
        <v>10</v>
      </c>
      <c r="F67" s="104">
        <v>8</v>
      </c>
      <c r="G67" s="104">
        <v>1</v>
      </c>
      <c r="H67" s="104">
        <v>0</v>
      </c>
      <c r="I67" s="104">
        <v>0</v>
      </c>
      <c r="J67" s="104">
        <v>1</v>
      </c>
      <c r="K67" s="20">
        <v>0</v>
      </c>
      <c r="L67" s="20">
        <v>0</v>
      </c>
      <c r="M67" s="104">
        <v>0</v>
      </c>
      <c r="N67" s="104">
        <v>0</v>
      </c>
      <c r="O67" s="104">
        <v>0</v>
      </c>
      <c r="P67" s="104">
        <v>1</v>
      </c>
      <c r="Q67" s="104">
        <v>0</v>
      </c>
      <c r="R67" s="104">
        <v>1</v>
      </c>
      <c r="S67" s="88">
        <v>1</v>
      </c>
    </row>
    <row r="68" spans="2:19" s="17" customFormat="1" ht="25.5" customHeight="1" x14ac:dyDescent="0.15">
      <c r="B68" s="438" t="s">
        <v>58</v>
      </c>
      <c r="C68" s="438"/>
      <c r="D68" s="18"/>
      <c r="E68" s="37">
        <v>216</v>
      </c>
      <c r="F68" s="20">
        <v>169</v>
      </c>
      <c r="G68" s="20">
        <v>30</v>
      </c>
      <c r="H68" s="20">
        <v>5</v>
      </c>
      <c r="I68" s="20">
        <v>0</v>
      </c>
      <c r="J68" s="20">
        <v>2</v>
      </c>
      <c r="K68" s="20">
        <v>0</v>
      </c>
      <c r="L68" s="20">
        <v>5</v>
      </c>
      <c r="M68" s="20">
        <v>2</v>
      </c>
      <c r="N68" s="20">
        <v>0</v>
      </c>
      <c r="O68" s="20">
        <v>16</v>
      </c>
      <c r="P68" s="20">
        <v>17</v>
      </c>
      <c r="Q68" s="20">
        <v>0</v>
      </c>
      <c r="R68" s="20">
        <v>38</v>
      </c>
      <c r="S68" s="25">
        <v>1</v>
      </c>
    </row>
    <row r="69" spans="2:19" x14ac:dyDescent="0.15">
      <c r="B69" s="5"/>
      <c r="C69" s="5" t="s">
        <v>59</v>
      </c>
      <c r="D69" s="18"/>
      <c r="E69" s="103">
        <v>83</v>
      </c>
      <c r="F69" s="104">
        <v>67</v>
      </c>
      <c r="G69" s="104">
        <v>10</v>
      </c>
      <c r="H69" s="104">
        <v>1</v>
      </c>
      <c r="I69" s="104">
        <v>0</v>
      </c>
      <c r="J69" s="104">
        <v>0</v>
      </c>
      <c r="K69" s="20">
        <v>0</v>
      </c>
      <c r="L69" s="20">
        <v>2</v>
      </c>
      <c r="M69" s="104">
        <v>2</v>
      </c>
      <c r="N69" s="104">
        <v>0</v>
      </c>
      <c r="O69" s="104">
        <v>5</v>
      </c>
      <c r="P69" s="104">
        <v>6</v>
      </c>
      <c r="Q69" s="104">
        <v>0</v>
      </c>
      <c r="R69" s="104">
        <v>12</v>
      </c>
      <c r="S69" s="88">
        <v>1</v>
      </c>
    </row>
    <row r="70" spans="2:19" x14ac:dyDescent="0.15">
      <c r="B70" s="5"/>
      <c r="C70" s="5" t="s">
        <v>230</v>
      </c>
      <c r="D70" s="18"/>
      <c r="E70" s="103">
        <v>37</v>
      </c>
      <c r="F70" s="104">
        <v>30</v>
      </c>
      <c r="G70" s="104">
        <v>5</v>
      </c>
      <c r="H70" s="104">
        <v>1</v>
      </c>
      <c r="I70" s="104">
        <v>0</v>
      </c>
      <c r="J70" s="104">
        <v>0</v>
      </c>
      <c r="K70" s="20">
        <v>0</v>
      </c>
      <c r="L70" s="20">
        <v>1</v>
      </c>
      <c r="M70" s="104">
        <v>0</v>
      </c>
      <c r="N70" s="104">
        <v>0</v>
      </c>
      <c r="O70" s="104">
        <v>3</v>
      </c>
      <c r="P70" s="104">
        <v>2</v>
      </c>
      <c r="Q70" s="104">
        <v>0</v>
      </c>
      <c r="R70" s="104">
        <v>8</v>
      </c>
      <c r="S70" s="88">
        <v>0</v>
      </c>
    </row>
    <row r="71" spans="2:19" x14ac:dyDescent="0.15">
      <c r="B71" s="5"/>
      <c r="C71" s="5" t="s">
        <v>60</v>
      </c>
      <c r="D71" s="18"/>
      <c r="E71" s="103">
        <v>31</v>
      </c>
      <c r="F71" s="104">
        <v>19</v>
      </c>
      <c r="G71" s="104">
        <v>8</v>
      </c>
      <c r="H71" s="104">
        <v>3</v>
      </c>
      <c r="I71" s="104">
        <v>0</v>
      </c>
      <c r="J71" s="104">
        <v>1</v>
      </c>
      <c r="K71" s="20">
        <v>0</v>
      </c>
      <c r="L71" s="20">
        <v>2</v>
      </c>
      <c r="M71" s="104">
        <v>0</v>
      </c>
      <c r="N71" s="104">
        <v>0</v>
      </c>
      <c r="O71" s="104">
        <v>2</v>
      </c>
      <c r="P71" s="104">
        <v>4</v>
      </c>
      <c r="Q71" s="104">
        <v>0</v>
      </c>
      <c r="R71" s="104">
        <v>6</v>
      </c>
      <c r="S71" s="88">
        <v>0</v>
      </c>
    </row>
    <row r="72" spans="2:19" x14ac:dyDescent="0.15">
      <c r="B72" s="5"/>
      <c r="C72" s="5" t="s">
        <v>231</v>
      </c>
      <c r="D72" s="18"/>
      <c r="E72" s="103">
        <v>29</v>
      </c>
      <c r="F72" s="104">
        <v>26</v>
      </c>
      <c r="G72" s="104">
        <v>1</v>
      </c>
      <c r="H72" s="104">
        <v>0</v>
      </c>
      <c r="I72" s="104">
        <v>0</v>
      </c>
      <c r="J72" s="104">
        <v>0</v>
      </c>
      <c r="K72" s="20">
        <v>0</v>
      </c>
      <c r="L72" s="20">
        <v>0</v>
      </c>
      <c r="M72" s="104">
        <v>0</v>
      </c>
      <c r="N72" s="104">
        <v>0</v>
      </c>
      <c r="O72" s="104">
        <v>1</v>
      </c>
      <c r="P72" s="104">
        <v>2</v>
      </c>
      <c r="Q72" s="104">
        <v>0</v>
      </c>
      <c r="R72" s="104">
        <v>4</v>
      </c>
      <c r="S72" s="88">
        <v>0</v>
      </c>
    </row>
    <row r="73" spans="2:19" x14ac:dyDescent="0.15">
      <c r="B73" s="5"/>
      <c r="C73" s="5" t="s">
        <v>61</v>
      </c>
      <c r="D73" s="18"/>
      <c r="E73" s="103">
        <v>16</v>
      </c>
      <c r="F73" s="104">
        <v>11</v>
      </c>
      <c r="G73" s="104">
        <v>3</v>
      </c>
      <c r="H73" s="104">
        <v>0</v>
      </c>
      <c r="I73" s="104">
        <v>0</v>
      </c>
      <c r="J73" s="104">
        <v>1</v>
      </c>
      <c r="K73" s="20">
        <v>0</v>
      </c>
      <c r="L73" s="20">
        <v>0</v>
      </c>
      <c r="M73" s="104">
        <v>0</v>
      </c>
      <c r="N73" s="104">
        <v>0</v>
      </c>
      <c r="O73" s="104">
        <v>2</v>
      </c>
      <c r="P73" s="104">
        <v>2</v>
      </c>
      <c r="Q73" s="104">
        <v>0</v>
      </c>
      <c r="R73" s="104">
        <v>4</v>
      </c>
      <c r="S73" s="88">
        <v>0</v>
      </c>
    </row>
    <row r="74" spans="2:19" x14ac:dyDescent="0.15">
      <c r="B74" s="5"/>
      <c r="C74" s="5" t="s">
        <v>62</v>
      </c>
      <c r="D74" s="18"/>
      <c r="E74" s="103">
        <v>20</v>
      </c>
      <c r="F74" s="104">
        <v>16</v>
      </c>
      <c r="G74" s="104">
        <v>3</v>
      </c>
      <c r="H74" s="104">
        <v>0</v>
      </c>
      <c r="I74" s="104">
        <v>0</v>
      </c>
      <c r="J74" s="104">
        <v>0</v>
      </c>
      <c r="K74" s="20">
        <v>0</v>
      </c>
      <c r="L74" s="20">
        <v>0</v>
      </c>
      <c r="M74" s="104">
        <v>0</v>
      </c>
      <c r="N74" s="104">
        <v>0</v>
      </c>
      <c r="O74" s="104">
        <v>3</v>
      </c>
      <c r="P74" s="104">
        <v>1</v>
      </c>
      <c r="Q74" s="104">
        <v>0</v>
      </c>
      <c r="R74" s="104">
        <v>4</v>
      </c>
      <c r="S74" s="88">
        <v>0</v>
      </c>
    </row>
    <row r="75" spans="2:19" s="17" customFormat="1" ht="25.5" customHeight="1" x14ac:dyDescent="0.15">
      <c r="B75" s="438" t="s">
        <v>63</v>
      </c>
      <c r="C75" s="438"/>
      <c r="D75" s="18"/>
      <c r="E75" s="37">
        <v>138</v>
      </c>
      <c r="F75" s="20">
        <v>115</v>
      </c>
      <c r="G75" s="20">
        <v>18</v>
      </c>
      <c r="H75" s="20">
        <v>3</v>
      </c>
      <c r="I75" s="20">
        <v>0</v>
      </c>
      <c r="J75" s="20">
        <v>4</v>
      </c>
      <c r="K75" s="20">
        <v>0</v>
      </c>
      <c r="L75" s="20">
        <v>2</v>
      </c>
      <c r="M75" s="20">
        <v>0</v>
      </c>
      <c r="N75" s="20">
        <v>1</v>
      </c>
      <c r="O75" s="20">
        <v>8</v>
      </c>
      <c r="P75" s="20">
        <v>5</v>
      </c>
      <c r="Q75" s="20">
        <v>0</v>
      </c>
      <c r="R75" s="20">
        <v>18</v>
      </c>
      <c r="S75" s="25">
        <v>2</v>
      </c>
    </row>
    <row r="76" spans="2:19" x14ac:dyDescent="0.15">
      <c r="B76" s="6"/>
      <c r="C76" s="5" t="s">
        <v>64</v>
      </c>
      <c r="D76" s="18"/>
      <c r="E76" s="103">
        <v>64</v>
      </c>
      <c r="F76" s="104">
        <v>56</v>
      </c>
      <c r="G76" s="104">
        <v>6</v>
      </c>
      <c r="H76" s="104">
        <v>1</v>
      </c>
      <c r="I76" s="104">
        <v>0</v>
      </c>
      <c r="J76" s="104">
        <v>1</v>
      </c>
      <c r="K76" s="20">
        <v>0</v>
      </c>
      <c r="L76" s="20">
        <v>1</v>
      </c>
      <c r="M76" s="104">
        <v>0</v>
      </c>
      <c r="N76" s="104">
        <v>1</v>
      </c>
      <c r="O76" s="104">
        <v>2</v>
      </c>
      <c r="P76" s="104">
        <v>2</v>
      </c>
      <c r="Q76" s="104">
        <v>0</v>
      </c>
      <c r="R76" s="104">
        <v>4</v>
      </c>
      <c r="S76" s="88">
        <v>0</v>
      </c>
    </row>
    <row r="77" spans="2:19" x14ac:dyDescent="0.15">
      <c r="B77" s="6"/>
      <c r="C77" s="5" t="s">
        <v>65</v>
      </c>
      <c r="D77" s="18"/>
      <c r="E77" s="103">
        <v>43</v>
      </c>
      <c r="F77" s="104">
        <v>36</v>
      </c>
      <c r="G77" s="104">
        <v>5</v>
      </c>
      <c r="H77" s="104">
        <v>1</v>
      </c>
      <c r="I77" s="104">
        <v>0</v>
      </c>
      <c r="J77" s="104">
        <v>1</v>
      </c>
      <c r="K77" s="20">
        <v>0</v>
      </c>
      <c r="L77" s="20">
        <v>0</v>
      </c>
      <c r="M77" s="104">
        <v>0</v>
      </c>
      <c r="N77" s="104">
        <v>0</v>
      </c>
      <c r="O77" s="104">
        <v>3</v>
      </c>
      <c r="P77" s="104">
        <v>2</v>
      </c>
      <c r="Q77" s="104">
        <v>0</v>
      </c>
      <c r="R77" s="104">
        <v>7</v>
      </c>
      <c r="S77" s="88">
        <v>0</v>
      </c>
    </row>
    <row r="78" spans="2:19" x14ac:dyDescent="0.15">
      <c r="B78" s="6"/>
      <c r="C78" s="5" t="s">
        <v>66</v>
      </c>
      <c r="D78" s="18"/>
      <c r="E78" s="103">
        <v>16</v>
      </c>
      <c r="F78" s="104">
        <v>14</v>
      </c>
      <c r="G78" s="104">
        <v>2</v>
      </c>
      <c r="H78" s="104">
        <v>0</v>
      </c>
      <c r="I78" s="104">
        <v>0</v>
      </c>
      <c r="J78" s="104">
        <v>0</v>
      </c>
      <c r="K78" s="20">
        <v>0</v>
      </c>
      <c r="L78" s="20">
        <v>0</v>
      </c>
      <c r="M78" s="104">
        <v>0</v>
      </c>
      <c r="N78" s="104">
        <v>0</v>
      </c>
      <c r="O78" s="104">
        <v>2</v>
      </c>
      <c r="P78" s="104">
        <v>0</v>
      </c>
      <c r="Q78" s="104">
        <v>0</v>
      </c>
      <c r="R78" s="104">
        <v>3</v>
      </c>
      <c r="S78" s="88">
        <v>1</v>
      </c>
    </row>
    <row r="79" spans="2:19" x14ac:dyDescent="0.15">
      <c r="B79" s="6"/>
      <c r="C79" s="5" t="s">
        <v>232</v>
      </c>
      <c r="D79" s="18"/>
      <c r="E79" s="103">
        <v>9</v>
      </c>
      <c r="F79" s="104">
        <v>5</v>
      </c>
      <c r="G79" s="104">
        <v>3</v>
      </c>
      <c r="H79" s="104">
        <v>1</v>
      </c>
      <c r="I79" s="104">
        <v>0</v>
      </c>
      <c r="J79" s="104">
        <v>1</v>
      </c>
      <c r="K79" s="20">
        <v>0</v>
      </c>
      <c r="L79" s="20">
        <v>1</v>
      </c>
      <c r="M79" s="104">
        <v>0</v>
      </c>
      <c r="N79" s="104">
        <v>0</v>
      </c>
      <c r="O79" s="104">
        <v>0</v>
      </c>
      <c r="P79" s="104">
        <v>1</v>
      </c>
      <c r="Q79" s="104">
        <v>0</v>
      </c>
      <c r="R79" s="104">
        <v>2</v>
      </c>
      <c r="S79" s="88">
        <v>1</v>
      </c>
    </row>
    <row r="80" spans="2:19" x14ac:dyDescent="0.15">
      <c r="B80" s="6"/>
      <c r="C80" s="5" t="s">
        <v>67</v>
      </c>
      <c r="D80" s="18"/>
      <c r="E80" s="103">
        <v>6</v>
      </c>
      <c r="F80" s="104">
        <v>4</v>
      </c>
      <c r="G80" s="104">
        <v>2</v>
      </c>
      <c r="H80" s="104">
        <v>0</v>
      </c>
      <c r="I80" s="104">
        <v>0</v>
      </c>
      <c r="J80" s="104">
        <v>1</v>
      </c>
      <c r="K80" s="20">
        <v>0</v>
      </c>
      <c r="L80" s="20">
        <v>0</v>
      </c>
      <c r="M80" s="104">
        <v>0</v>
      </c>
      <c r="N80" s="104">
        <v>0</v>
      </c>
      <c r="O80" s="104">
        <v>1</v>
      </c>
      <c r="P80" s="104">
        <v>0</v>
      </c>
      <c r="Q80" s="104">
        <v>0</v>
      </c>
      <c r="R80" s="104">
        <v>2</v>
      </c>
      <c r="S80" s="88">
        <v>0</v>
      </c>
    </row>
    <row r="81" spans="2:19" s="17" customFormat="1" ht="25.5" customHeight="1" x14ac:dyDescent="0.15">
      <c r="B81" s="438" t="s">
        <v>125</v>
      </c>
      <c r="C81" s="438"/>
      <c r="D81" s="18"/>
      <c r="E81" s="37">
        <v>287</v>
      </c>
      <c r="F81" s="20">
        <v>256</v>
      </c>
      <c r="G81" s="20">
        <v>29</v>
      </c>
      <c r="H81" s="20">
        <v>4</v>
      </c>
      <c r="I81" s="20">
        <v>0</v>
      </c>
      <c r="J81" s="20">
        <v>4</v>
      </c>
      <c r="K81" s="20">
        <v>1</v>
      </c>
      <c r="L81" s="20">
        <v>1</v>
      </c>
      <c r="M81" s="20">
        <v>0</v>
      </c>
      <c r="N81" s="20">
        <v>3</v>
      </c>
      <c r="O81" s="20">
        <v>16</v>
      </c>
      <c r="P81" s="20">
        <v>2</v>
      </c>
      <c r="Q81" s="20">
        <v>0</v>
      </c>
      <c r="R81" s="20">
        <v>21</v>
      </c>
      <c r="S81" s="25">
        <v>2</v>
      </c>
    </row>
    <row r="82" spans="2:19" x14ac:dyDescent="0.15">
      <c r="B82" s="6"/>
      <c r="C82" s="5" t="s">
        <v>68</v>
      </c>
      <c r="D82" s="18"/>
      <c r="E82" s="103">
        <v>134</v>
      </c>
      <c r="F82" s="104">
        <v>120</v>
      </c>
      <c r="G82" s="104">
        <v>12</v>
      </c>
      <c r="H82" s="104">
        <v>2</v>
      </c>
      <c r="I82" s="104">
        <v>0</v>
      </c>
      <c r="J82" s="104">
        <v>1</v>
      </c>
      <c r="K82" s="20">
        <v>0</v>
      </c>
      <c r="L82" s="20">
        <v>0</v>
      </c>
      <c r="M82" s="104">
        <v>0</v>
      </c>
      <c r="N82" s="104">
        <v>1</v>
      </c>
      <c r="O82" s="104">
        <v>8</v>
      </c>
      <c r="P82" s="104">
        <v>2</v>
      </c>
      <c r="Q82" s="104">
        <v>0</v>
      </c>
      <c r="R82" s="104">
        <v>11</v>
      </c>
      <c r="S82" s="88">
        <v>0</v>
      </c>
    </row>
    <row r="83" spans="2:19" x14ac:dyDescent="0.15">
      <c r="B83" s="6"/>
      <c r="C83" s="5" t="s">
        <v>69</v>
      </c>
      <c r="D83" s="18"/>
      <c r="E83" s="103">
        <v>45</v>
      </c>
      <c r="F83" s="104">
        <v>39</v>
      </c>
      <c r="G83" s="104">
        <v>6</v>
      </c>
      <c r="H83" s="104">
        <v>1</v>
      </c>
      <c r="I83" s="104">
        <v>0</v>
      </c>
      <c r="J83" s="104">
        <v>1</v>
      </c>
      <c r="K83" s="20">
        <v>1</v>
      </c>
      <c r="L83" s="20">
        <v>1</v>
      </c>
      <c r="M83" s="104">
        <v>0</v>
      </c>
      <c r="N83" s="104">
        <v>1</v>
      </c>
      <c r="O83" s="104">
        <v>1</v>
      </c>
      <c r="P83" s="104">
        <v>0</v>
      </c>
      <c r="Q83" s="104">
        <v>0</v>
      </c>
      <c r="R83" s="104">
        <v>3</v>
      </c>
      <c r="S83" s="88">
        <v>1</v>
      </c>
    </row>
    <row r="84" spans="2:19" x14ac:dyDescent="0.15">
      <c r="B84" s="6"/>
      <c r="C84" s="5" t="s">
        <v>70</v>
      </c>
      <c r="D84" s="18"/>
      <c r="E84" s="103">
        <v>67</v>
      </c>
      <c r="F84" s="104">
        <v>59</v>
      </c>
      <c r="G84" s="104">
        <v>8</v>
      </c>
      <c r="H84" s="104">
        <v>1</v>
      </c>
      <c r="I84" s="104">
        <v>0</v>
      </c>
      <c r="J84" s="104">
        <v>1</v>
      </c>
      <c r="K84" s="20">
        <v>0</v>
      </c>
      <c r="L84" s="20">
        <v>0</v>
      </c>
      <c r="M84" s="104">
        <v>0</v>
      </c>
      <c r="N84" s="104">
        <v>1</v>
      </c>
      <c r="O84" s="104">
        <v>5</v>
      </c>
      <c r="P84" s="104">
        <v>0</v>
      </c>
      <c r="Q84" s="104">
        <v>0</v>
      </c>
      <c r="R84" s="104">
        <v>4</v>
      </c>
      <c r="S84" s="88">
        <v>1</v>
      </c>
    </row>
    <row r="85" spans="2:19" x14ac:dyDescent="0.15">
      <c r="B85" s="6"/>
      <c r="C85" s="5" t="s">
        <v>71</v>
      </c>
      <c r="D85" s="18"/>
      <c r="E85" s="103">
        <v>41</v>
      </c>
      <c r="F85" s="104">
        <v>38</v>
      </c>
      <c r="G85" s="104">
        <v>3</v>
      </c>
      <c r="H85" s="104">
        <v>0</v>
      </c>
      <c r="I85" s="104">
        <v>0</v>
      </c>
      <c r="J85" s="104">
        <v>1</v>
      </c>
      <c r="K85" s="20">
        <v>0</v>
      </c>
      <c r="L85" s="20">
        <v>0</v>
      </c>
      <c r="M85" s="104">
        <v>0</v>
      </c>
      <c r="N85" s="104">
        <v>0</v>
      </c>
      <c r="O85" s="104">
        <v>2</v>
      </c>
      <c r="P85" s="104">
        <v>0</v>
      </c>
      <c r="Q85" s="104">
        <v>0</v>
      </c>
      <c r="R85" s="104">
        <v>3</v>
      </c>
      <c r="S85" s="88">
        <v>0</v>
      </c>
    </row>
    <row r="86" spans="2:19" s="17" customFormat="1" ht="25.5" customHeight="1" x14ac:dyDescent="0.15">
      <c r="B86" s="438" t="s">
        <v>72</v>
      </c>
      <c r="C86" s="438"/>
      <c r="D86" s="18"/>
      <c r="E86" s="37">
        <v>433</v>
      </c>
      <c r="F86" s="20">
        <v>351</v>
      </c>
      <c r="G86" s="20">
        <v>59</v>
      </c>
      <c r="H86" s="20">
        <v>9</v>
      </c>
      <c r="I86" s="20">
        <v>2</v>
      </c>
      <c r="J86" s="20">
        <v>5</v>
      </c>
      <c r="K86" s="20">
        <v>3</v>
      </c>
      <c r="L86" s="20">
        <v>10</v>
      </c>
      <c r="M86" s="20">
        <v>0</v>
      </c>
      <c r="N86" s="20">
        <v>3</v>
      </c>
      <c r="O86" s="20">
        <v>27</v>
      </c>
      <c r="P86" s="20">
        <v>23</v>
      </c>
      <c r="Q86" s="20">
        <v>2</v>
      </c>
      <c r="R86" s="20">
        <v>59</v>
      </c>
      <c r="S86" s="25">
        <v>2</v>
      </c>
    </row>
    <row r="87" spans="2:19" x14ac:dyDescent="0.15">
      <c r="B87" s="6"/>
      <c r="C87" s="5" t="s">
        <v>73</v>
      </c>
      <c r="D87" s="18"/>
      <c r="E87" s="103">
        <v>225</v>
      </c>
      <c r="F87" s="104">
        <v>190</v>
      </c>
      <c r="G87" s="104">
        <v>24</v>
      </c>
      <c r="H87" s="104">
        <v>2</v>
      </c>
      <c r="I87" s="104">
        <v>1</v>
      </c>
      <c r="J87" s="104">
        <v>4</v>
      </c>
      <c r="K87" s="20">
        <v>1</v>
      </c>
      <c r="L87" s="20">
        <v>6</v>
      </c>
      <c r="M87" s="104">
        <v>0</v>
      </c>
      <c r="N87" s="104">
        <v>0</v>
      </c>
      <c r="O87" s="104">
        <v>10</v>
      </c>
      <c r="P87" s="104">
        <v>11</v>
      </c>
      <c r="Q87" s="104">
        <v>0</v>
      </c>
      <c r="R87" s="104">
        <v>25</v>
      </c>
      <c r="S87" s="88">
        <v>0</v>
      </c>
    </row>
    <row r="88" spans="2:19" x14ac:dyDescent="0.15">
      <c r="B88" s="6"/>
      <c r="C88" s="5" t="s">
        <v>233</v>
      </c>
      <c r="D88" s="18"/>
      <c r="E88" s="103">
        <v>46</v>
      </c>
      <c r="F88" s="104">
        <v>36</v>
      </c>
      <c r="G88" s="104">
        <v>8</v>
      </c>
      <c r="H88" s="104">
        <v>2</v>
      </c>
      <c r="I88" s="104">
        <v>0</v>
      </c>
      <c r="J88" s="104">
        <v>0</v>
      </c>
      <c r="K88" s="20">
        <v>0</v>
      </c>
      <c r="L88" s="20">
        <v>2</v>
      </c>
      <c r="M88" s="104">
        <v>0</v>
      </c>
      <c r="N88" s="104">
        <v>1</v>
      </c>
      <c r="O88" s="104">
        <v>3</v>
      </c>
      <c r="P88" s="104">
        <v>2</v>
      </c>
      <c r="Q88" s="104">
        <v>0</v>
      </c>
      <c r="R88" s="104">
        <v>7</v>
      </c>
      <c r="S88" s="88">
        <v>0</v>
      </c>
    </row>
    <row r="89" spans="2:19" x14ac:dyDescent="0.15">
      <c r="B89" s="6"/>
      <c r="C89" s="5" t="s">
        <v>74</v>
      </c>
      <c r="D89" s="18"/>
      <c r="E89" s="103">
        <v>77</v>
      </c>
      <c r="F89" s="104">
        <v>60</v>
      </c>
      <c r="G89" s="104">
        <v>13</v>
      </c>
      <c r="H89" s="104">
        <v>2</v>
      </c>
      <c r="I89" s="104">
        <v>0</v>
      </c>
      <c r="J89" s="104">
        <v>0</v>
      </c>
      <c r="K89" s="20">
        <v>1</v>
      </c>
      <c r="L89" s="20">
        <v>1</v>
      </c>
      <c r="M89" s="104">
        <v>0</v>
      </c>
      <c r="N89" s="104">
        <v>1</v>
      </c>
      <c r="O89" s="104">
        <v>8</v>
      </c>
      <c r="P89" s="104">
        <v>4</v>
      </c>
      <c r="Q89" s="104">
        <v>1</v>
      </c>
      <c r="R89" s="104">
        <v>15</v>
      </c>
      <c r="S89" s="88">
        <v>0</v>
      </c>
    </row>
    <row r="90" spans="2:19" x14ac:dyDescent="0.15">
      <c r="B90" s="6"/>
      <c r="C90" s="5" t="s">
        <v>75</v>
      </c>
      <c r="D90" s="18"/>
      <c r="E90" s="103">
        <v>66</v>
      </c>
      <c r="F90" s="104">
        <v>50</v>
      </c>
      <c r="G90" s="104">
        <v>11</v>
      </c>
      <c r="H90" s="104">
        <v>3</v>
      </c>
      <c r="I90" s="104">
        <v>0</v>
      </c>
      <c r="J90" s="104">
        <v>1</v>
      </c>
      <c r="K90" s="20">
        <v>1</v>
      </c>
      <c r="L90" s="20">
        <v>1</v>
      </c>
      <c r="M90" s="104">
        <v>0</v>
      </c>
      <c r="N90" s="104">
        <v>1</v>
      </c>
      <c r="O90" s="104">
        <v>4</v>
      </c>
      <c r="P90" s="104">
        <v>5</v>
      </c>
      <c r="Q90" s="104">
        <v>1</v>
      </c>
      <c r="R90" s="104">
        <v>10</v>
      </c>
      <c r="S90" s="88">
        <v>2</v>
      </c>
    </row>
    <row r="91" spans="2:19" x14ac:dyDescent="0.15">
      <c r="B91" s="6"/>
      <c r="C91" s="5" t="s">
        <v>76</v>
      </c>
      <c r="D91" s="18"/>
      <c r="E91" s="103">
        <v>19</v>
      </c>
      <c r="F91" s="104">
        <v>15</v>
      </c>
      <c r="G91" s="104">
        <v>3</v>
      </c>
      <c r="H91" s="104">
        <v>0</v>
      </c>
      <c r="I91" s="104">
        <v>1</v>
      </c>
      <c r="J91" s="104">
        <v>0</v>
      </c>
      <c r="K91" s="20">
        <v>0</v>
      </c>
      <c r="L91" s="20">
        <v>0</v>
      </c>
      <c r="M91" s="104">
        <v>0</v>
      </c>
      <c r="N91" s="104">
        <v>0</v>
      </c>
      <c r="O91" s="104">
        <v>2</v>
      </c>
      <c r="P91" s="104">
        <v>1</v>
      </c>
      <c r="Q91" s="104">
        <v>0</v>
      </c>
      <c r="R91" s="104">
        <v>2</v>
      </c>
      <c r="S91" s="88">
        <v>0</v>
      </c>
    </row>
    <row r="92" spans="2:19" s="17" customFormat="1" ht="25.5" customHeight="1" x14ac:dyDescent="0.15">
      <c r="B92" s="438" t="s">
        <v>77</v>
      </c>
      <c r="C92" s="438"/>
      <c r="D92" s="18"/>
      <c r="E92" s="37">
        <v>144</v>
      </c>
      <c r="F92" s="20">
        <v>124</v>
      </c>
      <c r="G92" s="20">
        <v>18</v>
      </c>
      <c r="H92" s="20">
        <v>3</v>
      </c>
      <c r="I92" s="20">
        <v>0</v>
      </c>
      <c r="J92" s="20">
        <v>3</v>
      </c>
      <c r="K92" s="20">
        <v>1</v>
      </c>
      <c r="L92" s="20">
        <v>3</v>
      </c>
      <c r="M92" s="20">
        <v>3</v>
      </c>
      <c r="N92" s="20">
        <v>0</v>
      </c>
      <c r="O92" s="20">
        <v>5</v>
      </c>
      <c r="P92" s="20">
        <v>2</v>
      </c>
      <c r="Q92" s="20">
        <v>2</v>
      </c>
      <c r="R92" s="20">
        <v>14</v>
      </c>
      <c r="S92" s="25">
        <v>3</v>
      </c>
    </row>
    <row r="93" spans="2:19" x14ac:dyDescent="0.15">
      <c r="B93" s="6"/>
      <c r="C93" s="5" t="s">
        <v>78</v>
      </c>
      <c r="D93" s="18"/>
      <c r="E93" s="103">
        <v>50</v>
      </c>
      <c r="F93" s="104">
        <v>46</v>
      </c>
      <c r="G93" s="104">
        <v>4</v>
      </c>
      <c r="H93" s="104">
        <v>1</v>
      </c>
      <c r="I93" s="104">
        <v>0</v>
      </c>
      <c r="J93" s="104">
        <v>1</v>
      </c>
      <c r="K93" s="20">
        <v>0</v>
      </c>
      <c r="L93" s="20">
        <v>1</v>
      </c>
      <c r="M93" s="104">
        <v>0</v>
      </c>
      <c r="N93" s="104">
        <v>0</v>
      </c>
      <c r="O93" s="104">
        <v>1</v>
      </c>
      <c r="P93" s="104">
        <v>0</v>
      </c>
      <c r="Q93" s="104">
        <v>1</v>
      </c>
      <c r="R93" s="104">
        <v>6</v>
      </c>
      <c r="S93" s="88">
        <v>2</v>
      </c>
    </row>
    <row r="94" spans="2:19" x14ac:dyDescent="0.15">
      <c r="B94" s="6"/>
      <c r="C94" s="5" t="s">
        <v>79</v>
      </c>
      <c r="D94" s="18"/>
      <c r="E94" s="103">
        <v>94</v>
      </c>
      <c r="F94" s="104">
        <v>78</v>
      </c>
      <c r="G94" s="104">
        <v>14</v>
      </c>
      <c r="H94" s="104">
        <v>2</v>
      </c>
      <c r="I94" s="104">
        <v>0</v>
      </c>
      <c r="J94" s="104">
        <v>2</v>
      </c>
      <c r="K94" s="20">
        <v>1</v>
      </c>
      <c r="L94" s="20">
        <v>2</v>
      </c>
      <c r="M94" s="104">
        <v>3</v>
      </c>
      <c r="N94" s="104">
        <v>0</v>
      </c>
      <c r="O94" s="104">
        <v>4</v>
      </c>
      <c r="P94" s="104">
        <v>2</v>
      </c>
      <c r="Q94" s="104">
        <v>1</v>
      </c>
      <c r="R94" s="104">
        <v>8</v>
      </c>
      <c r="S94" s="88">
        <v>1</v>
      </c>
    </row>
    <row r="95" spans="2:19" ht="25.5" customHeight="1" x14ac:dyDescent="0.15">
      <c r="B95" s="438" t="s">
        <v>127</v>
      </c>
      <c r="C95" s="438"/>
      <c r="D95" s="18"/>
      <c r="E95" s="105"/>
      <c r="F95" s="9"/>
      <c r="G95" s="9"/>
      <c r="H95" s="9"/>
      <c r="I95" s="9"/>
      <c r="J95" s="9"/>
      <c r="K95" s="9"/>
      <c r="L95" s="9"/>
      <c r="M95" s="9"/>
      <c r="N95" s="9"/>
      <c r="O95" s="9"/>
      <c r="P95" s="9"/>
      <c r="Q95" s="9"/>
      <c r="R95" s="9"/>
      <c r="S95" s="88"/>
    </row>
    <row r="96" spans="2:19" s="92" customFormat="1" ht="25.5" customHeight="1" x14ac:dyDescent="0.15">
      <c r="B96" s="438" t="s">
        <v>80</v>
      </c>
      <c r="C96" s="438"/>
      <c r="D96" s="89"/>
      <c r="E96" s="90">
        <v>483</v>
      </c>
      <c r="F96" s="90">
        <v>420</v>
      </c>
      <c r="G96" s="90">
        <v>46</v>
      </c>
      <c r="H96" s="90">
        <v>4</v>
      </c>
      <c r="I96" s="90">
        <v>1</v>
      </c>
      <c r="J96" s="90">
        <v>6</v>
      </c>
      <c r="K96" s="90">
        <v>2</v>
      </c>
      <c r="L96" s="90">
        <v>9</v>
      </c>
      <c r="M96" s="90">
        <v>6</v>
      </c>
      <c r="N96" s="90">
        <v>0</v>
      </c>
      <c r="O96" s="90">
        <v>18</v>
      </c>
      <c r="P96" s="90">
        <v>17</v>
      </c>
      <c r="Q96" s="90">
        <v>3</v>
      </c>
      <c r="R96" s="90">
        <v>48</v>
      </c>
      <c r="S96" s="91">
        <v>3</v>
      </c>
    </row>
    <row r="97" spans="2:19" s="92" customFormat="1" ht="25.5" customHeight="1" x14ac:dyDescent="0.15">
      <c r="B97" s="438" t="s">
        <v>234</v>
      </c>
      <c r="C97" s="438"/>
      <c r="D97" s="89"/>
      <c r="E97" s="90">
        <v>381</v>
      </c>
      <c r="F97" s="90">
        <v>302</v>
      </c>
      <c r="G97" s="90">
        <v>41</v>
      </c>
      <c r="H97" s="90">
        <v>9</v>
      </c>
      <c r="I97" s="90">
        <v>0</v>
      </c>
      <c r="J97" s="90">
        <v>4</v>
      </c>
      <c r="K97" s="90">
        <v>1</v>
      </c>
      <c r="L97" s="90">
        <v>8</v>
      </c>
      <c r="M97" s="90">
        <v>2</v>
      </c>
      <c r="N97" s="90">
        <v>1</v>
      </c>
      <c r="O97" s="90">
        <v>16</v>
      </c>
      <c r="P97" s="90">
        <v>38</v>
      </c>
      <c r="Q97" s="90">
        <v>1</v>
      </c>
      <c r="R97" s="90">
        <v>40</v>
      </c>
      <c r="S97" s="91">
        <v>0</v>
      </c>
    </row>
    <row r="98" spans="2:19" s="92" customFormat="1" ht="25.5" customHeight="1" x14ac:dyDescent="0.15">
      <c r="B98" s="438" t="s">
        <v>81</v>
      </c>
      <c r="C98" s="438"/>
      <c r="D98" s="89"/>
      <c r="E98" s="90">
        <v>627</v>
      </c>
      <c r="F98" s="90">
        <v>547</v>
      </c>
      <c r="G98" s="90">
        <v>66</v>
      </c>
      <c r="H98" s="90">
        <v>10</v>
      </c>
      <c r="I98" s="90">
        <v>1</v>
      </c>
      <c r="J98" s="90">
        <v>6</v>
      </c>
      <c r="K98" s="90">
        <v>1</v>
      </c>
      <c r="L98" s="90">
        <v>7</v>
      </c>
      <c r="M98" s="90">
        <v>3</v>
      </c>
      <c r="N98" s="90">
        <v>5</v>
      </c>
      <c r="O98" s="90">
        <v>33</v>
      </c>
      <c r="P98" s="90">
        <v>14</v>
      </c>
      <c r="Q98" s="90">
        <v>2</v>
      </c>
      <c r="R98" s="90">
        <v>54</v>
      </c>
      <c r="S98" s="91">
        <v>4</v>
      </c>
    </row>
    <row r="99" spans="2:19" s="6" customFormat="1" ht="14.25" x14ac:dyDescent="0.15">
      <c r="B99" s="7"/>
      <c r="C99" s="5" t="s">
        <v>82</v>
      </c>
      <c r="D99" s="93"/>
      <c r="E99" s="90">
        <v>340</v>
      </c>
      <c r="F99" s="90">
        <v>291</v>
      </c>
      <c r="G99" s="90">
        <v>37</v>
      </c>
      <c r="H99" s="90">
        <v>6</v>
      </c>
      <c r="I99" s="90">
        <v>1</v>
      </c>
      <c r="J99" s="90">
        <v>2</v>
      </c>
      <c r="K99" s="90">
        <v>0</v>
      </c>
      <c r="L99" s="90">
        <v>6</v>
      </c>
      <c r="M99" s="90">
        <v>3</v>
      </c>
      <c r="N99" s="90">
        <v>2</v>
      </c>
      <c r="O99" s="90">
        <v>17</v>
      </c>
      <c r="P99" s="90">
        <v>12</v>
      </c>
      <c r="Q99" s="90">
        <v>2</v>
      </c>
      <c r="R99" s="90">
        <v>33</v>
      </c>
      <c r="S99" s="91">
        <v>2</v>
      </c>
    </row>
    <row r="100" spans="2:19" s="6" customFormat="1" ht="14.25" x14ac:dyDescent="0.15">
      <c r="B100" s="7"/>
      <c r="C100" s="5" t="s">
        <v>83</v>
      </c>
      <c r="D100" s="93"/>
      <c r="E100" s="90">
        <v>287</v>
      </c>
      <c r="F100" s="90">
        <v>256</v>
      </c>
      <c r="G100" s="90">
        <v>29</v>
      </c>
      <c r="H100" s="90">
        <v>4</v>
      </c>
      <c r="I100" s="90">
        <v>0</v>
      </c>
      <c r="J100" s="90">
        <v>4</v>
      </c>
      <c r="K100" s="90">
        <v>1</v>
      </c>
      <c r="L100" s="90">
        <v>1</v>
      </c>
      <c r="M100" s="90">
        <v>0</v>
      </c>
      <c r="N100" s="90">
        <v>3</v>
      </c>
      <c r="O100" s="90">
        <v>16</v>
      </c>
      <c r="P100" s="90">
        <v>2</v>
      </c>
      <c r="Q100" s="90">
        <v>0</v>
      </c>
      <c r="R100" s="90">
        <v>21</v>
      </c>
      <c r="S100" s="91">
        <v>2</v>
      </c>
    </row>
    <row r="101" spans="2:19" s="92" customFormat="1" ht="26.1" customHeight="1" x14ac:dyDescent="0.15">
      <c r="B101" s="438" t="s">
        <v>84</v>
      </c>
      <c r="C101" s="438"/>
      <c r="D101" s="89"/>
      <c r="E101" s="90">
        <v>1028</v>
      </c>
      <c r="F101" s="90">
        <v>847</v>
      </c>
      <c r="G101" s="90">
        <v>98</v>
      </c>
      <c r="H101" s="90">
        <v>14</v>
      </c>
      <c r="I101" s="90">
        <v>2</v>
      </c>
      <c r="J101" s="90">
        <v>8</v>
      </c>
      <c r="K101" s="90">
        <v>6</v>
      </c>
      <c r="L101" s="90">
        <v>14</v>
      </c>
      <c r="M101" s="90">
        <v>7</v>
      </c>
      <c r="N101" s="90">
        <v>3</v>
      </c>
      <c r="O101" s="90">
        <v>44</v>
      </c>
      <c r="P101" s="90">
        <v>83</v>
      </c>
      <c r="Q101" s="90">
        <v>2</v>
      </c>
      <c r="R101" s="90">
        <v>101</v>
      </c>
      <c r="S101" s="91">
        <v>1</v>
      </c>
    </row>
    <row r="102" spans="2:19" s="92" customFormat="1" ht="26.1" customHeight="1" x14ac:dyDescent="0.15">
      <c r="B102" s="438" t="s">
        <v>235</v>
      </c>
      <c r="C102" s="438"/>
      <c r="D102" s="89"/>
      <c r="E102" s="90">
        <v>300</v>
      </c>
      <c r="F102" s="90">
        <v>253</v>
      </c>
      <c r="G102" s="90">
        <v>47</v>
      </c>
      <c r="H102" s="90">
        <v>6</v>
      </c>
      <c r="I102" s="90">
        <v>1</v>
      </c>
      <c r="J102" s="90">
        <v>3</v>
      </c>
      <c r="K102" s="90">
        <v>1</v>
      </c>
      <c r="L102" s="90">
        <v>9</v>
      </c>
      <c r="M102" s="90">
        <v>3</v>
      </c>
      <c r="N102" s="90">
        <v>2</v>
      </c>
      <c r="O102" s="90">
        <v>22</v>
      </c>
      <c r="P102" s="90">
        <v>0</v>
      </c>
      <c r="Q102" s="90">
        <v>3</v>
      </c>
      <c r="R102" s="90">
        <v>43</v>
      </c>
      <c r="S102" s="91">
        <v>2</v>
      </c>
    </row>
    <row r="103" spans="2:19" s="92" customFormat="1" ht="26.1" customHeight="1" x14ac:dyDescent="0.15">
      <c r="B103" s="463" t="s">
        <v>85</v>
      </c>
      <c r="C103" s="463"/>
      <c r="D103" s="89"/>
      <c r="E103" s="90">
        <v>498</v>
      </c>
      <c r="F103" s="90">
        <v>419</v>
      </c>
      <c r="G103" s="90">
        <v>60</v>
      </c>
      <c r="H103" s="90">
        <v>9</v>
      </c>
      <c r="I103" s="90">
        <v>1</v>
      </c>
      <c r="J103" s="90">
        <v>10</v>
      </c>
      <c r="K103" s="90">
        <v>0</v>
      </c>
      <c r="L103" s="90">
        <v>10</v>
      </c>
      <c r="M103" s="90">
        <v>1</v>
      </c>
      <c r="N103" s="90">
        <v>2</v>
      </c>
      <c r="O103" s="90">
        <v>27</v>
      </c>
      <c r="P103" s="90">
        <v>19</v>
      </c>
      <c r="Q103" s="90">
        <v>1</v>
      </c>
      <c r="R103" s="90">
        <v>65</v>
      </c>
      <c r="S103" s="91">
        <v>4</v>
      </c>
    </row>
    <row r="104" spans="2:19" s="6" customFormat="1" ht="14.25" x14ac:dyDescent="0.15">
      <c r="B104" s="7"/>
      <c r="C104" s="5" t="s">
        <v>86</v>
      </c>
      <c r="D104" s="93"/>
      <c r="E104" s="90">
        <v>140</v>
      </c>
      <c r="F104" s="90">
        <v>113</v>
      </c>
      <c r="G104" s="90">
        <v>14</v>
      </c>
      <c r="H104" s="90">
        <v>2</v>
      </c>
      <c r="I104" s="90">
        <v>0</v>
      </c>
      <c r="J104" s="90">
        <v>1</v>
      </c>
      <c r="K104" s="90">
        <v>0</v>
      </c>
      <c r="L104" s="90">
        <v>2</v>
      </c>
      <c r="M104" s="90">
        <v>0</v>
      </c>
      <c r="N104" s="90">
        <v>0</v>
      </c>
      <c r="O104" s="90">
        <v>9</v>
      </c>
      <c r="P104" s="90">
        <v>13</v>
      </c>
      <c r="Q104" s="90">
        <v>1</v>
      </c>
      <c r="R104" s="90">
        <v>21</v>
      </c>
      <c r="S104" s="91">
        <v>1</v>
      </c>
    </row>
    <row r="105" spans="2:19" s="6" customFormat="1" ht="14.25" x14ac:dyDescent="0.15">
      <c r="B105" s="7"/>
      <c r="C105" s="5" t="s">
        <v>87</v>
      </c>
      <c r="D105" s="93"/>
      <c r="E105" s="90">
        <v>358</v>
      </c>
      <c r="F105" s="90">
        <v>306</v>
      </c>
      <c r="G105" s="90">
        <v>46</v>
      </c>
      <c r="H105" s="90">
        <v>7</v>
      </c>
      <c r="I105" s="90">
        <v>1</v>
      </c>
      <c r="J105" s="90">
        <v>9</v>
      </c>
      <c r="K105" s="90">
        <v>0</v>
      </c>
      <c r="L105" s="90">
        <v>8</v>
      </c>
      <c r="M105" s="90">
        <v>1</v>
      </c>
      <c r="N105" s="90">
        <v>2</v>
      </c>
      <c r="O105" s="90">
        <v>18</v>
      </c>
      <c r="P105" s="90">
        <v>6</v>
      </c>
      <c r="Q105" s="90">
        <v>0</v>
      </c>
      <c r="R105" s="90">
        <v>44</v>
      </c>
      <c r="S105" s="91">
        <v>3</v>
      </c>
    </row>
    <row r="106" spans="2:19" s="92" customFormat="1" ht="26.1" customHeight="1" x14ac:dyDescent="0.15">
      <c r="B106" s="438" t="s">
        <v>88</v>
      </c>
      <c r="C106" s="438"/>
      <c r="D106" s="89"/>
      <c r="E106" s="90">
        <v>433</v>
      </c>
      <c r="F106" s="90">
        <v>351</v>
      </c>
      <c r="G106" s="90">
        <v>59</v>
      </c>
      <c r="H106" s="90">
        <v>9</v>
      </c>
      <c r="I106" s="90">
        <v>2</v>
      </c>
      <c r="J106" s="90">
        <v>5</v>
      </c>
      <c r="K106" s="90">
        <v>3</v>
      </c>
      <c r="L106" s="90">
        <v>10</v>
      </c>
      <c r="M106" s="90">
        <v>0</v>
      </c>
      <c r="N106" s="90">
        <v>3</v>
      </c>
      <c r="O106" s="90">
        <v>27</v>
      </c>
      <c r="P106" s="90">
        <v>23</v>
      </c>
      <c r="Q106" s="90">
        <v>2</v>
      </c>
      <c r="R106" s="90">
        <v>59</v>
      </c>
      <c r="S106" s="91">
        <v>2</v>
      </c>
    </row>
    <row r="107" spans="2:19" s="92" customFormat="1" ht="26.1" customHeight="1" x14ac:dyDescent="0.15">
      <c r="B107" s="438" t="s">
        <v>89</v>
      </c>
      <c r="C107" s="438"/>
      <c r="D107" s="89"/>
      <c r="E107" s="90">
        <v>338</v>
      </c>
      <c r="F107" s="90">
        <v>273</v>
      </c>
      <c r="G107" s="90">
        <v>47</v>
      </c>
      <c r="H107" s="90">
        <v>6</v>
      </c>
      <c r="I107" s="90">
        <v>0</v>
      </c>
      <c r="J107" s="90">
        <v>6</v>
      </c>
      <c r="K107" s="90">
        <v>0</v>
      </c>
      <c r="L107" s="90">
        <v>7</v>
      </c>
      <c r="M107" s="90">
        <v>2</v>
      </c>
      <c r="N107" s="90">
        <v>0</v>
      </c>
      <c r="O107" s="90">
        <v>26</v>
      </c>
      <c r="P107" s="90">
        <v>18</v>
      </c>
      <c r="Q107" s="90">
        <v>0</v>
      </c>
      <c r="R107" s="90">
        <v>62</v>
      </c>
      <c r="S107" s="91">
        <v>1</v>
      </c>
    </row>
    <row r="108" spans="2:19" s="6" customFormat="1" ht="14.25" x14ac:dyDescent="0.15">
      <c r="B108" s="7"/>
      <c r="C108" s="5" t="s">
        <v>90</v>
      </c>
      <c r="D108" s="93"/>
      <c r="E108" s="90">
        <v>122</v>
      </c>
      <c r="F108" s="90">
        <v>104</v>
      </c>
      <c r="G108" s="90">
        <v>17</v>
      </c>
      <c r="H108" s="90">
        <v>1</v>
      </c>
      <c r="I108" s="90">
        <v>0</v>
      </c>
      <c r="J108" s="90">
        <v>4</v>
      </c>
      <c r="K108" s="90">
        <v>0</v>
      </c>
      <c r="L108" s="90">
        <v>2</v>
      </c>
      <c r="M108" s="90">
        <v>0</v>
      </c>
      <c r="N108" s="90">
        <v>0</v>
      </c>
      <c r="O108" s="90">
        <v>10</v>
      </c>
      <c r="P108" s="90">
        <v>1</v>
      </c>
      <c r="Q108" s="90">
        <v>0</v>
      </c>
      <c r="R108" s="90">
        <v>24</v>
      </c>
      <c r="S108" s="91">
        <v>0</v>
      </c>
    </row>
    <row r="109" spans="2:19" s="6" customFormat="1" ht="14.25" x14ac:dyDescent="0.15">
      <c r="B109" s="7"/>
      <c r="C109" s="5" t="s">
        <v>91</v>
      </c>
      <c r="D109" s="93"/>
      <c r="E109" s="90">
        <v>216</v>
      </c>
      <c r="F109" s="90">
        <v>169</v>
      </c>
      <c r="G109" s="90">
        <v>30</v>
      </c>
      <c r="H109" s="90">
        <v>5</v>
      </c>
      <c r="I109" s="90">
        <v>0</v>
      </c>
      <c r="J109" s="90">
        <v>2</v>
      </c>
      <c r="K109" s="90">
        <v>0</v>
      </c>
      <c r="L109" s="90">
        <v>5</v>
      </c>
      <c r="M109" s="90">
        <v>2</v>
      </c>
      <c r="N109" s="90">
        <v>0</v>
      </c>
      <c r="O109" s="90">
        <v>16</v>
      </c>
      <c r="P109" s="90">
        <v>17</v>
      </c>
      <c r="Q109" s="90">
        <v>0</v>
      </c>
      <c r="R109" s="90">
        <v>38</v>
      </c>
      <c r="S109" s="91">
        <v>1</v>
      </c>
    </row>
    <row r="110" spans="2:19" s="92" customFormat="1" ht="26.1" customHeight="1" x14ac:dyDescent="0.15">
      <c r="B110" s="438" t="s">
        <v>92</v>
      </c>
      <c r="C110" s="438"/>
      <c r="D110" s="89"/>
      <c r="E110" s="90">
        <v>357</v>
      </c>
      <c r="F110" s="90">
        <v>303</v>
      </c>
      <c r="G110" s="90">
        <v>50</v>
      </c>
      <c r="H110" s="90">
        <v>13</v>
      </c>
      <c r="I110" s="90">
        <v>2</v>
      </c>
      <c r="J110" s="90">
        <v>4</v>
      </c>
      <c r="K110" s="90">
        <v>1</v>
      </c>
      <c r="L110" s="90">
        <v>4</v>
      </c>
      <c r="M110" s="90">
        <v>2</v>
      </c>
      <c r="N110" s="90">
        <v>2</v>
      </c>
      <c r="O110" s="90">
        <v>22</v>
      </c>
      <c r="P110" s="90">
        <v>4</v>
      </c>
      <c r="Q110" s="90">
        <v>1</v>
      </c>
      <c r="R110" s="90">
        <v>59</v>
      </c>
      <c r="S110" s="91">
        <v>2</v>
      </c>
    </row>
    <row r="111" spans="2:19" s="6" customFormat="1" ht="14.25" x14ac:dyDescent="0.15">
      <c r="B111" s="7"/>
      <c r="C111" s="5" t="s">
        <v>93</v>
      </c>
      <c r="D111" s="93"/>
      <c r="E111" s="90">
        <v>262</v>
      </c>
      <c r="F111" s="90">
        <v>225</v>
      </c>
      <c r="G111" s="90">
        <v>35</v>
      </c>
      <c r="H111" s="90">
        <v>10</v>
      </c>
      <c r="I111" s="90">
        <v>2</v>
      </c>
      <c r="J111" s="90">
        <v>2</v>
      </c>
      <c r="K111" s="90">
        <v>0</v>
      </c>
      <c r="L111" s="90">
        <v>4</v>
      </c>
      <c r="M111" s="90">
        <v>2</v>
      </c>
      <c r="N111" s="90">
        <v>1</v>
      </c>
      <c r="O111" s="90">
        <v>14</v>
      </c>
      <c r="P111" s="90">
        <v>2</v>
      </c>
      <c r="Q111" s="90">
        <v>1</v>
      </c>
      <c r="R111" s="90">
        <v>40</v>
      </c>
      <c r="S111" s="91">
        <v>0</v>
      </c>
    </row>
    <row r="112" spans="2:19" s="6" customFormat="1" ht="14.25" x14ac:dyDescent="0.15">
      <c r="B112" s="7"/>
      <c r="C112" s="5" t="s">
        <v>94</v>
      </c>
      <c r="D112" s="93"/>
      <c r="E112" s="90">
        <v>95</v>
      </c>
      <c r="F112" s="90">
        <v>78</v>
      </c>
      <c r="G112" s="90">
        <v>15</v>
      </c>
      <c r="H112" s="90">
        <v>3</v>
      </c>
      <c r="I112" s="90">
        <v>0</v>
      </c>
      <c r="J112" s="90">
        <v>2</v>
      </c>
      <c r="K112" s="90">
        <v>1</v>
      </c>
      <c r="L112" s="90">
        <v>0</v>
      </c>
      <c r="M112" s="90">
        <v>0</v>
      </c>
      <c r="N112" s="90">
        <v>1</v>
      </c>
      <c r="O112" s="90">
        <v>8</v>
      </c>
      <c r="P112" s="90">
        <v>2</v>
      </c>
      <c r="Q112" s="90">
        <v>0</v>
      </c>
      <c r="R112" s="90">
        <v>19</v>
      </c>
      <c r="S112" s="91">
        <v>2</v>
      </c>
    </row>
    <row r="113" spans="2:19" s="92" customFormat="1" ht="26.1" customHeight="1" x14ac:dyDescent="0.15">
      <c r="B113" s="444" t="s">
        <v>236</v>
      </c>
      <c r="C113" s="444"/>
      <c r="D113" s="94"/>
      <c r="E113" s="95">
        <v>85</v>
      </c>
      <c r="F113" s="95">
        <v>75</v>
      </c>
      <c r="G113" s="95">
        <v>10</v>
      </c>
      <c r="H113" s="95">
        <v>4</v>
      </c>
      <c r="I113" s="95">
        <v>0</v>
      </c>
      <c r="J113" s="95">
        <v>0</v>
      </c>
      <c r="K113" s="95">
        <v>0</v>
      </c>
      <c r="L113" s="95">
        <v>0</v>
      </c>
      <c r="M113" s="95">
        <v>3</v>
      </c>
      <c r="N113" s="95">
        <v>1</v>
      </c>
      <c r="O113" s="95">
        <v>2</v>
      </c>
      <c r="P113" s="95">
        <v>0</v>
      </c>
      <c r="Q113" s="95">
        <v>1</v>
      </c>
      <c r="R113" s="95">
        <v>11</v>
      </c>
      <c r="S113" s="106">
        <v>0</v>
      </c>
    </row>
    <row r="114" spans="2:19" s="96" customFormat="1" x14ac:dyDescent="0.15">
      <c r="C114" s="1"/>
      <c r="S114" s="107"/>
    </row>
    <row r="115" spans="2:19" x14ac:dyDescent="0.15">
      <c r="S115" s="8" t="s">
        <v>131</v>
      </c>
    </row>
    <row r="116" spans="2:19" x14ac:dyDescent="0.15">
      <c r="E116" s="108"/>
      <c r="F116" s="108"/>
      <c r="G116" s="108"/>
      <c r="H116" s="108"/>
      <c r="I116" s="108"/>
      <c r="J116" s="108"/>
      <c r="K116" s="108"/>
      <c r="L116" s="108"/>
      <c r="M116" s="108"/>
      <c r="N116" s="108"/>
      <c r="O116" s="108"/>
      <c r="P116" s="108"/>
      <c r="Q116" s="108"/>
      <c r="R116" s="108"/>
      <c r="S116" s="108"/>
    </row>
    <row r="117" spans="2:19" x14ac:dyDescent="0.15">
      <c r="E117" s="11"/>
      <c r="F117" s="11"/>
      <c r="G117" s="11"/>
      <c r="H117" s="11"/>
      <c r="I117" s="11"/>
      <c r="J117" s="11"/>
      <c r="K117" s="11"/>
      <c r="L117" s="11"/>
      <c r="M117" s="11"/>
      <c r="N117" s="11"/>
      <c r="O117" s="11"/>
      <c r="P117" s="11"/>
      <c r="Q117" s="11"/>
      <c r="R117" s="11"/>
      <c r="S117" s="11"/>
    </row>
  </sheetData>
  <mergeCells count="36">
    <mergeCell ref="B21:C21"/>
    <mergeCell ref="E3:E4"/>
    <mergeCell ref="F3:F4"/>
    <mergeCell ref="G3:O3"/>
    <mergeCell ref="P3:P4"/>
    <mergeCell ref="S3:S4"/>
    <mergeCell ref="B5:C5"/>
    <mergeCell ref="B6:C6"/>
    <mergeCell ref="B17:C17"/>
    <mergeCell ref="B19:C19"/>
    <mergeCell ref="Q3:Q4"/>
    <mergeCell ref="R3:R4"/>
    <mergeCell ref="B86:C86"/>
    <mergeCell ref="B23:C23"/>
    <mergeCell ref="B31:C31"/>
    <mergeCell ref="B37:C37"/>
    <mergeCell ref="B46:C46"/>
    <mergeCell ref="B52:C52"/>
    <mergeCell ref="B57:C57"/>
    <mergeCell ref="B61:C61"/>
    <mergeCell ref="B65:C65"/>
    <mergeCell ref="B68:C68"/>
    <mergeCell ref="B75:C75"/>
    <mergeCell ref="B81:C81"/>
    <mergeCell ref="B113:C113"/>
    <mergeCell ref="B92:C92"/>
    <mergeCell ref="B95:C95"/>
    <mergeCell ref="B96:C96"/>
    <mergeCell ref="B97:C97"/>
    <mergeCell ref="B98:C98"/>
    <mergeCell ref="B101:C101"/>
    <mergeCell ref="B102:C102"/>
    <mergeCell ref="B103:C103"/>
    <mergeCell ref="B106:C106"/>
    <mergeCell ref="B107:C107"/>
    <mergeCell ref="B110:C110"/>
  </mergeCells>
  <phoneticPr fontId="18"/>
  <printOptions horizontalCentered="1"/>
  <pageMargins left="0.78740157480314965" right="0.78740157480314965" top="0.98425196850393704" bottom="0.98425196850393704" header="0.51181102362204722" footer="0.51181102362204722"/>
  <pageSetup paperSize="9" scale="79" fitToHeight="0" pageOrder="overThenDown" orientation="portrait" r:id="rId1"/>
  <headerFooter alignWithMargins="0"/>
  <rowBreaks count="2" manualBreakCount="2">
    <brk id="51" max="18" man="1"/>
    <brk id="94"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FDEA-3B77-45FC-8BDA-2FA6B5FE195E}">
  <sheetPr>
    <pageSetUpPr autoPageBreaks="0" fitToPage="1"/>
  </sheetPr>
  <dimension ref="A1:O122"/>
  <sheetViews>
    <sheetView view="pageBreakPreview" zoomScale="90" zoomScaleNormal="70" zoomScaleSheetLayoutView="90" workbookViewId="0">
      <selection activeCell="P23" sqref="P23"/>
    </sheetView>
  </sheetViews>
  <sheetFormatPr defaultRowHeight="13.5" x14ac:dyDescent="0.15"/>
  <cols>
    <col min="1" max="2" width="2.625" style="110" customWidth="1"/>
    <col min="3" max="3" width="18.625" style="110" customWidth="1"/>
    <col min="4" max="4" width="2.625" style="110" customWidth="1"/>
    <col min="5" max="15" width="9.625" style="110" customWidth="1"/>
    <col min="16" max="16384" width="9" style="110"/>
  </cols>
  <sheetData>
    <row r="1" spans="1:15" ht="17.25" x14ac:dyDescent="0.15">
      <c r="A1" s="109"/>
      <c r="B1" s="109"/>
      <c r="C1" s="109"/>
      <c r="D1" s="109"/>
      <c r="E1" s="109" t="s">
        <v>253</v>
      </c>
      <c r="F1" s="109"/>
      <c r="G1" s="109"/>
      <c r="H1" s="109"/>
      <c r="I1" s="109"/>
      <c r="J1" s="109"/>
      <c r="K1" s="109"/>
      <c r="L1" s="109"/>
      <c r="M1" s="109"/>
      <c r="N1" s="109"/>
      <c r="O1" s="109"/>
    </row>
    <row r="2" spans="1:15" ht="14.25" x14ac:dyDescent="0.15">
      <c r="O2" s="97" t="s">
        <v>254</v>
      </c>
    </row>
    <row r="3" spans="1:15" s="112" customFormat="1" ht="17.100000000000001" customHeight="1" x14ac:dyDescent="0.15">
      <c r="A3" s="111"/>
      <c r="B3" s="111"/>
      <c r="C3" s="111"/>
      <c r="D3" s="111"/>
      <c r="E3" s="485" t="s">
        <v>255</v>
      </c>
      <c r="F3" s="486"/>
      <c r="G3" s="486"/>
      <c r="H3" s="486"/>
      <c r="I3" s="486"/>
      <c r="J3" s="486"/>
      <c r="K3" s="486"/>
      <c r="L3" s="487"/>
      <c r="M3" s="485" t="s">
        <v>256</v>
      </c>
      <c r="N3" s="486"/>
      <c r="O3" s="487"/>
    </row>
    <row r="4" spans="1:15" s="112" customFormat="1" ht="17.100000000000001" customHeight="1" x14ac:dyDescent="0.15">
      <c r="A4" s="113"/>
      <c r="B4" s="113"/>
      <c r="C4" s="113"/>
      <c r="D4" s="113"/>
      <c r="E4" s="488" t="s">
        <v>185</v>
      </c>
      <c r="F4" s="114" t="s">
        <v>257</v>
      </c>
      <c r="G4" s="115"/>
      <c r="H4" s="115"/>
      <c r="I4" s="115"/>
      <c r="J4" s="116"/>
      <c r="K4" s="116"/>
      <c r="L4" s="117"/>
      <c r="M4" s="491" t="s">
        <v>258</v>
      </c>
      <c r="N4" s="494" t="s">
        <v>259</v>
      </c>
      <c r="O4" s="118"/>
    </row>
    <row r="5" spans="1:15" s="112" customFormat="1" ht="17.100000000000001" customHeight="1" x14ac:dyDescent="0.15">
      <c r="A5" s="113"/>
      <c r="B5" s="113"/>
      <c r="C5" s="113"/>
      <c r="D5" s="113"/>
      <c r="E5" s="489"/>
      <c r="F5" s="480" t="s">
        <v>0</v>
      </c>
      <c r="G5" s="480" t="s">
        <v>260</v>
      </c>
      <c r="H5" s="480" t="s">
        <v>261</v>
      </c>
      <c r="I5" s="480" t="s">
        <v>262</v>
      </c>
      <c r="J5" s="480" t="s">
        <v>263</v>
      </c>
      <c r="K5" s="480" t="s">
        <v>264</v>
      </c>
      <c r="L5" s="480" t="s">
        <v>265</v>
      </c>
      <c r="M5" s="492"/>
      <c r="N5" s="492"/>
      <c r="O5" s="482" t="s">
        <v>266</v>
      </c>
    </row>
    <row r="6" spans="1:15" s="112" customFormat="1" ht="69.95" customHeight="1" x14ac:dyDescent="0.15">
      <c r="A6" s="119"/>
      <c r="B6" s="119"/>
      <c r="C6" s="119"/>
      <c r="D6" s="119"/>
      <c r="E6" s="490"/>
      <c r="F6" s="481"/>
      <c r="G6" s="481"/>
      <c r="H6" s="481"/>
      <c r="I6" s="481"/>
      <c r="J6" s="481"/>
      <c r="K6" s="481"/>
      <c r="L6" s="481"/>
      <c r="M6" s="493"/>
      <c r="N6" s="493"/>
      <c r="O6" s="483"/>
    </row>
    <row r="7" spans="1:15" s="124" customFormat="1" ht="39.75" customHeight="1" x14ac:dyDescent="0.15">
      <c r="A7" s="120"/>
      <c r="B7" s="484" t="s">
        <v>0</v>
      </c>
      <c r="C7" s="484"/>
      <c r="D7" s="120"/>
      <c r="E7" s="121">
        <v>342</v>
      </c>
      <c r="F7" s="122">
        <v>62947</v>
      </c>
      <c r="G7" s="122">
        <v>13599</v>
      </c>
      <c r="H7" s="122">
        <v>82</v>
      </c>
      <c r="I7" s="122">
        <v>130</v>
      </c>
      <c r="J7" s="122">
        <v>11043</v>
      </c>
      <c r="K7" s="122">
        <v>38093</v>
      </c>
      <c r="L7" s="122">
        <v>36612</v>
      </c>
      <c r="M7" s="122">
        <v>187</v>
      </c>
      <c r="N7" s="122">
        <v>2540</v>
      </c>
      <c r="O7" s="123">
        <v>33</v>
      </c>
    </row>
    <row r="8" spans="1:15" s="124" customFormat="1" ht="39.950000000000003" customHeight="1" x14ac:dyDescent="0.15">
      <c r="B8" s="478" t="s">
        <v>1</v>
      </c>
      <c r="C8" s="478"/>
      <c r="E8" s="126">
        <v>39</v>
      </c>
      <c r="F8" s="127">
        <v>7977</v>
      </c>
      <c r="G8" s="127">
        <v>1165</v>
      </c>
      <c r="H8" s="127">
        <v>10</v>
      </c>
      <c r="I8" s="127">
        <v>20</v>
      </c>
      <c r="J8" s="127">
        <v>1170</v>
      </c>
      <c r="K8" s="127">
        <v>5612</v>
      </c>
      <c r="L8" s="127">
        <v>5764</v>
      </c>
      <c r="M8" s="127">
        <v>26</v>
      </c>
      <c r="N8" s="127">
        <v>361</v>
      </c>
      <c r="O8" s="128">
        <v>0</v>
      </c>
    </row>
    <row r="9" spans="1:15" s="124" customFormat="1" ht="15" customHeight="1" x14ac:dyDescent="0.15">
      <c r="B9" s="125"/>
      <c r="C9" s="129" t="s">
        <v>2</v>
      </c>
      <c r="E9" s="126">
        <v>4</v>
      </c>
      <c r="F9" s="127">
        <v>926</v>
      </c>
      <c r="G9" s="127">
        <v>120</v>
      </c>
      <c r="H9" s="127">
        <v>0</v>
      </c>
      <c r="I9" s="127">
        <v>0</v>
      </c>
      <c r="J9" s="127">
        <v>291</v>
      </c>
      <c r="K9" s="127">
        <v>515</v>
      </c>
      <c r="L9" s="127">
        <v>566</v>
      </c>
      <c r="M9" s="127">
        <v>1</v>
      </c>
      <c r="N9" s="127">
        <v>18</v>
      </c>
      <c r="O9" s="128">
        <v>0</v>
      </c>
    </row>
    <row r="10" spans="1:15" s="124" customFormat="1" ht="15" customHeight="1" x14ac:dyDescent="0.15">
      <c r="B10" s="125"/>
      <c r="C10" s="129" t="s">
        <v>3</v>
      </c>
      <c r="E10" s="126">
        <v>3</v>
      </c>
      <c r="F10" s="127">
        <v>755</v>
      </c>
      <c r="G10" s="127">
        <v>0</v>
      </c>
      <c r="H10" s="127">
        <v>0</v>
      </c>
      <c r="I10" s="127">
        <v>0</v>
      </c>
      <c r="J10" s="127">
        <v>47</v>
      </c>
      <c r="K10" s="127">
        <v>708</v>
      </c>
      <c r="L10" s="127">
        <v>755</v>
      </c>
      <c r="M10" s="127">
        <v>3</v>
      </c>
      <c r="N10" s="127">
        <v>43</v>
      </c>
      <c r="O10" s="128">
        <v>0</v>
      </c>
    </row>
    <row r="11" spans="1:15" s="124" customFormat="1" ht="15" customHeight="1" x14ac:dyDescent="0.15">
      <c r="B11" s="125"/>
      <c r="C11" s="129" t="s">
        <v>4</v>
      </c>
      <c r="E11" s="126">
        <v>5</v>
      </c>
      <c r="F11" s="127">
        <v>1093</v>
      </c>
      <c r="G11" s="127">
        <v>102</v>
      </c>
      <c r="H11" s="127">
        <v>0</v>
      </c>
      <c r="I11" s="127">
        <v>0</v>
      </c>
      <c r="J11" s="127">
        <v>34</v>
      </c>
      <c r="K11" s="127">
        <v>957</v>
      </c>
      <c r="L11" s="127">
        <v>1046</v>
      </c>
      <c r="M11" s="127">
        <v>6</v>
      </c>
      <c r="N11" s="127">
        <v>58</v>
      </c>
      <c r="O11" s="128">
        <v>0</v>
      </c>
    </row>
    <row r="12" spans="1:15" s="124" customFormat="1" ht="15" customHeight="1" x14ac:dyDescent="0.15">
      <c r="B12" s="125"/>
      <c r="C12" s="129" t="s">
        <v>5</v>
      </c>
      <c r="E12" s="126">
        <v>4</v>
      </c>
      <c r="F12" s="127">
        <v>811</v>
      </c>
      <c r="G12" s="127">
        <v>281</v>
      </c>
      <c r="H12" s="127">
        <v>0</v>
      </c>
      <c r="I12" s="127">
        <v>0</v>
      </c>
      <c r="J12" s="127">
        <v>275</v>
      </c>
      <c r="K12" s="127">
        <v>255</v>
      </c>
      <c r="L12" s="127">
        <v>199</v>
      </c>
      <c r="M12" s="127">
        <v>1</v>
      </c>
      <c r="N12" s="127">
        <v>14</v>
      </c>
      <c r="O12" s="128">
        <v>0</v>
      </c>
    </row>
    <row r="13" spans="1:15" s="124" customFormat="1" ht="15" customHeight="1" x14ac:dyDescent="0.15">
      <c r="B13" s="125"/>
      <c r="C13" s="129" t="s">
        <v>6</v>
      </c>
      <c r="E13" s="126">
        <v>3</v>
      </c>
      <c r="F13" s="127">
        <v>1313</v>
      </c>
      <c r="G13" s="127">
        <v>249</v>
      </c>
      <c r="H13" s="127">
        <v>0</v>
      </c>
      <c r="I13" s="127">
        <v>0</v>
      </c>
      <c r="J13" s="127">
        <v>0</v>
      </c>
      <c r="K13" s="127">
        <v>1064</v>
      </c>
      <c r="L13" s="127">
        <v>954</v>
      </c>
      <c r="M13" s="127">
        <v>2</v>
      </c>
      <c r="N13" s="127">
        <v>27</v>
      </c>
      <c r="O13" s="128">
        <v>0</v>
      </c>
    </row>
    <row r="14" spans="1:15" s="124" customFormat="1" ht="15" customHeight="1" x14ac:dyDescent="0.15">
      <c r="B14" s="125"/>
      <c r="C14" s="129" t="s">
        <v>7</v>
      </c>
      <c r="E14" s="126">
        <v>3</v>
      </c>
      <c r="F14" s="127">
        <v>581</v>
      </c>
      <c r="G14" s="127">
        <v>0</v>
      </c>
      <c r="H14" s="127">
        <v>0</v>
      </c>
      <c r="I14" s="127">
        <v>0</v>
      </c>
      <c r="J14" s="127">
        <v>234</v>
      </c>
      <c r="K14" s="127">
        <v>347</v>
      </c>
      <c r="L14" s="127">
        <v>467</v>
      </c>
      <c r="M14" s="127">
        <v>0</v>
      </c>
      <c r="N14" s="127">
        <v>3</v>
      </c>
      <c r="O14" s="128">
        <v>0</v>
      </c>
    </row>
    <row r="15" spans="1:15" s="124" customFormat="1" ht="15" customHeight="1" x14ac:dyDescent="0.15">
      <c r="B15" s="125"/>
      <c r="C15" s="129" t="s">
        <v>8</v>
      </c>
      <c r="E15" s="126">
        <v>4</v>
      </c>
      <c r="F15" s="127">
        <v>515</v>
      </c>
      <c r="G15" s="127">
        <v>0</v>
      </c>
      <c r="H15" s="127">
        <v>0</v>
      </c>
      <c r="I15" s="127">
        <v>0</v>
      </c>
      <c r="J15" s="127">
        <v>0</v>
      </c>
      <c r="K15" s="127">
        <v>515</v>
      </c>
      <c r="L15" s="127">
        <v>434</v>
      </c>
      <c r="M15" s="127">
        <v>6</v>
      </c>
      <c r="N15" s="127">
        <v>91</v>
      </c>
      <c r="O15" s="128">
        <v>0</v>
      </c>
    </row>
    <row r="16" spans="1:15" s="124" customFormat="1" ht="15" customHeight="1" x14ac:dyDescent="0.15">
      <c r="B16" s="125"/>
      <c r="C16" s="129" t="s">
        <v>9</v>
      </c>
      <c r="E16" s="126">
        <v>4</v>
      </c>
      <c r="F16" s="127">
        <v>471</v>
      </c>
      <c r="G16" s="127">
        <v>383</v>
      </c>
      <c r="H16" s="127">
        <v>0</v>
      </c>
      <c r="I16" s="127">
        <v>0</v>
      </c>
      <c r="J16" s="127">
        <v>0</v>
      </c>
      <c r="K16" s="127">
        <v>88</v>
      </c>
      <c r="L16" s="127">
        <v>59</v>
      </c>
      <c r="M16" s="127">
        <v>3</v>
      </c>
      <c r="N16" s="127">
        <v>61</v>
      </c>
      <c r="O16" s="128">
        <v>0</v>
      </c>
    </row>
    <row r="17" spans="2:15" s="124" customFormat="1" ht="15" customHeight="1" x14ac:dyDescent="0.15">
      <c r="B17" s="125"/>
      <c r="C17" s="129" t="s">
        <v>10</v>
      </c>
      <c r="E17" s="126">
        <v>3</v>
      </c>
      <c r="F17" s="127">
        <v>802</v>
      </c>
      <c r="G17" s="127">
        <v>30</v>
      </c>
      <c r="H17" s="127">
        <v>10</v>
      </c>
      <c r="I17" s="127">
        <v>20</v>
      </c>
      <c r="J17" s="127">
        <v>37</v>
      </c>
      <c r="K17" s="127">
        <v>705</v>
      </c>
      <c r="L17" s="127">
        <v>802</v>
      </c>
      <c r="M17" s="127">
        <v>3</v>
      </c>
      <c r="N17" s="127">
        <v>27</v>
      </c>
      <c r="O17" s="128">
        <v>0</v>
      </c>
    </row>
    <row r="18" spans="2:15" s="124" customFormat="1" ht="15" customHeight="1" x14ac:dyDescent="0.15">
      <c r="B18" s="125"/>
      <c r="C18" s="129" t="s">
        <v>11</v>
      </c>
      <c r="E18" s="126">
        <v>6</v>
      </c>
      <c r="F18" s="127">
        <v>710</v>
      </c>
      <c r="G18" s="127">
        <v>0</v>
      </c>
      <c r="H18" s="127">
        <v>0</v>
      </c>
      <c r="I18" s="127">
        <v>0</v>
      </c>
      <c r="J18" s="127">
        <v>252</v>
      </c>
      <c r="K18" s="127">
        <v>458</v>
      </c>
      <c r="L18" s="127">
        <v>482</v>
      </c>
      <c r="M18" s="127">
        <v>1</v>
      </c>
      <c r="N18" s="127">
        <v>19</v>
      </c>
      <c r="O18" s="128">
        <v>0</v>
      </c>
    </row>
    <row r="19" spans="2:15" s="124" customFormat="1" ht="39.950000000000003" customHeight="1" x14ac:dyDescent="0.15">
      <c r="B19" s="478" t="s">
        <v>12</v>
      </c>
      <c r="C19" s="478"/>
      <c r="E19" s="126">
        <v>24</v>
      </c>
      <c r="F19" s="127">
        <v>4266</v>
      </c>
      <c r="G19" s="127">
        <v>1065</v>
      </c>
      <c r="H19" s="127">
        <v>0</v>
      </c>
      <c r="I19" s="127">
        <v>0</v>
      </c>
      <c r="J19" s="127">
        <v>885</v>
      </c>
      <c r="K19" s="127">
        <v>2316</v>
      </c>
      <c r="L19" s="127">
        <v>2084</v>
      </c>
      <c r="M19" s="127">
        <v>13</v>
      </c>
      <c r="N19" s="127">
        <v>138</v>
      </c>
      <c r="O19" s="128">
        <v>0</v>
      </c>
    </row>
    <row r="20" spans="2:15" s="124" customFormat="1" ht="15" customHeight="1" x14ac:dyDescent="0.15">
      <c r="B20" s="125"/>
      <c r="C20" s="125" t="s">
        <v>13</v>
      </c>
      <c r="E20" s="126">
        <v>24</v>
      </c>
      <c r="F20" s="127">
        <v>4266</v>
      </c>
      <c r="G20" s="127">
        <v>1065</v>
      </c>
      <c r="H20" s="127">
        <v>0</v>
      </c>
      <c r="I20" s="127">
        <v>0</v>
      </c>
      <c r="J20" s="127">
        <v>885</v>
      </c>
      <c r="K20" s="127">
        <v>2316</v>
      </c>
      <c r="L20" s="127">
        <v>2084</v>
      </c>
      <c r="M20" s="127">
        <v>13</v>
      </c>
      <c r="N20" s="127">
        <v>138</v>
      </c>
      <c r="O20" s="128">
        <v>0</v>
      </c>
    </row>
    <row r="21" spans="2:15" s="124" customFormat="1" ht="39.75" customHeight="1" x14ac:dyDescent="0.15">
      <c r="B21" s="479" t="s">
        <v>227</v>
      </c>
      <c r="C21" s="478"/>
      <c r="E21" s="126">
        <v>15</v>
      </c>
      <c r="F21" s="127">
        <v>3111</v>
      </c>
      <c r="G21" s="127">
        <v>694</v>
      </c>
      <c r="H21" s="127">
        <v>5</v>
      </c>
      <c r="I21" s="127">
        <v>0</v>
      </c>
      <c r="J21" s="127">
        <v>269</v>
      </c>
      <c r="K21" s="127">
        <v>2143</v>
      </c>
      <c r="L21" s="127">
        <v>1760</v>
      </c>
      <c r="M21" s="127">
        <v>13</v>
      </c>
      <c r="N21" s="127">
        <v>167</v>
      </c>
      <c r="O21" s="128">
        <v>0</v>
      </c>
    </row>
    <row r="22" spans="2:15" s="124" customFormat="1" ht="15" customHeight="1" x14ac:dyDescent="0.15">
      <c r="B22" s="125"/>
      <c r="C22" s="130" t="s">
        <v>267</v>
      </c>
      <c r="E22" s="126">
        <v>15</v>
      </c>
      <c r="F22" s="127">
        <v>3111</v>
      </c>
      <c r="G22" s="127">
        <v>694</v>
      </c>
      <c r="H22" s="127">
        <v>5</v>
      </c>
      <c r="I22" s="127">
        <v>0</v>
      </c>
      <c r="J22" s="127">
        <v>269</v>
      </c>
      <c r="K22" s="127">
        <v>2143</v>
      </c>
      <c r="L22" s="127">
        <v>1760</v>
      </c>
      <c r="M22" s="127">
        <v>13</v>
      </c>
      <c r="N22" s="127">
        <v>167</v>
      </c>
      <c r="O22" s="128">
        <v>0</v>
      </c>
    </row>
    <row r="23" spans="2:15" s="124" customFormat="1" ht="39.950000000000003" customHeight="1" x14ac:dyDescent="0.15">
      <c r="B23" s="479" t="s">
        <v>14</v>
      </c>
      <c r="C23" s="478"/>
      <c r="E23" s="126">
        <v>22</v>
      </c>
      <c r="F23" s="127">
        <v>3613</v>
      </c>
      <c r="G23" s="127">
        <v>438</v>
      </c>
      <c r="H23" s="127">
        <v>0</v>
      </c>
      <c r="I23" s="127">
        <v>0</v>
      </c>
      <c r="J23" s="127">
        <v>580</v>
      </c>
      <c r="K23" s="127">
        <v>2595</v>
      </c>
      <c r="L23" s="127">
        <v>3181</v>
      </c>
      <c r="M23" s="127">
        <v>10</v>
      </c>
      <c r="N23" s="127">
        <v>169</v>
      </c>
      <c r="O23" s="128">
        <v>18</v>
      </c>
    </row>
    <row r="24" spans="2:15" s="124" customFormat="1" ht="15" customHeight="1" x14ac:dyDescent="0.15">
      <c r="B24" s="131"/>
      <c r="C24" s="125" t="s">
        <v>15</v>
      </c>
      <c r="E24" s="126">
        <v>22</v>
      </c>
      <c r="F24" s="127">
        <v>3613</v>
      </c>
      <c r="G24" s="127">
        <v>438</v>
      </c>
      <c r="H24" s="127">
        <v>0</v>
      </c>
      <c r="I24" s="127">
        <v>0</v>
      </c>
      <c r="J24" s="127">
        <v>580</v>
      </c>
      <c r="K24" s="127">
        <v>2595</v>
      </c>
      <c r="L24" s="127">
        <v>3181</v>
      </c>
      <c r="M24" s="127">
        <v>10</v>
      </c>
      <c r="N24" s="127">
        <v>169</v>
      </c>
      <c r="O24" s="128">
        <v>18</v>
      </c>
    </row>
    <row r="25" spans="2:15" s="124" customFormat="1" ht="39.950000000000003" customHeight="1" x14ac:dyDescent="0.15">
      <c r="B25" s="478" t="s">
        <v>16</v>
      </c>
      <c r="C25" s="478"/>
      <c r="E25" s="126">
        <v>30</v>
      </c>
      <c r="F25" s="127">
        <v>5599</v>
      </c>
      <c r="G25" s="127">
        <v>1041</v>
      </c>
      <c r="H25" s="127">
        <v>4</v>
      </c>
      <c r="I25" s="127">
        <v>0</v>
      </c>
      <c r="J25" s="127">
        <v>943</v>
      </c>
      <c r="K25" s="127">
        <v>3611</v>
      </c>
      <c r="L25" s="127">
        <v>3538</v>
      </c>
      <c r="M25" s="127">
        <v>15</v>
      </c>
      <c r="N25" s="127">
        <v>172</v>
      </c>
      <c r="O25" s="128">
        <v>0</v>
      </c>
    </row>
    <row r="26" spans="2:15" s="124" customFormat="1" ht="15" customHeight="1" x14ac:dyDescent="0.15">
      <c r="B26" s="125"/>
      <c r="C26" s="125" t="s">
        <v>17</v>
      </c>
      <c r="E26" s="126">
        <v>4</v>
      </c>
      <c r="F26" s="127">
        <v>709</v>
      </c>
      <c r="G26" s="127">
        <v>101</v>
      </c>
      <c r="H26" s="127">
        <v>0</v>
      </c>
      <c r="I26" s="127">
        <v>0</v>
      </c>
      <c r="J26" s="127">
        <v>0</v>
      </c>
      <c r="K26" s="127">
        <v>608</v>
      </c>
      <c r="L26" s="127">
        <v>608</v>
      </c>
      <c r="M26" s="127">
        <v>5</v>
      </c>
      <c r="N26" s="127">
        <v>51</v>
      </c>
      <c r="O26" s="128">
        <v>0</v>
      </c>
    </row>
    <row r="27" spans="2:15" s="124" customFormat="1" ht="15" customHeight="1" x14ac:dyDescent="0.15">
      <c r="B27" s="125"/>
      <c r="C27" s="125" t="s">
        <v>18</v>
      </c>
      <c r="E27" s="126">
        <v>2</v>
      </c>
      <c r="F27" s="127">
        <v>198</v>
      </c>
      <c r="G27" s="127">
        <v>0</v>
      </c>
      <c r="H27" s="127">
        <v>0</v>
      </c>
      <c r="I27" s="127">
        <v>0</v>
      </c>
      <c r="J27" s="127">
        <v>98</v>
      </c>
      <c r="K27" s="127">
        <v>100</v>
      </c>
      <c r="L27" s="127">
        <v>100</v>
      </c>
      <c r="M27" s="127">
        <v>1</v>
      </c>
      <c r="N27" s="127">
        <v>4</v>
      </c>
      <c r="O27" s="128">
        <v>0</v>
      </c>
    </row>
    <row r="28" spans="2:15" s="124" customFormat="1" ht="15" customHeight="1" x14ac:dyDescent="0.15">
      <c r="B28" s="125"/>
      <c r="C28" s="125" t="s">
        <v>19</v>
      </c>
      <c r="E28" s="126">
        <v>5</v>
      </c>
      <c r="F28" s="127">
        <v>1300</v>
      </c>
      <c r="G28" s="127">
        <v>500</v>
      </c>
      <c r="H28" s="127">
        <v>4</v>
      </c>
      <c r="I28" s="127">
        <v>0</v>
      </c>
      <c r="J28" s="127">
        <v>199</v>
      </c>
      <c r="K28" s="127">
        <v>597</v>
      </c>
      <c r="L28" s="127">
        <v>601</v>
      </c>
      <c r="M28" s="127">
        <v>0</v>
      </c>
      <c r="N28" s="127">
        <v>0</v>
      </c>
      <c r="O28" s="128">
        <v>0</v>
      </c>
    </row>
    <row r="29" spans="2:15" s="124" customFormat="1" ht="15" customHeight="1" x14ac:dyDescent="0.15">
      <c r="B29" s="125"/>
      <c r="C29" s="125" t="s">
        <v>20</v>
      </c>
      <c r="E29" s="126">
        <v>6</v>
      </c>
      <c r="F29" s="127">
        <v>1041</v>
      </c>
      <c r="G29" s="127">
        <v>0</v>
      </c>
      <c r="H29" s="127">
        <v>0</v>
      </c>
      <c r="I29" s="127">
        <v>0</v>
      </c>
      <c r="J29" s="127">
        <v>244</v>
      </c>
      <c r="K29" s="127">
        <v>797</v>
      </c>
      <c r="L29" s="127">
        <v>641</v>
      </c>
      <c r="M29" s="127">
        <v>2</v>
      </c>
      <c r="N29" s="127">
        <v>24</v>
      </c>
      <c r="O29" s="128">
        <v>0</v>
      </c>
    </row>
    <row r="30" spans="2:15" s="124" customFormat="1" ht="15" customHeight="1" x14ac:dyDescent="0.15">
      <c r="B30" s="131"/>
      <c r="C30" s="125" t="s">
        <v>21</v>
      </c>
      <c r="E30" s="126">
        <v>5</v>
      </c>
      <c r="F30" s="127">
        <v>656</v>
      </c>
      <c r="G30" s="127">
        <v>0</v>
      </c>
      <c r="H30" s="127">
        <v>0</v>
      </c>
      <c r="I30" s="127">
        <v>0</v>
      </c>
      <c r="J30" s="127">
        <v>0</v>
      </c>
      <c r="K30" s="127">
        <v>656</v>
      </c>
      <c r="L30" s="127">
        <v>596</v>
      </c>
      <c r="M30" s="127">
        <v>5</v>
      </c>
      <c r="N30" s="127">
        <v>80</v>
      </c>
      <c r="O30" s="128">
        <v>0</v>
      </c>
    </row>
    <row r="31" spans="2:15" s="124" customFormat="1" ht="15" customHeight="1" x14ac:dyDescent="0.15">
      <c r="B31" s="131"/>
      <c r="C31" s="125" t="s">
        <v>22</v>
      </c>
      <c r="E31" s="126">
        <v>3</v>
      </c>
      <c r="F31" s="127">
        <v>590</v>
      </c>
      <c r="G31" s="127">
        <v>0</v>
      </c>
      <c r="H31" s="127">
        <v>0</v>
      </c>
      <c r="I31" s="127">
        <v>0</v>
      </c>
      <c r="J31" s="127">
        <v>187</v>
      </c>
      <c r="K31" s="127">
        <v>403</v>
      </c>
      <c r="L31" s="127">
        <v>590</v>
      </c>
      <c r="M31" s="127">
        <v>2</v>
      </c>
      <c r="N31" s="127">
        <v>13</v>
      </c>
      <c r="O31" s="128">
        <v>0</v>
      </c>
    </row>
    <row r="32" spans="2:15" s="124" customFormat="1" ht="15" customHeight="1" x14ac:dyDescent="0.15">
      <c r="B32" s="131"/>
      <c r="C32" s="125" t="s">
        <v>23</v>
      </c>
      <c r="E32" s="126">
        <v>5</v>
      </c>
      <c r="F32" s="127">
        <v>1105</v>
      </c>
      <c r="G32" s="127">
        <v>440</v>
      </c>
      <c r="H32" s="127">
        <v>0</v>
      </c>
      <c r="I32" s="127">
        <v>0</v>
      </c>
      <c r="J32" s="127">
        <v>215</v>
      </c>
      <c r="K32" s="127">
        <v>450</v>
      </c>
      <c r="L32" s="127">
        <v>402</v>
      </c>
      <c r="M32" s="127">
        <v>0</v>
      </c>
      <c r="N32" s="127">
        <v>0</v>
      </c>
      <c r="O32" s="128">
        <v>0</v>
      </c>
    </row>
    <row r="33" spans="2:15" s="124" customFormat="1" ht="39.950000000000003" customHeight="1" x14ac:dyDescent="0.15">
      <c r="B33" s="478" t="s">
        <v>24</v>
      </c>
      <c r="C33" s="478"/>
      <c r="E33" s="126">
        <v>18</v>
      </c>
      <c r="F33" s="127">
        <v>3924</v>
      </c>
      <c r="G33" s="127">
        <v>682</v>
      </c>
      <c r="H33" s="127">
        <v>9</v>
      </c>
      <c r="I33" s="127">
        <v>0</v>
      </c>
      <c r="J33" s="127">
        <v>817</v>
      </c>
      <c r="K33" s="127">
        <v>2416</v>
      </c>
      <c r="L33" s="127">
        <v>2207</v>
      </c>
      <c r="M33" s="127">
        <v>18</v>
      </c>
      <c r="N33" s="127">
        <v>232</v>
      </c>
      <c r="O33" s="128">
        <v>0</v>
      </c>
    </row>
    <row r="34" spans="2:15" s="124" customFormat="1" ht="15" customHeight="1" x14ac:dyDescent="0.15">
      <c r="B34" s="125"/>
      <c r="C34" s="125" t="s">
        <v>25</v>
      </c>
      <c r="E34" s="126">
        <v>4</v>
      </c>
      <c r="F34" s="127">
        <v>849</v>
      </c>
      <c r="G34" s="127">
        <v>379</v>
      </c>
      <c r="H34" s="127">
        <v>0</v>
      </c>
      <c r="I34" s="127">
        <v>0</v>
      </c>
      <c r="J34" s="127">
        <v>176</v>
      </c>
      <c r="K34" s="127">
        <v>294</v>
      </c>
      <c r="L34" s="127">
        <v>470</v>
      </c>
      <c r="M34" s="127">
        <v>4</v>
      </c>
      <c r="N34" s="127">
        <v>76</v>
      </c>
      <c r="O34" s="128">
        <v>0</v>
      </c>
    </row>
    <row r="35" spans="2:15" s="124" customFormat="1" ht="15" customHeight="1" x14ac:dyDescent="0.15">
      <c r="B35" s="125"/>
      <c r="C35" s="125" t="s">
        <v>26</v>
      </c>
      <c r="E35" s="126">
        <v>5</v>
      </c>
      <c r="F35" s="127">
        <v>1257</v>
      </c>
      <c r="G35" s="127">
        <v>120</v>
      </c>
      <c r="H35" s="127">
        <v>9</v>
      </c>
      <c r="I35" s="127">
        <v>0</v>
      </c>
      <c r="J35" s="127">
        <v>146</v>
      </c>
      <c r="K35" s="127">
        <v>982</v>
      </c>
      <c r="L35" s="127">
        <v>831</v>
      </c>
      <c r="M35" s="127">
        <v>8</v>
      </c>
      <c r="N35" s="127">
        <v>104</v>
      </c>
      <c r="O35" s="128">
        <v>0</v>
      </c>
    </row>
    <row r="36" spans="2:15" s="124" customFormat="1" ht="15" customHeight="1" x14ac:dyDescent="0.15">
      <c r="B36" s="125"/>
      <c r="C36" s="125" t="s">
        <v>27</v>
      </c>
      <c r="E36" s="126">
        <v>2</v>
      </c>
      <c r="F36" s="127">
        <v>260</v>
      </c>
      <c r="G36" s="127">
        <v>0</v>
      </c>
      <c r="H36" s="127">
        <v>0</v>
      </c>
      <c r="I36" s="127">
        <v>0</v>
      </c>
      <c r="J36" s="127">
        <v>136</v>
      </c>
      <c r="K36" s="127">
        <v>124</v>
      </c>
      <c r="L36" s="127">
        <v>157</v>
      </c>
      <c r="M36" s="127">
        <v>3</v>
      </c>
      <c r="N36" s="127">
        <v>4</v>
      </c>
      <c r="O36" s="128">
        <v>0</v>
      </c>
    </row>
    <row r="37" spans="2:15" s="124" customFormat="1" ht="15" customHeight="1" x14ac:dyDescent="0.15">
      <c r="B37" s="125"/>
      <c r="C37" s="125" t="s">
        <v>28</v>
      </c>
      <c r="E37" s="126">
        <v>2</v>
      </c>
      <c r="F37" s="127">
        <v>568</v>
      </c>
      <c r="G37" s="127">
        <v>0</v>
      </c>
      <c r="H37" s="127">
        <v>0</v>
      </c>
      <c r="I37" s="127">
        <v>0</v>
      </c>
      <c r="J37" s="127">
        <v>196</v>
      </c>
      <c r="K37" s="127">
        <v>372</v>
      </c>
      <c r="L37" s="127">
        <v>568</v>
      </c>
      <c r="M37" s="127">
        <v>3</v>
      </c>
      <c r="N37" s="127">
        <v>48</v>
      </c>
      <c r="O37" s="128">
        <v>0</v>
      </c>
    </row>
    <row r="38" spans="2:15" s="124" customFormat="1" ht="15" customHeight="1" x14ac:dyDescent="0.15">
      <c r="B38" s="125"/>
      <c r="C38" s="125" t="s">
        <v>29</v>
      </c>
      <c r="E38" s="126">
        <v>5</v>
      </c>
      <c r="F38" s="127">
        <v>990</v>
      </c>
      <c r="G38" s="127">
        <v>183</v>
      </c>
      <c r="H38" s="127">
        <v>0</v>
      </c>
      <c r="I38" s="127">
        <v>0</v>
      </c>
      <c r="J38" s="127">
        <v>163</v>
      </c>
      <c r="K38" s="127">
        <v>644</v>
      </c>
      <c r="L38" s="127">
        <v>181</v>
      </c>
      <c r="M38" s="127">
        <v>0</v>
      </c>
      <c r="N38" s="127">
        <v>0</v>
      </c>
      <c r="O38" s="128">
        <v>0</v>
      </c>
    </row>
    <row r="39" spans="2:15" s="124" customFormat="1" ht="39.950000000000003" customHeight="1" x14ac:dyDescent="0.15">
      <c r="B39" s="478" t="s">
        <v>30</v>
      </c>
      <c r="C39" s="478"/>
      <c r="E39" s="126">
        <v>13</v>
      </c>
      <c r="F39" s="127">
        <v>2102</v>
      </c>
      <c r="G39" s="127">
        <v>688</v>
      </c>
      <c r="H39" s="127">
        <v>4</v>
      </c>
      <c r="I39" s="127">
        <v>0</v>
      </c>
      <c r="J39" s="127">
        <v>398</v>
      </c>
      <c r="K39" s="127">
        <v>1012</v>
      </c>
      <c r="L39" s="127">
        <v>1127</v>
      </c>
      <c r="M39" s="127">
        <v>4</v>
      </c>
      <c r="N39" s="127">
        <v>62</v>
      </c>
      <c r="O39" s="128">
        <v>0</v>
      </c>
    </row>
    <row r="40" spans="2:15" s="124" customFormat="1" ht="15" customHeight="1" x14ac:dyDescent="0.15">
      <c r="B40" s="125"/>
      <c r="C40" s="125" t="s">
        <v>31</v>
      </c>
      <c r="E40" s="126">
        <v>7</v>
      </c>
      <c r="F40" s="127">
        <v>1148</v>
      </c>
      <c r="G40" s="127">
        <v>364</v>
      </c>
      <c r="H40" s="127">
        <v>4</v>
      </c>
      <c r="I40" s="127">
        <v>0</v>
      </c>
      <c r="J40" s="127">
        <v>160</v>
      </c>
      <c r="K40" s="127">
        <v>620</v>
      </c>
      <c r="L40" s="127">
        <v>784</v>
      </c>
      <c r="M40" s="127">
        <v>2</v>
      </c>
      <c r="N40" s="127">
        <v>38</v>
      </c>
      <c r="O40" s="128">
        <v>0</v>
      </c>
    </row>
    <row r="41" spans="2:15" s="124" customFormat="1" ht="15" customHeight="1" x14ac:dyDescent="0.15">
      <c r="B41" s="125"/>
      <c r="C41" s="125" t="s">
        <v>32</v>
      </c>
      <c r="E41" s="126">
        <v>1</v>
      </c>
      <c r="F41" s="127">
        <v>274</v>
      </c>
      <c r="G41" s="127">
        <v>274</v>
      </c>
      <c r="H41" s="127">
        <v>0</v>
      </c>
      <c r="I41" s="127">
        <v>0</v>
      </c>
      <c r="J41" s="127">
        <v>0</v>
      </c>
      <c r="K41" s="127">
        <v>0</v>
      </c>
      <c r="L41" s="127">
        <v>0</v>
      </c>
      <c r="M41" s="127">
        <v>0</v>
      </c>
      <c r="N41" s="127">
        <v>0</v>
      </c>
      <c r="O41" s="128">
        <v>0</v>
      </c>
    </row>
    <row r="42" spans="2:15" s="124" customFormat="1" ht="15" customHeight="1" x14ac:dyDescent="0.15">
      <c r="B42" s="125"/>
      <c r="C42" s="125" t="s">
        <v>33</v>
      </c>
      <c r="E42" s="126">
        <v>1</v>
      </c>
      <c r="F42" s="127">
        <v>65</v>
      </c>
      <c r="G42" s="127">
        <v>0</v>
      </c>
      <c r="H42" s="127">
        <v>0</v>
      </c>
      <c r="I42" s="127">
        <v>0</v>
      </c>
      <c r="J42" s="127">
        <v>0</v>
      </c>
      <c r="K42" s="127">
        <v>65</v>
      </c>
      <c r="L42" s="127">
        <v>0</v>
      </c>
      <c r="M42" s="127">
        <v>1</v>
      </c>
      <c r="N42" s="127">
        <v>6</v>
      </c>
      <c r="O42" s="128">
        <v>0</v>
      </c>
    </row>
    <row r="43" spans="2:15" s="124" customFormat="1" ht="15" customHeight="1" x14ac:dyDescent="0.15">
      <c r="B43" s="125"/>
      <c r="C43" s="125" t="s">
        <v>34</v>
      </c>
      <c r="E43" s="126">
        <v>3</v>
      </c>
      <c r="F43" s="127">
        <v>377</v>
      </c>
      <c r="G43" s="127">
        <v>50</v>
      </c>
      <c r="H43" s="127">
        <v>0</v>
      </c>
      <c r="I43" s="127">
        <v>0</v>
      </c>
      <c r="J43" s="127">
        <v>0</v>
      </c>
      <c r="K43" s="127">
        <v>327</v>
      </c>
      <c r="L43" s="127">
        <v>343</v>
      </c>
      <c r="M43" s="127">
        <v>1</v>
      </c>
      <c r="N43" s="127">
        <v>18</v>
      </c>
      <c r="O43" s="128">
        <v>0</v>
      </c>
    </row>
    <row r="44" spans="2:15" s="124" customFormat="1" ht="15" customHeight="1" x14ac:dyDescent="0.15">
      <c r="B44" s="131"/>
      <c r="C44" s="125" t="s">
        <v>35</v>
      </c>
      <c r="E44" s="126">
        <v>1</v>
      </c>
      <c r="F44" s="127">
        <v>238</v>
      </c>
      <c r="G44" s="127">
        <v>0</v>
      </c>
      <c r="H44" s="127">
        <v>0</v>
      </c>
      <c r="I44" s="127">
        <v>0</v>
      </c>
      <c r="J44" s="127">
        <v>238</v>
      </c>
      <c r="K44" s="127">
        <v>0</v>
      </c>
      <c r="L44" s="127">
        <v>0</v>
      </c>
      <c r="M44" s="127">
        <v>0</v>
      </c>
      <c r="N44" s="127">
        <v>0</v>
      </c>
      <c r="O44" s="128">
        <v>0</v>
      </c>
    </row>
    <row r="45" spans="2:15" s="124" customFormat="1" ht="15" customHeight="1" x14ac:dyDescent="0.15">
      <c r="B45" s="131"/>
      <c r="C45" s="125" t="s">
        <v>36</v>
      </c>
      <c r="E45" s="126">
        <v>0</v>
      </c>
      <c r="F45" s="127">
        <v>0</v>
      </c>
      <c r="G45" s="127">
        <v>0</v>
      </c>
      <c r="H45" s="127">
        <v>0</v>
      </c>
      <c r="I45" s="127">
        <v>0</v>
      </c>
      <c r="J45" s="127">
        <v>0</v>
      </c>
      <c r="K45" s="127">
        <v>0</v>
      </c>
      <c r="L45" s="127">
        <v>0</v>
      </c>
      <c r="M45" s="127">
        <v>0</v>
      </c>
      <c r="N45" s="127">
        <v>0</v>
      </c>
      <c r="O45" s="128">
        <v>0</v>
      </c>
    </row>
    <row r="46" spans="2:15" s="124" customFormat="1" ht="15" customHeight="1" x14ac:dyDescent="0.15">
      <c r="B46" s="131"/>
      <c r="C46" s="125" t="s">
        <v>37</v>
      </c>
      <c r="E46" s="126">
        <v>0</v>
      </c>
      <c r="F46" s="127">
        <v>0</v>
      </c>
      <c r="G46" s="127">
        <v>0</v>
      </c>
      <c r="H46" s="127">
        <v>0</v>
      </c>
      <c r="I46" s="127">
        <v>0</v>
      </c>
      <c r="J46" s="127">
        <v>0</v>
      </c>
      <c r="K46" s="127">
        <v>0</v>
      </c>
      <c r="L46" s="127">
        <v>0</v>
      </c>
      <c r="M46" s="127">
        <v>0</v>
      </c>
      <c r="N46" s="127">
        <v>0</v>
      </c>
      <c r="O46" s="128">
        <v>0</v>
      </c>
    </row>
    <row r="47" spans="2:15" s="124" customFormat="1" ht="15" customHeight="1" x14ac:dyDescent="0.15">
      <c r="B47" s="131"/>
      <c r="C47" s="125" t="s">
        <v>182</v>
      </c>
      <c r="E47" s="126">
        <v>0</v>
      </c>
      <c r="F47" s="127">
        <v>0</v>
      </c>
      <c r="G47" s="127">
        <v>0</v>
      </c>
      <c r="H47" s="127">
        <v>0</v>
      </c>
      <c r="I47" s="127">
        <v>0</v>
      </c>
      <c r="J47" s="127">
        <v>0</v>
      </c>
      <c r="K47" s="127">
        <v>0</v>
      </c>
      <c r="L47" s="127">
        <v>0</v>
      </c>
      <c r="M47" s="127">
        <v>0</v>
      </c>
      <c r="N47" s="127">
        <v>0</v>
      </c>
      <c r="O47" s="128">
        <v>0</v>
      </c>
    </row>
    <row r="48" spans="2:15" s="124" customFormat="1" ht="39.950000000000003" customHeight="1" x14ac:dyDescent="0.15">
      <c r="B48" s="478" t="s">
        <v>38</v>
      </c>
      <c r="C48" s="478"/>
      <c r="E48" s="126">
        <v>7</v>
      </c>
      <c r="F48" s="127">
        <v>697</v>
      </c>
      <c r="G48" s="127">
        <v>0</v>
      </c>
      <c r="H48" s="127">
        <v>0</v>
      </c>
      <c r="I48" s="127">
        <v>0</v>
      </c>
      <c r="J48" s="127">
        <v>225</v>
      </c>
      <c r="K48" s="127">
        <v>472</v>
      </c>
      <c r="L48" s="127">
        <v>562</v>
      </c>
      <c r="M48" s="127">
        <v>4</v>
      </c>
      <c r="N48" s="127">
        <v>60</v>
      </c>
      <c r="O48" s="128">
        <v>0</v>
      </c>
    </row>
    <row r="49" spans="2:15" s="124" customFormat="1" ht="15" customHeight="1" x14ac:dyDescent="0.15">
      <c r="B49" s="125"/>
      <c r="C49" s="125" t="s">
        <v>39</v>
      </c>
      <c r="E49" s="126">
        <v>4</v>
      </c>
      <c r="F49" s="127">
        <v>392</v>
      </c>
      <c r="G49" s="127">
        <v>0</v>
      </c>
      <c r="H49" s="127">
        <v>0</v>
      </c>
      <c r="I49" s="127">
        <v>0</v>
      </c>
      <c r="J49" s="127">
        <v>75</v>
      </c>
      <c r="K49" s="127">
        <v>317</v>
      </c>
      <c r="L49" s="127">
        <v>317</v>
      </c>
      <c r="M49" s="127">
        <v>2</v>
      </c>
      <c r="N49" s="127">
        <v>34</v>
      </c>
      <c r="O49" s="128">
        <v>0</v>
      </c>
    </row>
    <row r="50" spans="2:15" s="124" customFormat="1" ht="15" customHeight="1" x14ac:dyDescent="0.15">
      <c r="B50" s="125"/>
      <c r="C50" s="125" t="s">
        <v>228</v>
      </c>
      <c r="E50" s="126">
        <v>0</v>
      </c>
      <c r="F50" s="127">
        <v>0</v>
      </c>
      <c r="G50" s="127">
        <v>0</v>
      </c>
      <c r="H50" s="127">
        <v>0</v>
      </c>
      <c r="I50" s="127">
        <v>0</v>
      </c>
      <c r="J50" s="127">
        <v>0</v>
      </c>
      <c r="K50" s="127">
        <v>0</v>
      </c>
      <c r="L50" s="127">
        <v>0</v>
      </c>
      <c r="M50" s="127">
        <v>0</v>
      </c>
      <c r="N50" s="127">
        <v>0</v>
      </c>
      <c r="O50" s="128">
        <v>0</v>
      </c>
    </row>
    <row r="51" spans="2:15" s="124" customFormat="1" ht="15" customHeight="1" x14ac:dyDescent="0.15">
      <c r="B51" s="125"/>
      <c r="C51" s="125" t="s">
        <v>40</v>
      </c>
      <c r="E51" s="126">
        <v>2</v>
      </c>
      <c r="F51" s="127">
        <v>210</v>
      </c>
      <c r="G51" s="127">
        <v>0</v>
      </c>
      <c r="H51" s="127">
        <v>0</v>
      </c>
      <c r="I51" s="127">
        <v>0</v>
      </c>
      <c r="J51" s="127">
        <v>150</v>
      </c>
      <c r="K51" s="127">
        <v>60</v>
      </c>
      <c r="L51" s="127">
        <v>150</v>
      </c>
      <c r="M51" s="127">
        <v>0</v>
      </c>
      <c r="N51" s="127">
        <v>0</v>
      </c>
      <c r="O51" s="128">
        <v>0</v>
      </c>
    </row>
    <row r="52" spans="2:15" s="124" customFormat="1" ht="15" customHeight="1" x14ac:dyDescent="0.15">
      <c r="B52" s="125"/>
      <c r="C52" s="125" t="s">
        <v>229</v>
      </c>
      <c r="E52" s="126">
        <v>0</v>
      </c>
      <c r="F52" s="127">
        <v>0</v>
      </c>
      <c r="G52" s="127">
        <v>0</v>
      </c>
      <c r="H52" s="127">
        <v>0</v>
      </c>
      <c r="I52" s="127">
        <v>0</v>
      </c>
      <c r="J52" s="127">
        <v>0</v>
      </c>
      <c r="K52" s="127">
        <v>0</v>
      </c>
      <c r="L52" s="127">
        <v>0</v>
      </c>
      <c r="M52" s="127">
        <v>2</v>
      </c>
      <c r="N52" s="127">
        <v>26</v>
      </c>
      <c r="O52" s="128">
        <v>0</v>
      </c>
    </row>
    <row r="53" spans="2:15" s="124" customFormat="1" ht="15" customHeight="1" x14ac:dyDescent="0.15">
      <c r="B53" s="125"/>
      <c r="C53" s="125" t="s">
        <v>41</v>
      </c>
      <c r="E53" s="126">
        <v>1</v>
      </c>
      <c r="F53" s="127">
        <v>95</v>
      </c>
      <c r="G53" s="127">
        <v>0</v>
      </c>
      <c r="H53" s="127">
        <v>0</v>
      </c>
      <c r="I53" s="127">
        <v>0</v>
      </c>
      <c r="J53" s="127">
        <v>0</v>
      </c>
      <c r="K53" s="127">
        <v>95</v>
      </c>
      <c r="L53" s="127">
        <v>95</v>
      </c>
      <c r="M53" s="127">
        <v>0</v>
      </c>
      <c r="N53" s="127">
        <v>0</v>
      </c>
      <c r="O53" s="128">
        <v>0</v>
      </c>
    </row>
    <row r="54" spans="2:15" s="124" customFormat="1" ht="39.950000000000003" customHeight="1" x14ac:dyDescent="0.15">
      <c r="B54" s="478" t="s">
        <v>42</v>
      </c>
      <c r="C54" s="478"/>
      <c r="E54" s="126">
        <v>11</v>
      </c>
      <c r="F54" s="127">
        <v>1388</v>
      </c>
      <c r="G54" s="127">
        <v>514</v>
      </c>
      <c r="H54" s="127">
        <v>2</v>
      </c>
      <c r="I54" s="127">
        <v>0</v>
      </c>
      <c r="J54" s="127">
        <v>417</v>
      </c>
      <c r="K54" s="127">
        <v>455</v>
      </c>
      <c r="L54" s="127">
        <v>606</v>
      </c>
      <c r="M54" s="127">
        <v>4</v>
      </c>
      <c r="N54" s="127">
        <v>50</v>
      </c>
      <c r="O54" s="128">
        <v>11</v>
      </c>
    </row>
    <row r="55" spans="2:15" s="124" customFormat="1" ht="15" customHeight="1" x14ac:dyDescent="0.15">
      <c r="B55" s="125"/>
      <c r="C55" s="125" t="s">
        <v>43</v>
      </c>
      <c r="E55" s="126">
        <v>11</v>
      </c>
      <c r="F55" s="127">
        <v>1388</v>
      </c>
      <c r="G55" s="127">
        <v>514</v>
      </c>
      <c r="H55" s="127">
        <v>2</v>
      </c>
      <c r="I55" s="127">
        <v>0</v>
      </c>
      <c r="J55" s="127">
        <v>417</v>
      </c>
      <c r="K55" s="127">
        <v>455</v>
      </c>
      <c r="L55" s="127">
        <v>606</v>
      </c>
      <c r="M55" s="127">
        <v>4</v>
      </c>
      <c r="N55" s="127">
        <v>50</v>
      </c>
      <c r="O55" s="128">
        <v>11</v>
      </c>
    </row>
    <row r="56" spans="2:15" s="124" customFormat="1" ht="15" customHeight="1" x14ac:dyDescent="0.15">
      <c r="B56" s="125"/>
      <c r="C56" s="125" t="s">
        <v>44</v>
      </c>
      <c r="E56" s="126">
        <v>0</v>
      </c>
      <c r="F56" s="127">
        <v>0</v>
      </c>
      <c r="G56" s="127">
        <v>0</v>
      </c>
      <c r="H56" s="127">
        <v>0</v>
      </c>
      <c r="I56" s="127">
        <v>0</v>
      </c>
      <c r="J56" s="127">
        <v>0</v>
      </c>
      <c r="K56" s="127">
        <v>0</v>
      </c>
      <c r="L56" s="127">
        <v>0</v>
      </c>
      <c r="M56" s="127">
        <v>0</v>
      </c>
      <c r="N56" s="127">
        <v>0</v>
      </c>
      <c r="O56" s="128">
        <v>0</v>
      </c>
    </row>
    <row r="57" spans="2:15" s="124" customFormat="1" ht="15" customHeight="1" x14ac:dyDescent="0.15">
      <c r="B57" s="131"/>
      <c r="C57" s="125" t="s">
        <v>45</v>
      </c>
      <c r="E57" s="126">
        <v>0</v>
      </c>
      <c r="F57" s="127">
        <v>0</v>
      </c>
      <c r="G57" s="127">
        <v>0</v>
      </c>
      <c r="H57" s="127">
        <v>0</v>
      </c>
      <c r="I57" s="127">
        <v>0</v>
      </c>
      <c r="J57" s="127">
        <v>0</v>
      </c>
      <c r="K57" s="127">
        <v>0</v>
      </c>
      <c r="L57" s="127">
        <v>0</v>
      </c>
      <c r="M57" s="127">
        <v>0</v>
      </c>
      <c r="N57" s="127">
        <v>0</v>
      </c>
      <c r="O57" s="128">
        <v>0</v>
      </c>
    </row>
    <row r="58" spans="2:15" s="124" customFormat="1" ht="15" customHeight="1" x14ac:dyDescent="0.15">
      <c r="B58" s="131"/>
      <c r="C58" s="125" t="s">
        <v>46</v>
      </c>
      <c r="E58" s="126">
        <v>0</v>
      </c>
      <c r="F58" s="127">
        <v>0</v>
      </c>
      <c r="G58" s="127">
        <v>0</v>
      </c>
      <c r="H58" s="127">
        <v>0</v>
      </c>
      <c r="I58" s="127">
        <v>0</v>
      </c>
      <c r="J58" s="127">
        <v>0</v>
      </c>
      <c r="K58" s="127">
        <v>0</v>
      </c>
      <c r="L58" s="127">
        <v>0</v>
      </c>
      <c r="M58" s="127">
        <v>0</v>
      </c>
      <c r="N58" s="127">
        <v>0</v>
      </c>
      <c r="O58" s="128">
        <v>0</v>
      </c>
    </row>
    <row r="59" spans="2:15" s="124" customFormat="1" ht="39.950000000000003" customHeight="1" x14ac:dyDescent="0.15">
      <c r="B59" s="478" t="s">
        <v>47</v>
      </c>
      <c r="C59" s="478"/>
      <c r="E59" s="126">
        <v>23</v>
      </c>
      <c r="F59" s="127">
        <v>3922</v>
      </c>
      <c r="G59" s="127">
        <v>1104</v>
      </c>
      <c r="H59" s="127">
        <v>27</v>
      </c>
      <c r="I59" s="127">
        <v>30</v>
      </c>
      <c r="J59" s="127">
        <v>496</v>
      </c>
      <c r="K59" s="127">
        <v>2265</v>
      </c>
      <c r="L59" s="127">
        <v>1758</v>
      </c>
      <c r="M59" s="127">
        <v>17</v>
      </c>
      <c r="N59" s="127">
        <v>206</v>
      </c>
      <c r="O59" s="128">
        <v>0</v>
      </c>
    </row>
    <row r="60" spans="2:15" s="124" customFormat="1" ht="15" customHeight="1" x14ac:dyDescent="0.15">
      <c r="B60" s="125"/>
      <c r="C60" s="125" t="s">
        <v>48</v>
      </c>
      <c r="E60" s="126">
        <v>12</v>
      </c>
      <c r="F60" s="127">
        <v>2358</v>
      </c>
      <c r="G60" s="127">
        <v>822</v>
      </c>
      <c r="H60" s="127">
        <v>21</v>
      </c>
      <c r="I60" s="127">
        <v>30</v>
      </c>
      <c r="J60" s="127">
        <v>196</v>
      </c>
      <c r="K60" s="127">
        <v>1289</v>
      </c>
      <c r="L60" s="127">
        <v>878</v>
      </c>
      <c r="M60" s="127">
        <v>11</v>
      </c>
      <c r="N60" s="127">
        <v>128</v>
      </c>
      <c r="O60" s="128">
        <v>0</v>
      </c>
    </row>
    <row r="61" spans="2:15" s="124" customFormat="1" ht="15" customHeight="1" x14ac:dyDescent="0.15">
      <c r="B61" s="131"/>
      <c r="C61" s="125" t="s">
        <v>49</v>
      </c>
      <c r="E61" s="126">
        <v>9</v>
      </c>
      <c r="F61" s="127">
        <v>1329</v>
      </c>
      <c r="G61" s="127">
        <v>282</v>
      </c>
      <c r="H61" s="127">
        <v>6</v>
      </c>
      <c r="I61" s="127">
        <v>0</v>
      </c>
      <c r="J61" s="127">
        <v>204</v>
      </c>
      <c r="K61" s="127">
        <v>837</v>
      </c>
      <c r="L61" s="127">
        <v>735</v>
      </c>
      <c r="M61" s="127">
        <v>6</v>
      </c>
      <c r="N61" s="127">
        <v>78</v>
      </c>
      <c r="O61" s="128">
        <v>0</v>
      </c>
    </row>
    <row r="62" spans="2:15" s="124" customFormat="1" ht="15" customHeight="1" x14ac:dyDescent="0.15">
      <c r="B62" s="131"/>
      <c r="C62" s="125" t="s">
        <v>50</v>
      </c>
      <c r="E62" s="126">
        <v>2</v>
      </c>
      <c r="F62" s="127">
        <v>235</v>
      </c>
      <c r="G62" s="127">
        <v>0</v>
      </c>
      <c r="H62" s="127">
        <v>0</v>
      </c>
      <c r="I62" s="127">
        <v>0</v>
      </c>
      <c r="J62" s="127">
        <v>96</v>
      </c>
      <c r="K62" s="127">
        <v>139</v>
      </c>
      <c r="L62" s="127">
        <v>145</v>
      </c>
      <c r="M62" s="127">
        <v>0</v>
      </c>
      <c r="N62" s="127">
        <v>0</v>
      </c>
      <c r="O62" s="128">
        <v>0</v>
      </c>
    </row>
    <row r="63" spans="2:15" s="124" customFormat="1" ht="39.950000000000003" customHeight="1" x14ac:dyDescent="0.15">
      <c r="B63" s="478" t="s">
        <v>51</v>
      </c>
      <c r="C63" s="478"/>
      <c r="E63" s="126">
        <v>11</v>
      </c>
      <c r="F63" s="127">
        <v>2082</v>
      </c>
      <c r="G63" s="127">
        <v>321</v>
      </c>
      <c r="H63" s="127">
        <v>4</v>
      </c>
      <c r="I63" s="127">
        <v>0</v>
      </c>
      <c r="J63" s="127">
        <v>203</v>
      </c>
      <c r="K63" s="127">
        <v>1554</v>
      </c>
      <c r="L63" s="127">
        <v>1627</v>
      </c>
      <c r="M63" s="127">
        <v>6</v>
      </c>
      <c r="N63" s="127">
        <v>101</v>
      </c>
      <c r="O63" s="128">
        <v>4</v>
      </c>
    </row>
    <row r="64" spans="2:15" s="124" customFormat="1" ht="15" customHeight="1" x14ac:dyDescent="0.15">
      <c r="B64" s="131"/>
      <c r="C64" s="125" t="s">
        <v>52</v>
      </c>
      <c r="E64" s="126">
        <v>2</v>
      </c>
      <c r="F64" s="127">
        <v>664</v>
      </c>
      <c r="G64" s="127">
        <v>0</v>
      </c>
      <c r="H64" s="127">
        <v>0</v>
      </c>
      <c r="I64" s="127">
        <v>0</v>
      </c>
      <c r="J64" s="127">
        <v>114</v>
      </c>
      <c r="K64" s="127">
        <v>550</v>
      </c>
      <c r="L64" s="127">
        <v>664</v>
      </c>
      <c r="M64" s="132">
        <v>1</v>
      </c>
      <c r="N64" s="132">
        <v>19</v>
      </c>
      <c r="O64" s="128">
        <v>0</v>
      </c>
    </row>
    <row r="65" spans="2:15" s="124" customFormat="1" ht="15" customHeight="1" x14ac:dyDescent="0.15">
      <c r="B65" s="131"/>
      <c r="C65" s="125" t="s">
        <v>53</v>
      </c>
      <c r="E65" s="126">
        <v>6</v>
      </c>
      <c r="F65" s="127">
        <v>838</v>
      </c>
      <c r="G65" s="127">
        <v>177</v>
      </c>
      <c r="H65" s="127">
        <v>4</v>
      </c>
      <c r="I65" s="127">
        <v>0</v>
      </c>
      <c r="J65" s="127">
        <v>89</v>
      </c>
      <c r="K65" s="127">
        <v>568</v>
      </c>
      <c r="L65" s="127">
        <v>572</v>
      </c>
      <c r="M65" s="132">
        <v>2</v>
      </c>
      <c r="N65" s="132">
        <v>20</v>
      </c>
      <c r="O65" s="128">
        <v>0</v>
      </c>
    </row>
    <row r="66" spans="2:15" s="124" customFormat="1" ht="15" customHeight="1" x14ac:dyDescent="0.15">
      <c r="B66" s="131"/>
      <c r="C66" s="125" t="s">
        <v>54</v>
      </c>
      <c r="E66" s="126">
        <v>3</v>
      </c>
      <c r="F66" s="127">
        <v>580</v>
      </c>
      <c r="G66" s="127">
        <v>144</v>
      </c>
      <c r="H66" s="127">
        <v>0</v>
      </c>
      <c r="I66" s="127">
        <v>0</v>
      </c>
      <c r="J66" s="127">
        <v>0</v>
      </c>
      <c r="K66" s="127">
        <v>436</v>
      </c>
      <c r="L66" s="127">
        <v>391</v>
      </c>
      <c r="M66" s="132">
        <v>3</v>
      </c>
      <c r="N66" s="132">
        <v>62</v>
      </c>
      <c r="O66" s="133">
        <v>4</v>
      </c>
    </row>
    <row r="67" spans="2:15" s="124" customFormat="1" ht="39.950000000000003" customHeight="1" x14ac:dyDescent="0.15">
      <c r="B67" s="478" t="s">
        <v>55</v>
      </c>
      <c r="C67" s="478"/>
      <c r="E67" s="126">
        <v>16</v>
      </c>
      <c r="F67" s="127">
        <v>2727</v>
      </c>
      <c r="G67" s="127">
        <v>412</v>
      </c>
      <c r="H67" s="127">
        <v>2</v>
      </c>
      <c r="I67" s="127">
        <v>0</v>
      </c>
      <c r="J67" s="127">
        <v>568</v>
      </c>
      <c r="K67" s="127">
        <v>1745</v>
      </c>
      <c r="L67" s="127">
        <v>1890</v>
      </c>
      <c r="M67" s="127">
        <v>8</v>
      </c>
      <c r="N67" s="127">
        <v>70</v>
      </c>
      <c r="O67" s="128">
        <v>0</v>
      </c>
    </row>
    <row r="68" spans="2:15" s="124" customFormat="1" ht="15" customHeight="1" x14ac:dyDescent="0.15">
      <c r="B68" s="125"/>
      <c r="C68" s="125" t="s">
        <v>56</v>
      </c>
      <c r="E68" s="126">
        <v>13</v>
      </c>
      <c r="F68" s="127">
        <v>2403</v>
      </c>
      <c r="G68" s="127">
        <v>412</v>
      </c>
      <c r="H68" s="127">
        <v>2</v>
      </c>
      <c r="I68" s="127">
        <v>0</v>
      </c>
      <c r="J68" s="127">
        <v>460</v>
      </c>
      <c r="K68" s="127">
        <v>1529</v>
      </c>
      <c r="L68" s="127">
        <v>1725</v>
      </c>
      <c r="M68" s="127">
        <v>6</v>
      </c>
      <c r="N68" s="127">
        <v>59</v>
      </c>
      <c r="O68" s="128">
        <v>0</v>
      </c>
    </row>
    <row r="69" spans="2:15" s="124" customFormat="1" ht="15" customHeight="1" x14ac:dyDescent="0.15">
      <c r="B69" s="131"/>
      <c r="C69" s="125" t="s">
        <v>57</v>
      </c>
      <c r="E69" s="126">
        <v>3</v>
      </c>
      <c r="F69" s="127">
        <v>324</v>
      </c>
      <c r="G69" s="127">
        <v>0</v>
      </c>
      <c r="H69" s="127">
        <v>0</v>
      </c>
      <c r="I69" s="127">
        <v>0</v>
      </c>
      <c r="J69" s="127">
        <v>108</v>
      </c>
      <c r="K69" s="127">
        <v>216</v>
      </c>
      <c r="L69" s="127">
        <v>165</v>
      </c>
      <c r="M69" s="127">
        <v>2</v>
      </c>
      <c r="N69" s="127">
        <v>11</v>
      </c>
      <c r="O69" s="128">
        <v>0</v>
      </c>
    </row>
    <row r="70" spans="2:15" s="124" customFormat="1" ht="39.950000000000003" customHeight="1" x14ac:dyDescent="0.15">
      <c r="B70" s="478" t="s">
        <v>58</v>
      </c>
      <c r="C70" s="478"/>
      <c r="E70" s="126">
        <v>21</v>
      </c>
      <c r="F70" s="134">
        <v>3600</v>
      </c>
      <c r="G70" s="127">
        <v>911</v>
      </c>
      <c r="H70" s="127">
        <v>0</v>
      </c>
      <c r="I70" s="127">
        <v>80</v>
      </c>
      <c r="J70" s="127">
        <v>442</v>
      </c>
      <c r="K70" s="127">
        <v>2167</v>
      </c>
      <c r="L70" s="127">
        <v>1815</v>
      </c>
      <c r="M70" s="127">
        <v>13</v>
      </c>
      <c r="N70" s="127">
        <v>194</v>
      </c>
      <c r="O70" s="128">
        <v>0</v>
      </c>
    </row>
    <row r="71" spans="2:15" s="124" customFormat="1" ht="15" customHeight="1" x14ac:dyDescent="0.15">
      <c r="B71" s="125"/>
      <c r="C71" s="125" t="s">
        <v>59</v>
      </c>
      <c r="E71" s="126">
        <v>7</v>
      </c>
      <c r="F71" s="135">
        <v>1314</v>
      </c>
      <c r="G71" s="127">
        <v>442</v>
      </c>
      <c r="H71" s="127">
        <v>0</v>
      </c>
      <c r="I71" s="127">
        <v>0</v>
      </c>
      <c r="J71" s="127">
        <v>96</v>
      </c>
      <c r="K71" s="127">
        <v>776</v>
      </c>
      <c r="L71" s="127">
        <v>872</v>
      </c>
      <c r="M71" s="127">
        <v>5</v>
      </c>
      <c r="N71" s="127">
        <v>70</v>
      </c>
      <c r="O71" s="128">
        <v>0</v>
      </c>
    </row>
    <row r="72" spans="2:15" s="124" customFormat="1" ht="15" customHeight="1" x14ac:dyDescent="0.15">
      <c r="B72" s="125"/>
      <c r="C72" s="125" t="s">
        <v>230</v>
      </c>
      <c r="E72" s="126">
        <v>4</v>
      </c>
      <c r="F72" s="135">
        <v>1055</v>
      </c>
      <c r="G72" s="127">
        <v>120</v>
      </c>
      <c r="H72" s="127">
        <v>0</v>
      </c>
      <c r="I72" s="127">
        <v>80</v>
      </c>
      <c r="J72" s="127">
        <v>72</v>
      </c>
      <c r="K72" s="127">
        <v>783</v>
      </c>
      <c r="L72" s="127">
        <v>403</v>
      </c>
      <c r="M72" s="127">
        <v>3</v>
      </c>
      <c r="N72" s="127">
        <v>43</v>
      </c>
      <c r="O72" s="128">
        <v>0</v>
      </c>
    </row>
    <row r="73" spans="2:15" s="124" customFormat="1" ht="15" customHeight="1" x14ac:dyDescent="0.15">
      <c r="B73" s="125"/>
      <c r="C73" s="125" t="s">
        <v>60</v>
      </c>
      <c r="E73" s="126">
        <v>5</v>
      </c>
      <c r="F73" s="135">
        <v>688</v>
      </c>
      <c r="G73" s="127">
        <v>229</v>
      </c>
      <c r="H73" s="127">
        <v>0</v>
      </c>
      <c r="I73" s="127">
        <v>0</v>
      </c>
      <c r="J73" s="127">
        <v>197</v>
      </c>
      <c r="K73" s="127">
        <v>262</v>
      </c>
      <c r="L73" s="127">
        <v>284</v>
      </c>
      <c r="M73" s="132">
        <v>2</v>
      </c>
      <c r="N73" s="127">
        <v>38</v>
      </c>
      <c r="O73" s="128">
        <v>0</v>
      </c>
    </row>
    <row r="74" spans="2:15" s="124" customFormat="1" ht="15" customHeight="1" x14ac:dyDescent="0.15">
      <c r="B74" s="125"/>
      <c r="C74" s="130" t="s">
        <v>231</v>
      </c>
      <c r="E74" s="126">
        <v>4</v>
      </c>
      <c r="F74" s="135">
        <v>506</v>
      </c>
      <c r="G74" s="127">
        <v>120</v>
      </c>
      <c r="H74" s="127">
        <v>0</v>
      </c>
      <c r="I74" s="127">
        <v>0</v>
      </c>
      <c r="J74" s="127">
        <v>40</v>
      </c>
      <c r="K74" s="127">
        <v>346</v>
      </c>
      <c r="L74" s="127">
        <v>256</v>
      </c>
      <c r="M74" s="127">
        <v>0</v>
      </c>
      <c r="N74" s="127">
        <v>0</v>
      </c>
      <c r="O74" s="128">
        <v>0</v>
      </c>
    </row>
    <row r="75" spans="2:15" s="124" customFormat="1" ht="15" customHeight="1" x14ac:dyDescent="0.15">
      <c r="B75" s="125"/>
      <c r="C75" s="130" t="s">
        <v>61</v>
      </c>
      <c r="E75" s="126">
        <v>0</v>
      </c>
      <c r="F75" s="127">
        <v>0</v>
      </c>
      <c r="G75" s="127">
        <v>0</v>
      </c>
      <c r="H75" s="127">
        <v>0</v>
      </c>
      <c r="I75" s="127">
        <v>0</v>
      </c>
      <c r="J75" s="127">
        <v>0</v>
      </c>
      <c r="K75" s="127">
        <v>0</v>
      </c>
      <c r="L75" s="127">
        <v>0</v>
      </c>
      <c r="M75" s="132">
        <v>2</v>
      </c>
      <c r="N75" s="127">
        <v>24</v>
      </c>
      <c r="O75" s="128">
        <v>0</v>
      </c>
    </row>
    <row r="76" spans="2:15" s="124" customFormat="1" ht="15" customHeight="1" x14ac:dyDescent="0.15">
      <c r="B76" s="125"/>
      <c r="C76" s="125" t="s">
        <v>62</v>
      </c>
      <c r="E76" s="126">
        <v>1</v>
      </c>
      <c r="F76" s="135">
        <v>37</v>
      </c>
      <c r="G76" s="127">
        <v>0</v>
      </c>
      <c r="H76" s="127">
        <v>0</v>
      </c>
      <c r="I76" s="127">
        <v>0</v>
      </c>
      <c r="J76" s="127">
        <v>37</v>
      </c>
      <c r="K76" s="127">
        <v>0</v>
      </c>
      <c r="L76" s="127">
        <v>0</v>
      </c>
      <c r="M76" s="127">
        <v>1</v>
      </c>
      <c r="N76" s="127">
        <v>19</v>
      </c>
      <c r="O76" s="128">
        <v>0</v>
      </c>
    </row>
    <row r="77" spans="2:15" s="124" customFormat="1" ht="39.950000000000003" customHeight="1" x14ac:dyDescent="0.15">
      <c r="B77" s="478" t="s">
        <v>63</v>
      </c>
      <c r="C77" s="478"/>
      <c r="E77" s="126">
        <v>11</v>
      </c>
      <c r="F77" s="127">
        <v>2971</v>
      </c>
      <c r="G77" s="127">
        <v>679</v>
      </c>
      <c r="H77" s="127">
        <v>6</v>
      </c>
      <c r="I77" s="127">
        <v>0</v>
      </c>
      <c r="J77" s="127">
        <v>596</v>
      </c>
      <c r="K77" s="127">
        <v>1690</v>
      </c>
      <c r="L77" s="127">
        <v>1374</v>
      </c>
      <c r="M77" s="127">
        <v>4</v>
      </c>
      <c r="N77" s="127">
        <v>77</v>
      </c>
      <c r="O77" s="128">
        <v>0</v>
      </c>
    </row>
    <row r="78" spans="2:15" s="124" customFormat="1" ht="15" customHeight="1" x14ac:dyDescent="0.15">
      <c r="B78" s="131"/>
      <c r="C78" s="125" t="s">
        <v>64</v>
      </c>
      <c r="E78" s="126">
        <v>5</v>
      </c>
      <c r="F78" s="127">
        <v>432</v>
      </c>
      <c r="G78" s="127">
        <v>0</v>
      </c>
      <c r="H78" s="127">
        <v>0</v>
      </c>
      <c r="I78" s="127">
        <v>0</v>
      </c>
      <c r="J78" s="127">
        <v>196</v>
      </c>
      <c r="K78" s="127">
        <v>236</v>
      </c>
      <c r="L78" s="127">
        <v>184</v>
      </c>
      <c r="M78" s="127">
        <v>2</v>
      </c>
      <c r="N78" s="127">
        <v>39</v>
      </c>
      <c r="O78" s="128">
        <v>0</v>
      </c>
    </row>
    <row r="79" spans="2:15" s="124" customFormat="1" ht="15" customHeight="1" x14ac:dyDescent="0.15">
      <c r="B79" s="131"/>
      <c r="C79" s="125" t="s">
        <v>65</v>
      </c>
      <c r="E79" s="126">
        <v>2</v>
      </c>
      <c r="F79" s="127">
        <v>319</v>
      </c>
      <c r="G79" s="127">
        <v>0</v>
      </c>
      <c r="H79" s="127">
        <v>0</v>
      </c>
      <c r="I79" s="127">
        <v>0</v>
      </c>
      <c r="J79" s="127">
        <v>90</v>
      </c>
      <c r="K79" s="127">
        <v>229</v>
      </c>
      <c r="L79" s="127">
        <v>229</v>
      </c>
      <c r="M79" s="127">
        <v>2</v>
      </c>
      <c r="N79" s="127">
        <v>38</v>
      </c>
      <c r="O79" s="128">
        <v>0</v>
      </c>
    </row>
    <row r="80" spans="2:15" s="124" customFormat="1" ht="15" customHeight="1" x14ac:dyDescent="0.15">
      <c r="B80" s="131"/>
      <c r="C80" s="125" t="s">
        <v>66</v>
      </c>
      <c r="E80" s="126">
        <v>3</v>
      </c>
      <c r="F80" s="127">
        <v>1910</v>
      </c>
      <c r="G80" s="127">
        <v>679</v>
      </c>
      <c r="H80" s="127">
        <v>6</v>
      </c>
      <c r="I80" s="127">
        <v>0</v>
      </c>
      <c r="J80" s="127">
        <v>0</v>
      </c>
      <c r="K80" s="127">
        <v>1225</v>
      </c>
      <c r="L80" s="127">
        <v>961</v>
      </c>
      <c r="M80" s="127">
        <v>0</v>
      </c>
      <c r="N80" s="127">
        <v>0</v>
      </c>
      <c r="O80" s="128">
        <v>0</v>
      </c>
    </row>
    <row r="81" spans="2:15" s="124" customFormat="1" ht="15" customHeight="1" x14ac:dyDescent="0.15">
      <c r="B81" s="131"/>
      <c r="C81" s="125" t="s">
        <v>232</v>
      </c>
      <c r="E81" s="126">
        <v>0</v>
      </c>
      <c r="F81" s="127">
        <v>0</v>
      </c>
      <c r="G81" s="127">
        <v>0</v>
      </c>
      <c r="H81" s="127">
        <v>0</v>
      </c>
      <c r="I81" s="127">
        <v>0</v>
      </c>
      <c r="J81" s="127">
        <v>0</v>
      </c>
      <c r="K81" s="127">
        <v>0</v>
      </c>
      <c r="L81" s="127">
        <v>0</v>
      </c>
      <c r="M81" s="127">
        <v>0</v>
      </c>
      <c r="N81" s="127">
        <v>0</v>
      </c>
      <c r="O81" s="128">
        <v>0</v>
      </c>
    </row>
    <row r="82" spans="2:15" s="124" customFormat="1" ht="15" customHeight="1" x14ac:dyDescent="0.15">
      <c r="B82" s="131"/>
      <c r="C82" s="125" t="s">
        <v>67</v>
      </c>
      <c r="E82" s="126">
        <v>1</v>
      </c>
      <c r="F82" s="127">
        <v>310</v>
      </c>
      <c r="G82" s="127">
        <v>0</v>
      </c>
      <c r="H82" s="127">
        <v>0</v>
      </c>
      <c r="I82" s="127">
        <v>0</v>
      </c>
      <c r="J82" s="127">
        <v>310</v>
      </c>
      <c r="K82" s="127">
        <v>0</v>
      </c>
      <c r="L82" s="127">
        <v>0</v>
      </c>
      <c r="M82" s="127">
        <v>0</v>
      </c>
      <c r="N82" s="127">
        <v>0</v>
      </c>
      <c r="O82" s="128">
        <v>0</v>
      </c>
    </row>
    <row r="83" spans="2:15" s="124" customFormat="1" ht="39.950000000000003" customHeight="1" x14ac:dyDescent="0.15">
      <c r="B83" s="478" t="s">
        <v>125</v>
      </c>
      <c r="C83" s="478"/>
      <c r="E83" s="126">
        <v>19</v>
      </c>
      <c r="F83" s="127">
        <v>3587</v>
      </c>
      <c r="G83" s="127">
        <v>863</v>
      </c>
      <c r="H83" s="127">
        <v>0</v>
      </c>
      <c r="I83" s="127">
        <v>0</v>
      </c>
      <c r="J83" s="127">
        <v>456</v>
      </c>
      <c r="K83" s="127">
        <v>2268</v>
      </c>
      <c r="L83" s="127">
        <v>1887</v>
      </c>
      <c r="M83" s="127">
        <v>11</v>
      </c>
      <c r="N83" s="127">
        <v>153</v>
      </c>
      <c r="O83" s="128">
        <v>0</v>
      </c>
    </row>
    <row r="84" spans="2:15" s="124" customFormat="1" ht="15" customHeight="1" x14ac:dyDescent="0.15">
      <c r="B84" s="131"/>
      <c r="C84" s="125" t="s">
        <v>68</v>
      </c>
      <c r="E84" s="126">
        <v>6</v>
      </c>
      <c r="F84" s="127">
        <v>656</v>
      </c>
      <c r="G84" s="127">
        <v>0</v>
      </c>
      <c r="H84" s="127">
        <v>0</v>
      </c>
      <c r="I84" s="127">
        <v>0</v>
      </c>
      <c r="J84" s="127">
        <v>0</v>
      </c>
      <c r="K84" s="127">
        <v>656</v>
      </c>
      <c r="L84" s="127">
        <v>460</v>
      </c>
      <c r="M84" s="127">
        <v>7</v>
      </c>
      <c r="N84" s="127">
        <v>86</v>
      </c>
      <c r="O84" s="128">
        <v>0</v>
      </c>
    </row>
    <row r="85" spans="2:15" s="124" customFormat="1" ht="15" customHeight="1" x14ac:dyDescent="0.15">
      <c r="B85" s="131"/>
      <c r="C85" s="125" t="s">
        <v>69</v>
      </c>
      <c r="E85" s="126">
        <v>4</v>
      </c>
      <c r="F85" s="127">
        <v>1075</v>
      </c>
      <c r="G85" s="127">
        <v>454</v>
      </c>
      <c r="H85" s="127">
        <v>0</v>
      </c>
      <c r="I85" s="127">
        <v>0</v>
      </c>
      <c r="J85" s="127">
        <v>311</v>
      </c>
      <c r="K85" s="127">
        <v>310</v>
      </c>
      <c r="L85" s="127">
        <v>310</v>
      </c>
      <c r="M85" s="127">
        <v>0</v>
      </c>
      <c r="N85" s="127">
        <v>0</v>
      </c>
      <c r="O85" s="128">
        <v>0</v>
      </c>
    </row>
    <row r="86" spans="2:15" s="124" customFormat="1" ht="15" customHeight="1" x14ac:dyDescent="0.15">
      <c r="B86" s="131"/>
      <c r="C86" s="125" t="s">
        <v>70</v>
      </c>
      <c r="E86" s="126">
        <v>7</v>
      </c>
      <c r="F86" s="127">
        <v>1404</v>
      </c>
      <c r="G86" s="127">
        <v>229</v>
      </c>
      <c r="H86" s="127">
        <v>0</v>
      </c>
      <c r="I86" s="127">
        <v>0</v>
      </c>
      <c r="J86" s="127">
        <v>115</v>
      </c>
      <c r="K86" s="127">
        <v>1060</v>
      </c>
      <c r="L86" s="127">
        <v>845</v>
      </c>
      <c r="M86" s="127">
        <v>2</v>
      </c>
      <c r="N86" s="127">
        <v>14</v>
      </c>
      <c r="O86" s="128">
        <v>0</v>
      </c>
    </row>
    <row r="87" spans="2:15" s="124" customFormat="1" ht="15" customHeight="1" x14ac:dyDescent="0.15">
      <c r="B87" s="131"/>
      <c r="C87" s="125" t="s">
        <v>71</v>
      </c>
      <c r="E87" s="126">
        <v>2</v>
      </c>
      <c r="F87" s="127">
        <v>452</v>
      </c>
      <c r="G87" s="127">
        <v>180</v>
      </c>
      <c r="H87" s="127">
        <v>0</v>
      </c>
      <c r="I87" s="127">
        <v>0</v>
      </c>
      <c r="J87" s="127">
        <v>30</v>
      </c>
      <c r="K87" s="127">
        <v>242</v>
      </c>
      <c r="L87" s="127">
        <v>272</v>
      </c>
      <c r="M87" s="127">
        <v>2</v>
      </c>
      <c r="N87" s="127">
        <v>53</v>
      </c>
      <c r="O87" s="128">
        <v>0</v>
      </c>
    </row>
    <row r="88" spans="2:15" s="124" customFormat="1" ht="39.950000000000003" customHeight="1" x14ac:dyDescent="0.15">
      <c r="B88" s="478" t="s">
        <v>72</v>
      </c>
      <c r="C88" s="478"/>
      <c r="E88" s="126">
        <v>53</v>
      </c>
      <c r="F88" s="127">
        <v>9661</v>
      </c>
      <c r="G88" s="127">
        <v>2472</v>
      </c>
      <c r="H88" s="127">
        <v>9</v>
      </c>
      <c r="I88" s="127">
        <v>0</v>
      </c>
      <c r="J88" s="127">
        <v>2227</v>
      </c>
      <c r="K88" s="127">
        <v>4953</v>
      </c>
      <c r="L88" s="127">
        <v>4568</v>
      </c>
      <c r="M88" s="127">
        <v>20</v>
      </c>
      <c r="N88" s="127">
        <v>275</v>
      </c>
      <c r="O88" s="128">
        <v>0</v>
      </c>
    </row>
    <row r="89" spans="2:15" s="124" customFormat="1" ht="15" customHeight="1" x14ac:dyDescent="0.15">
      <c r="B89" s="131"/>
      <c r="C89" s="125" t="s">
        <v>73</v>
      </c>
      <c r="E89" s="126">
        <v>23</v>
      </c>
      <c r="F89" s="127">
        <v>4279</v>
      </c>
      <c r="G89" s="127">
        <v>816</v>
      </c>
      <c r="H89" s="127">
        <v>9</v>
      </c>
      <c r="I89" s="127">
        <v>0</v>
      </c>
      <c r="J89" s="127">
        <v>1384</v>
      </c>
      <c r="K89" s="127">
        <v>2070</v>
      </c>
      <c r="L89" s="127">
        <v>1876</v>
      </c>
      <c r="M89" s="127">
        <v>5</v>
      </c>
      <c r="N89" s="127">
        <v>63</v>
      </c>
      <c r="O89" s="128">
        <v>0</v>
      </c>
    </row>
    <row r="90" spans="2:15" s="124" customFormat="1" ht="15" customHeight="1" x14ac:dyDescent="0.15">
      <c r="B90" s="131"/>
      <c r="C90" s="125" t="s">
        <v>233</v>
      </c>
      <c r="E90" s="126">
        <v>7</v>
      </c>
      <c r="F90" s="127">
        <v>1456</v>
      </c>
      <c r="G90" s="127">
        <v>878</v>
      </c>
      <c r="H90" s="127">
        <v>0</v>
      </c>
      <c r="I90" s="127">
        <v>0</v>
      </c>
      <c r="J90" s="127">
        <v>220</v>
      </c>
      <c r="K90" s="127">
        <v>358</v>
      </c>
      <c r="L90" s="127">
        <v>204</v>
      </c>
      <c r="M90" s="127">
        <v>3</v>
      </c>
      <c r="N90" s="127">
        <v>51</v>
      </c>
      <c r="O90" s="128">
        <v>0</v>
      </c>
    </row>
    <row r="91" spans="2:15" s="124" customFormat="1" ht="15" customHeight="1" x14ac:dyDescent="0.15">
      <c r="B91" s="131"/>
      <c r="C91" s="125" t="s">
        <v>74</v>
      </c>
      <c r="E91" s="126">
        <v>11</v>
      </c>
      <c r="F91" s="127">
        <v>2077</v>
      </c>
      <c r="G91" s="127">
        <v>573</v>
      </c>
      <c r="H91" s="127">
        <v>0</v>
      </c>
      <c r="I91" s="127">
        <v>0</v>
      </c>
      <c r="J91" s="127">
        <v>423</v>
      </c>
      <c r="K91" s="127">
        <v>1081</v>
      </c>
      <c r="L91" s="127">
        <v>897</v>
      </c>
      <c r="M91" s="127">
        <v>5</v>
      </c>
      <c r="N91" s="127">
        <v>61</v>
      </c>
      <c r="O91" s="128">
        <v>0</v>
      </c>
    </row>
    <row r="92" spans="2:15" s="124" customFormat="1" ht="15" customHeight="1" x14ac:dyDescent="0.15">
      <c r="B92" s="131"/>
      <c r="C92" s="125" t="s">
        <v>75</v>
      </c>
      <c r="E92" s="126">
        <v>9</v>
      </c>
      <c r="F92" s="127">
        <v>852</v>
      </c>
      <c r="G92" s="127">
        <v>205</v>
      </c>
      <c r="H92" s="127">
        <v>0</v>
      </c>
      <c r="I92" s="127">
        <v>0</v>
      </c>
      <c r="J92" s="127">
        <v>140</v>
      </c>
      <c r="K92" s="127">
        <v>507</v>
      </c>
      <c r="L92" s="127">
        <v>594</v>
      </c>
      <c r="M92" s="127">
        <v>5</v>
      </c>
      <c r="N92" s="127">
        <v>69</v>
      </c>
      <c r="O92" s="128">
        <v>0</v>
      </c>
    </row>
    <row r="93" spans="2:15" s="124" customFormat="1" ht="15" customHeight="1" x14ac:dyDescent="0.15">
      <c r="B93" s="131"/>
      <c r="C93" s="125" t="s">
        <v>76</v>
      </c>
      <c r="E93" s="126">
        <v>3</v>
      </c>
      <c r="F93" s="127">
        <v>997</v>
      </c>
      <c r="G93" s="127">
        <v>0</v>
      </c>
      <c r="H93" s="127">
        <v>0</v>
      </c>
      <c r="I93" s="127">
        <v>0</v>
      </c>
      <c r="J93" s="127">
        <v>60</v>
      </c>
      <c r="K93" s="127">
        <v>937</v>
      </c>
      <c r="L93" s="127">
        <v>997</v>
      </c>
      <c r="M93" s="127">
        <v>2</v>
      </c>
      <c r="N93" s="127">
        <v>31</v>
      </c>
      <c r="O93" s="128">
        <v>0</v>
      </c>
    </row>
    <row r="94" spans="2:15" s="124" customFormat="1" ht="39.950000000000003" customHeight="1" x14ac:dyDescent="0.15">
      <c r="B94" s="479" t="s">
        <v>77</v>
      </c>
      <c r="C94" s="478"/>
      <c r="E94" s="126">
        <v>9</v>
      </c>
      <c r="F94" s="127">
        <v>1720</v>
      </c>
      <c r="G94" s="127">
        <v>550</v>
      </c>
      <c r="H94" s="127">
        <v>0</v>
      </c>
      <c r="I94" s="127">
        <v>0</v>
      </c>
      <c r="J94" s="127">
        <v>351</v>
      </c>
      <c r="K94" s="127">
        <v>819</v>
      </c>
      <c r="L94" s="127">
        <v>864</v>
      </c>
      <c r="M94" s="127">
        <v>1</v>
      </c>
      <c r="N94" s="127">
        <v>53</v>
      </c>
      <c r="O94" s="128">
        <v>0</v>
      </c>
    </row>
    <row r="95" spans="2:15" s="124" customFormat="1" ht="15" customHeight="1" x14ac:dyDescent="0.15">
      <c r="B95" s="131"/>
      <c r="C95" s="125" t="s">
        <v>78</v>
      </c>
      <c r="E95" s="126">
        <v>3</v>
      </c>
      <c r="F95" s="127">
        <v>236</v>
      </c>
      <c r="G95" s="127">
        <v>0</v>
      </c>
      <c r="H95" s="127">
        <v>0</v>
      </c>
      <c r="I95" s="127">
        <v>0</v>
      </c>
      <c r="J95" s="127">
        <v>106</v>
      </c>
      <c r="K95" s="127">
        <v>130</v>
      </c>
      <c r="L95" s="127">
        <v>130</v>
      </c>
      <c r="M95" s="127">
        <v>0</v>
      </c>
      <c r="N95" s="127">
        <v>0</v>
      </c>
      <c r="O95" s="128">
        <v>0</v>
      </c>
    </row>
    <row r="96" spans="2:15" s="124" customFormat="1" ht="15" customHeight="1" x14ac:dyDescent="0.15">
      <c r="B96" s="131"/>
      <c r="C96" s="125" t="s">
        <v>79</v>
      </c>
      <c r="E96" s="126">
        <v>6</v>
      </c>
      <c r="F96" s="127">
        <v>1484</v>
      </c>
      <c r="G96" s="127">
        <v>550</v>
      </c>
      <c r="H96" s="127">
        <v>0</v>
      </c>
      <c r="I96" s="127">
        <v>0</v>
      </c>
      <c r="J96" s="127">
        <v>245</v>
      </c>
      <c r="K96" s="127">
        <v>689</v>
      </c>
      <c r="L96" s="127">
        <v>734</v>
      </c>
      <c r="M96" s="127">
        <v>1</v>
      </c>
      <c r="N96" s="127">
        <v>53</v>
      </c>
      <c r="O96" s="128">
        <v>0</v>
      </c>
    </row>
    <row r="97" spans="2:15" s="124" customFormat="1" ht="22.5" customHeight="1" x14ac:dyDescent="0.15">
      <c r="B97" s="478" t="s">
        <v>183</v>
      </c>
      <c r="C97" s="478"/>
      <c r="E97" s="136"/>
      <c r="F97" s="90"/>
      <c r="G97" s="137"/>
      <c r="H97" s="137"/>
      <c r="I97" s="137"/>
      <c r="J97" s="137"/>
      <c r="K97" s="137"/>
      <c r="L97" s="137"/>
      <c r="M97" s="137"/>
      <c r="N97" s="137"/>
      <c r="O97" s="138"/>
    </row>
    <row r="98" spans="2:15" s="124" customFormat="1" ht="39.950000000000003" customHeight="1" x14ac:dyDescent="0.15">
      <c r="B98" s="438" t="s">
        <v>80</v>
      </c>
      <c r="C98" s="438"/>
      <c r="E98" s="139">
        <v>31</v>
      </c>
      <c r="F98" s="90">
        <v>5333</v>
      </c>
      <c r="G98" s="90">
        <v>988</v>
      </c>
      <c r="H98" s="90">
        <v>0</v>
      </c>
      <c r="I98" s="90">
        <v>0</v>
      </c>
      <c r="J98" s="90">
        <v>931</v>
      </c>
      <c r="K98" s="90">
        <v>3414</v>
      </c>
      <c r="L98" s="90">
        <v>4045</v>
      </c>
      <c r="M98" s="90">
        <v>11</v>
      </c>
      <c r="N98" s="90">
        <v>222</v>
      </c>
      <c r="O98" s="91">
        <v>18</v>
      </c>
    </row>
    <row r="99" spans="2:15" s="124" customFormat="1" ht="39.75" customHeight="1" x14ac:dyDescent="0.15">
      <c r="B99" s="438" t="s">
        <v>128</v>
      </c>
      <c r="C99" s="438"/>
      <c r="E99" s="136">
        <v>30</v>
      </c>
      <c r="F99" s="90">
        <v>5599</v>
      </c>
      <c r="G99" s="137">
        <v>1041</v>
      </c>
      <c r="H99" s="137">
        <v>4</v>
      </c>
      <c r="I99" s="137">
        <v>0</v>
      </c>
      <c r="J99" s="137">
        <v>943</v>
      </c>
      <c r="K99" s="137">
        <v>3611</v>
      </c>
      <c r="L99" s="137">
        <v>3538</v>
      </c>
      <c r="M99" s="137">
        <v>15</v>
      </c>
      <c r="N99" s="137">
        <v>172</v>
      </c>
      <c r="O99" s="138">
        <v>0</v>
      </c>
    </row>
    <row r="100" spans="2:15" s="124" customFormat="1" ht="39.75" customHeight="1" x14ac:dyDescent="0.15">
      <c r="B100" s="438" t="s">
        <v>81</v>
      </c>
      <c r="C100" s="438"/>
      <c r="E100" s="136">
        <v>50</v>
      </c>
      <c r="F100" s="90">
        <v>9425</v>
      </c>
      <c r="G100" s="137">
        <v>1969</v>
      </c>
      <c r="H100" s="137">
        <v>7</v>
      </c>
      <c r="I100" s="137">
        <v>0</v>
      </c>
      <c r="J100" s="137">
        <v>1293</v>
      </c>
      <c r="K100" s="137">
        <v>6156</v>
      </c>
      <c r="L100" s="137">
        <v>5537</v>
      </c>
      <c r="M100" s="137">
        <v>32</v>
      </c>
      <c r="N100" s="137">
        <v>390</v>
      </c>
      <c r="O100" s="138">
        <v>0</v>
      </c>
    </row>
    <row r="101" spans="2:15" s="124" customFormat="1" ht="15" customHeight="1" x14ac:dyDescent="0.15">
      <c r="B101" s="7"/>
      <c r="C101" s="5" t="s">
        <v>82</v>
      </c>
      <c r="E101" s="136">
        <v>31</v>
      </c>
      <c r="F101" s="90">
        <v>5838</v>
      </c>
      <c r="G101" s="90">
        <v>1106</v>
      </c>
      <c r="H101" s="90">
        <v>7</v>
      </c>
      <c r="I101" s="90">
        <v>0</v>
      </c>
      <c r="J101" s="90">
        <v>837</v>
      </c>
      <c r="K101" s="90">
        <v>3888</v>
      </c>
      <c r="L101" s="90">
        <v>3650</v>
      </c>
      <c r="M101" s="90">
        <v>21</v>
      </c>
      <c r="N101" s="90">
        <v>237</v>
      </c>
      <c r="O101" s="91">
        <v>0</v>
      </c>
    </row>
    <row r="102" spans="2:15" s="124" customFormat="1" ht="15" customHeight="1" x14ac:dyDescent="0.15">
      <c r="B102" s="7"/>
      <c r="C102" s="5" t="s">
        <v>83</v>
      </c>
      <c r="E102" s="139">
        <v>19</v>
      </c>
      <c r="F102" s="90">
        <v>3587</v>
      </c>
      <c r="G102" s="90">
        <v>863</v>
      </c>
      <c r="H102" s="90">
        <v>0</v>
      </c>
      <c r="I102" s="90">
        <v>0</v>
      </c>
      <c r="J102" s="90">
        <v>456</v>
      </c>
      <c r="K102" s="90">
        <v>2268</v>
      </c>
      <c r="L102" s="90">
        <v>1887</v>
      </c>
      <c r="M102" s="90">
        <v>11</v>
      </c>
      <c r="N102" s="90">
        <v>153</v>
      </c>
      <c r="O102" s="91">
        <v>0</v>
      </c>
    </row>
    <row r="103" spans="2:15" s="124" customFormat="1" ht="39.75" customHeight="1" x14ac:dyDescent="0.15">
      <c r="B103" s="438" t="s">
        <v>84</v>
      </c>
      <c r="C103" s="438"/>
      <c r="E103" s="136">
        <v>39</v>
      </c>
      <c r="F103" s="90">
        <v>7977</v>
      </c>
      <c r="G103" s="137">
        <v>1165</v>
      </c>
      <c r="H103" s="137">
        <v>10</v>
      </c>
      <c r="I103" s="137">
        <v>20</v>
      </c>
      <c r="J103" s="137">
        <v>1170</v>
      </c>
      <c r="K103" s="137">
        <v>5612</v>
      </c>
      <c r="L103" s="137">
        <v>5764</v>
      </c>
      <c r="M103" s="137">
        <v>26</v>
      </c>
      <c r="N103" s="137">
        <v>361</v>
      </c>
      <c r="O103" s="138">
        <v>0</v>
      </c>
    </row>
    <row r="104" spans="2:15" s="124" customFormat="1" ht="39.950000000000003" customHeight="1" x14ac:dyDescent="0.15">
      <c r="B104" s="438" t="s">
        <v>129</v>
      </c>
      <c r="C104" s="438"/>
      <c r="E104" s="136">
        <v>18</v>
      </c>
      <c r="F104" s="90">
        <v>3924</v>
      </c>
      <c r="G104" s="137">
        <v>682</v>
      </c>
      <c r="H104" s="137">
        <v>9</v>
      </c>
      <c r="I104" s="137">
        <v>0</v>
      </c>
      <c r="J104" s="137">
        <v>817</v>
      </c>
      <c r="K104" s="137">
        <v>2416</v>
      </c>
      <c r="L104" s="137">
        <v>2207</v>
      </c>
      <c r="M104" s="137">
        <v>18</v>
      </c>
      <c r="N104" s="137">
        <v>232</v>
      </c>
      <c r="O104" s="138">
        <v>0</v>
      </c>
    </row>
    <row r="105" spans="2:15" s="124" customFormat="1" ht="39.75" customHeight="1" x14ac:dyDescent="0.15">
      <c r="B105" s="438" t="s">
        <v>85</v>
      </c>
      <c r="C105" s="438"/>
      <c r="E105" s="139">
        <v>48</v>
      </c>
      <c r="F105" s="90">
        <v>9339</v>
      </c>
      <c r="G105" s="90">
        <v>2432</v>
      </c>
      <c r="H105" s="90">
        <v>10</v>
      </c>
      <c r="I105" s="90">
        <v>0</v>
      </c>
      <c r="J105" s="90">
        <v>1879</v>
      </c>
      <c r="K105" s="90">
        <v>5018</v>
      </c>
      <c r="L105" s="90">
        <v>4585</v>
      </c>
      <c r="M105" s="90">
        <v>21</v>
      </c>
      <c r="N105" s="90">
        <v>277</v>
      </c>
      <c r="O105" s="91">
        <v>0</v>
      </c>
    </row>
    <row r="106" spans="2:15" s="124" customFormat="1" ht="15" customHeight="1" x14ac:dyDescent="0.15">
      <c r="B106" s="5"/>
      <c r="C106" s="5" t="s">
        <v>86</v>
      </c>
      <c r="E106" s="136">
        <v>13</v>
      </c>
      <c r="F106" s="90">
        <v>2102</v>
      </c>
      <c r="G106" s="137">
        <v>688</v>
      </c>
      <c r="H106" s="137">
        <v>4</v>
      </c>
      <c r="I106" s="137">
        <v>0</v>
      </c>
      <c r="J106" s="137">
        <v>398</v>
      </c>
      <c r="K106" s="137">
        <v>1012</v>
      </c>
      <c r="L106" s="137">
        <v>1127</v>
      </c>
      <c r="M106" s="137">
        <v>4</v>
      </c>
      <c r="N106" s="137">
        <v>62</v>
      </c>
      <c r="O106" s="138">
        <v>0</v>
      </c>
    </row>
    <row r="107" spans="2:15" s="124" customFormat="1" ht="15" customHeight="1" x14ac:dyDescent="0.15">
      <c r="B107" s="5"/>
      <c r="C107" s="5" t="s">
        <v>87</v>
      </c>
      <c r="E107" s="136">
        <v>35</v>
      </c>
      <c r="F107" s="90">
        <v>7237</v>
      </c>
      <c r="G107" s="137">
        <v>1744</v>
      </c>
      <c r="H107" s="137">
        <v>6</v>
      </c>
      <c r="I107" s="137">
        <v>0</v>
      </c>
      <c r="J107" s="137">
        <v>1481</v>
      </c>
      <c r="K107" s="137">
        <v>4006</v>
      </c>
      <c r="L107" s="137">
        <v>3458</v>
      </c>
      <c r="M107" s="137">
        <v>17</v>
      </c>
      <c r="N107" s="137">
        <v>215</v>
      </c>
      <c r="O107" s="138">
        <v>0</v>
      </c>
    </row>
    <row r="108" spans="2:15" s="124" customFormat="1" ht="39.950000000000003" customHeight="1" x14ac:dyDescent="0.15">
      <c r="B108" s="438" t="s">
        <v>88</v>
      </c>
      <c r="C108" s="438"/>
      <c r="E108" s="136">
        <v>53</v>
      </c>
      <c r="F108" s="90">
        <v>9661</v>
      </c>
      <c r="G108" s="137">
        <v>2472</v>
      </c>
      <c r="H108" s="137">
        <v>9</v>
      </c>
      <c r="I108" s="137">
        <v>0</v>
      </c>
      <c r="J108" s="137">
        <v>2227</v>
      </c>
      <c r="K108" s="137">
        <v>4953</v>
      </c>
      <c r="L108" s="137">
        <v>4568</v>
      </c>
      <c r="M108" s="137">
        <v>20</v>
      </c>
      <c r="N108" s="137">
        <v>275</v>
      </c>
      <c r="O108" s="138">
        <v>0</v>
      </c>
    </row>
    <row r="109" spans="2:15" s="124" customFormat="1" ht="39.950000000000003" customHeight="1" x14ac:dyDescent="0.15">
      <c r="B109" s="438" t="s">
        <v>89</v>
      </c>
      <c r="C109" s="438"/>
      <c r="E109" s="136">
        <v>32</v>
      </c>
      <c r="F109" s="90">
        <v>5682</v>
      </c>
      <c r="G109" s="137">
        <v>1232</v>
      </c>
      <c r="H109" s="137">
        <v>4</v>
      </c>
      <c r="I109" s="137">
        <v>80</v>
      </c>
      <c r="J109" s="137">
        <v>645</v>
      </c>
      <c r="K109" s="137">
        <v>3721</v>
      </c>
      <c r="L109" s="137">
        <v>3442</v>
      </c>
      <c r="M109" s="137">
        <v>19</v>
      </c>
      <c r="N109" s="137">
        <v>295</v>
      </c>
      <c r="O109" s="138">
        <v>4</v>
      </c>
    </row>
    <row r="110" spans="2:15" s="124" customFormat="1" ht="15" customHeight="1" x14ac:dyDescent="0.15">
      <c r="B110" s="5"/>
      <c r="C110" s="5" t="s">
        <v>90</v>
      </c>
      <c r="E110" s="136">
        <v>11</v>
      </c>
      <c r="F110" s="90">
        <v>2082</v>
      </c>
      <c r="G110" s="137">
        <v>321</v>
      </c>
      <c r="H110" s="137">
        <v>4</v>
      </c>
      <c r="I110" s="137">
        <v>0</v>
      </c>
      <c r="J110" s="137">
        <v>203</v>
      </c>
      <c r="K110" s="137">
        <v>1554</v>
      </c>
      <c r="L110" s="137">
        <v>1627</v>
      </c>
      <c r="M110" s="137">
        <v>6</v>
      </c>
      <c r="N110" s="137">
        <v>101</v>
      </c>
      <c r="O110" s="138">
        <v>4</v>
      </c>
    </row>
    <row r="111" spans="2:15" s="124" customFormat="1" ht="15" customHeight="1" x14ac:dyDescent="0.15">
      <c r="B111" s="5"/>
      <c r="C111" s="5" t="s">
        <v>91</v>
      </c>
      <c r="E111" s="139">
        <v>21</v>
      </c>
      <c r="F111" s="90">
        <v>3600</v>
      </c>
      <c r="G111" s="137">
        <v>911</v>
      </c>
      <c r="H111" s="124">
        <v>0</v>
      </c>
      <c r="I111" s="124">
        <v>80</v>
      </c>
      <c r="J111" s="124">
        <v>442</v>
      </c>
      <c r="K111" s="137">
        <v>2167</v>
      </c>
      <c r="L111" s="137">
        <v>1815</v>
      </c>
      <c r="M111" s="124">
        <v>13</v>
      </c>
      <c r="N111" s="124">
        <v>194</v>
      </c>
      <c r="O111" s="91">
        <v>0</v>
      </c>
    </row>
    <row r="112" spans="2:15" s="124" customFormat="1" ht="39.950000000000003" customHeight="1" x14ac:dyDescent="0.15">
      <c r="B112" s="438" t="s">
        <v>92</v>
      </c>
      <c r="C112" s="438"/>
      <c r="D112" s="140"/>
      <c r="E112" s="139">
        <v>34</v>
      </c>
      <c r="F112" s="90">
        <v>5310</v>
      </c>
      <c r="G112" s="137">
        <v>1618</v>
      </c>
      <c r="H112" s="124">
        <v>29</v>
      </c>
      <c r="I112" s="137">
        <v>30</v>
      </c>
      <c r="J112" s="124">
        <v>913</v>
      </c>
      <c r="K112" s="137">
        <v>2720</v>
      </c>
      <c r="L112" s="137">
        <v>2364</v>
      </c>
      <c r="M112" s="124">
        <v>21</v>
      </c>
      <c r="N112" s="124">
        <v>256</v>
      </c>
      <c r="O112" s="140">
        <v>11</v>
      </c>
    </row>
    <row r="113" spans="1:15" s="124" customFormat="1" ht="15" customHeight="1" x14ac:dyDescent="0.15">
      <c r="B113" s="5"/>
      <c r="C113" s="5" t="s">
        <v>93</v>
      </c>
      <c r="D113" s="140"/>
      <c r="E113" s="139">
        <v>23</v>
      </c>
      <c r="F113" s="90">
        <v>3922</v>
      </c>
      <c r="G113" s="90">
        <v>1104</v>
      </c>
      <c r="H113" s="90">
        <v>27</v>
      </c>
      <c r="I113" s="90">
        <v>30</v>
      </c>
      <c r="J113" s="90">
        <v>496</v>
      </c>
      <c r="K113" s="90">
        <v>2265</v>
      </c>
      <c r="L113" s="90">
        <v>1758</v>
      </c>
      <c r="M113" s="90">
        <v>17</v>
      </c>
      <c r="N113" s="90">
        <v>206</v>
      </c>
      <c r="O113" s="91">
        <v>0</v>
      </c>
    </row>
    <row r="114" spans="1:15" s="124" customFormat="1" ht="15" customHeight="1" x14ac:dyDescent="0.15">
      <c r="B114" s="5"/>
      <c r="C114" s="5" t="s">
        <v>94</v>
      </c>
      <c r="D114" s="141"/>
      <c r="E114" s="139">
        <v>11</v>
      </c>
      <c r="F114" s="90">
        <v>1388</v>
      </c>
      <c r="G114" s="90">
        <v>514</v>
      </c>
      <c r="H114" s="90">
        <v>2</v>
      </c>
      <c r="I114" s="90">
        <v>0</v>
      </c>
      <c r="J114" s="90">
        <v>417</v>
      </c>
      <c r="K114" s="90">
        <v>455</v>
      </c>
      <c r="L114" s="90">
        <v>606</v>
      </c>
      <c r="M114" s="90">
        <v>4</v>
      </c>
      <c r="N114" s="90">
        <v>50</v>
      </c>
      <c r="O114" s="91">
        <v>11</v>
      </c>
    </row>
    <row r="115" spans="1:15" s="124" customFormat="1" ht="39.75" customHeight="1" x14ac:dyDescent="0.15">
      <c r="B115" s="438" t="s">
        <v>130</v>
      </c>
      <c r="C115" s="438"/>
      <c r="D115" s="141"/>
      <c r="E115" s="139">
        <v>7</v>
      </c>
      <c r="F115" s="90">
        <v>697</v>
      </c>
      <c r="G115" s="90">
        <v>0</v>
      </c>
      <c r="H115" s="90">
        <v>0</v>
      </c>
      <c r="I115" s="90">
        <v>0</v>
      </c>
      <c r="J115" s="90">
        <v>225</v>
      </c>
      <c r="K115" s="90">
        <v>472</v>
      </c>
      <c r="L115" s="90">
        <v>562</v>
      </c>
      <c r="M115" s="90">
        <v>4</v>
      </c>
      <c r="N115" s="90">
        <v>60</v>
      </c>
      <c r="O115" s="91">
        <v>0</v>
      </c>
    </row>
    <row r="116" spans="1:15" s="112" customFormat="1" ht="14.25" x14ac:dyDescent="0.15">
      <c r="A116" s="119"/>
      <c r="B116" s="119"/>
      <c r="C116" s="119"/>
      <c r="D116" s="119"/>
      <c r="E116" s="142"/>
      <c r="F116" s="119"/>
      <c r="G116" s="119"/>
      <c r="H116" s="119"/>
      <c r="I116" s="119"/>
      <c r="J116" s="119"/>
      <c r="K116" s="119"/>
      <c r="L116" s="119"/>
      <c r="M116" s="119"/>
      <c r="N116" s="119"/>
      <c r="O116" s="143"/>
    </row>
    <row r="117" spans="1:15" s="112" customFormat="1" ht="14.25" x14ac:dyDescent="0.15"/>
    <row r="118" spans="1:15" s="112" customFormat="1" ht="14.25" x14ac:dyDescent="0.15">
      <c r="A118" s="144"/>
      <c r="O118" s="97" t="s">
        <v>268</v>
      </c>
    </row>
    <row r="119" spans="1:15" ht="14.25" x14ac:dyDescent="0.15">
      <c r="A119" s="112"/>
      <c r="C119" s="96"/>
      <c r="E119" s="145"/>
      <c r="F119" s="145"/>
      <c r="G119" s="145"/>
      <c r="H119" s="145"/>
      <c r="I119" s="145"/>
      <c r="J119" s="145"/>
      <c r="K119" s="145"/>
      <c r="L119" s="145"/>
      <c r="M119" s="145"/>
      <c r="N119" s="145"/>
      <c r="O119" s="145"/>
    </row>
    <row r="120" spans="1:15" x14ac:dyDescent="0.15">
      <c r="C120" s="96"/>
      <c r="E120" s="146"/>
      <c r="F120" s="146"/>
      <c r="G120" s="146"/>
      <c r="H120" s="146"/>
      <c r="I120" s="146"/>
      <c r="J120" s="146"/>
      <c r="K120" s="146"/>
      <c r="L120" s="146"/>
      <c r="M120" s="146"/>
      <c r="N120" s="146"/>
      <c r="O120" s="146"/>
    </row>
    <row r="121" spans="1:15" x14ac:dyDescent="0.15">
      <c r="C121" s="96"/>
    </row>
    <row r="122" spans="1:15" x14ac:dyDescent="0.15">
      <c r="E122" s="145"/>
      <c r="F122" s="145"/>
      <c r="G122" s="145"/>
      <c r="H122" s="145"/>
      <c r="I122" s="145"/>
      <c r="J122" s="145"/>
      <c r="K122" s="145"/>
      <c r="L122" s="145"/>
      <c r="M122" s="145"/>
      <c r="N122" s="145"/>
      <c r="O122" s="145"/>
    </row>
  </sheetData>
  <mergeCells count="42">
    <mergeCell ref="E3:L3"/>
    <mergeCell ref="M3:O3"/>
    <mergeCell ref="E4:E6"/>
    <mergeCell ref="M4:M6"/>
    <mergeCell ref="N4:N6"/>
    <mergeCell ref="F5:F6"/>
    <mergeCell ref="G5:G6"/>
    <mergeCell ref="H5:H6"/>
    <mergeCell ref="I5:I6"/>
    <mergeCell ref="J5:J6"/>
    <mergeCell ref="B48:C48"/>
    <mergeCell ref="K5:K6"/>
    <mergeCell ref="L5:L6"/>
    <mergeCell ref="O5:O6"/>
    <mergeCell ref="B7:C7"/>
    <mergeCell ref="B8:C8"/>
    <mergeCell ref="B19:C19"/>
    <mergeCell ref="B21:C21"/>
    <mergeCell ref="B23:C23"/>
    <mergeCell ref="B25:C25"/>
    <mergeCell ref="B33:C33"/>
    <mergeCell ref="B39:C39"/>
    <mergeCell ref="B99:C99"/>
    <mergeCell ref="B54:C54"/>
    <mergeCell ref="B59:C59"/>
    <mergeCell ref="B63:C63"/>
    <mergeCell ref="B67:C67"/>
    <mergeCell ref="B70:C70"/>
    <mergeCell ref="B77:C77"/>
    <mergeCell ref="B83:C83"/>
    <mergeCell ref="B88:C88"/>
    <mergeCell ref="B94:C94"/>
    <mergeCell ref="B97:C97"/>
    <mergeCell ref="B98:C98"/>
    <mergeCell ref="B112:C112"/>
    <mergeCell ref="B115:C115"/>
    <mergeCell ref="B100:C100"/>
    <mergeCell ref="B103:C103"/>
    <mergeCell ref="B104:C104"/>
    <mergeCell ref="B105:C105"/>
    <mergeCell ref="B108:C108"/>
    <mergeCell ref="B109:C109"/>
  </mergeCells>
  <phoneticPr fontId="18"/>
  <pageMargins left="0.78740157480314965" right="0.78740157480314965" top="0.78740157480314965" bottom="0.78740157480314965" header="0.51181102362204722" footer="0.51181102362204722"/>
  <pageSetup paperSize="9" scale="65" fitToHeight="0" orientation="portrait" r:id="rId1"/>
  <headerFooter alignWithMargins="0"/>
  <rowBreaks count="2" manualBreakCount="2">
    <brk id="53" max="14" man="1"/>
    <brk id="9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18A58-0A7D-49D3-842E-DB6CE3CEB28E}">
  <sheetPr>
    <pageSetUpPr autoPageBreaks="0" fitToPage="1"/>
  </sheetPr>
  <dimension ref="A1:X119"/>
  <sheetViews>
    <sheetView view="pageBreakPreview" zoomScale="115" zoomScaleNormal="70" zoomScaleSheetLayoutView="115" workbookViewId="0">
      <pane xSplit="4" ySplit="6" topLeftCell="E7" activePane="bottomRight" state="frozen"/>
      <selection activeCell="P23" sqref="P23"/>
      <selection pane="topRight" activeCell="P23" sqref="P23"/>
      <selection pane="bottomLeft" activeCell="P23" sqref="P23"/>
      <selection pane="bottomRight" activeCell="P23" sqref="P23"/>
    </sheetView>
  </sheetViews>
  <sheetFormatPr defaultRowHeight="13.5" x14ac:dyDescent="0.15"/>
  <cols>
    <col min="1" max="2" width="2.625" style="110" customWidth="1"/>
    <col min="3" max="3" width="18.625" style="110" customWidth="1"/>
    <col min="4" max="4" width="2.625" style="110" customWidth="1"/>
    <col min="5" max="15" width="9.625" style="149" customWidth="1"/>
    <col min="16" max="16384" width="9" style="110"/>
  </cols>
  <sheetData>
    <row r="1" spans="1:24" ht="17.25" x14ac:dyDescent="0.15">
      <c r="A1" s="109"/>
      <c r="B1" s="109"/>
      <c r="C1" s="109"/>
      <c r="D1" s="109"/>
      <c r="E1" s="147" t="s">
        <v>269</v>
      </c>
      <c r="F1" s="148"/>
      <c r="G1" s="148"/>
      <c r="H1" s="148"/>
      <c r="I1" s="148"/>
      <c r="J1" s="148"/>
      <c r="K1" s="148"/>
      <c r="L1" s="148"/>
      <c r="M1" s="148"/>
      <c r="N1" s="148"/>
      <c r="O1" s="148"/>
    </row>
    <row r="2" spans="1:24" ht="14.25" x14ac:dyDescent="0.15">
      <c r="O2" s="150" t="s">
        <v>270</v>
      </c>
    </row>
    <row r="3" spans="1:24" s="112" customFormat="1" ht="17.100000000000001" customHeight="1" x14ac:dyDescent="0.15">
      <c r="A3" s="111"/>
      <c r="B3" s="111"/>
      <c r="C3" s="111"/>
      <c r="D3" s="111"/>
      <c r="E3" s="495" t="s">
        <v>255</v>
      </c>
      <c r="F3" s="496"/>
      <c r="G3" s="496"/>
      <c r="H3" s="496"/>
      <c r="I3" s="496"/>
      <c r="J3" s="496"/>
      <c r="K3" s="496"/>
      <c r="L3" s="497"/>
      <c r="M3" s="495" t="s">
        <v>256</v>
      </c>
      <c r="N3" s="496"/>
      <c r="O3" s="497"/>
      <c r="P3" s="498"/>
      <c r="Q3" s="498"/>
      <c r="R3" s="151"/>
      <c r="S3" s="151"/>
      <c r="T3" s="151"/>
      <c r="U3" s="151"/>
      <c r="V3" s="151"/>
      <c r="W3" s="151"/>
      <c r="X3" s="151"/>
    </row>
    <row r="4" spans="1:24" s="112" customFormat="1" ht="17.100000000000001" customHeight="1" x14ac:dyDescent="0.15">
      <c r="A4" s="113"/>
      <c r="B4" s="113"/>
      <c r="C4" s="113"/>
      <c r="D4" s="113"/>
      <c r="E4" s="488" t="s">
        <v>185</v>
      </c>
      <c r="F4" s="114" t="s">
        <v>257</v>
      </c>
      <c r="G4" s="115"/>
      <c r="H4" s="115"/>
      <c r="I4" s="115"/>
      <c r="J4" s="116"/>
      <c r="K4" s="116"/>
      <c r="L4" s="117"/>
      <c r="M4" s="491" t="s">
        <v>258</v>
      </c>
      <c r="N4" s="494" t="s">
        <v>259</v>
      </c>
      <c r="O4" s="118"/>
      <c r="P4" s="498"/>
      <c r="Q4" s="498"/>
    </row>
    <row r="5" spans="1:24" s="112" customFormat="1" ht="17.100000000000001" customHeight="1" x14ac:dyDescent="0.15">
      <c r="A5" s="113"/>
      <c r="B5" s="113"/>
      <c r="C5" s="113"/>
      <c r="D5" s="113"/>
      <c r="E5" s="489"/>
      <c r="F5" s="480" t="s">
        <v>0</v>
      </c>
      <c r="G5" s="480" t="s">
        <v>260</v>
      </c>
      <c r="H5" s="480" t="s">
        <v>261</v>
      </c>
      <c r="I5" s="480" t="s">
        <v>262</v>
      </c>
      <c r="J5" s="480" t="s">
        <v>263</v>
      </c>
      <c r="K5" s="480" t="s">
        <v>264</v>
      </c>
      <c r="L5" s="480" t="s">
        <v>265</v>
      </c>
      <c r="M5" s="492"/>
      <c r="N5" s="492"/>
      <c r="O5" s="482" t="s">
        <v>266</v>
      </c>
      <c r="P5" s="498"/>
      <c r="Q5" s="498"/>
    </row>
    <row r="6" spans="1:24" s="112" customFormat="1" ht="69.95" customHeight="1" x14ac:dyDescent="0.15">
      <c r="A6" s="119"/>
      <c r="B6" s="119"/>
      <c r="C6" s="119"/>
      <c r="D6" s="119"/>
      <c r="E6" s="490"/>
      <c r="F6" s="481"/>
      <c r="G6" s="481"/>
      <c r="H6" s="481"/>
      <c r="I6" s="481"/>
      <c r="J6" s="481"/>
      <c r="K6" s="481"/>
      <c r="L6" s="481"/>
      <c r="M6" s="493"/>
      <c r="N6" s="493"/>
      <c r="O6" s="483"/>
      <c r="P6" s="498"/>
      <c r="Q6" s="498"/>
      <c r="R6" s="152"/>
      <c r="S6" s="153"/>
    </row>
    <row r="7" spans="1:24" s="124" customFormat="1" ht="39.75" customHeight="1" x14ac:dyDescent="0.15">
      <c r="A7" s="120"/>
      <c r="B7" s="484" t="s">
        <v>0</v>
      </c>
      <c r="C7" s="484"/>
      <c r="D7" s="120"/>
      <c r="E7" s="154">
        <v>4.6651207202291642</v>
      </c>
      <c r="F7" s="155">
        <v>858.64138589551214</v>
      </c>
      <c r="G7" s="155">
        <v>185.49993179648069</v>
      </c>
      <c r="H7" s="155">
        <v>1.1185377165461738</v>
      </c>
      <c r="I7" s="155">
        <v>1.773291501841495</v>
      </c>
      <c r="J7" s="155">
        <v>150.63429272950484</v>
      </c>
      <c r="K7" s="155">
        <v>519.615332151139</v>
      </c>
      <c r="L7" s="155">
        <v>499.41344973400629</v>
      </c>
      <c r="M7" s="155">
        <v>2.550811621879689</v>
      </c>
      <c r="N7" s="155">
        <v>34.647387805210748</v>
      </c>
      <c r="O7" s="156">
        <v>0.45014322739053336</v>
      </c>
      <c r="P7" s="157"/>
      <c r="Q7" s="157"/>
    </row>
    <row r="8" spans="1:24" s="124" customFormat="1" ht="39.950000000000003" customHeight="1" x14ac:dyDescent="0.15">
      <c r="B8" s="478" t="s">
        <v>1</v>
      </c>
      <c r="C8" s="478"/>
      <c r="E8" s="154">
        <v>2.9017857142857144</v>
      </c>
      <c r="F8" s="155">
        <v>593.52678571428567</v>
      </c>
      <c r="G8" s="155">
        <v>86.68154761904762</v>
      </c>
      <c r="H8" s="155">
        <v>0.74404761904761907</v>
      </c>
      <c r="I8" s="155">
        <v>1.4880952380952381</v>
      </c>
      <c r="J8" s="155">
        <v>87.053571428571431</v>
      </c>
      <c r="K8" s="155">
        <v>417.5595238095238</v>
      </c>
      <c r="L8" s="158">
        <v>428.86904761904765</v>
      </c>
      <c r="M8" s="155">
        <v>1.9345238095238093</v>
      </c>
      <c r="N8" s="155">
        <v>26.860119047619047</v>
      </c>
      <c r="O8" s="156">
        <v>0</v>
      </c>
      <c r="P8" s="157"/>
      <c r="Q8" s="157"/>
    </row>
    <row r="9" spans="1:24" s="124" customFormat="1" ht="15" customHeight="1" x14ac:dyDescent="0.15">
      <c r="B9" s="125"/>
      <c r="C9" s="129" t="s">
        <v>2</v>
      </c>
      <c r="E9" s="159">
        <v>4.1801214325276153</v>
      </c>
      <c r="F9" s="155">
        <v>967.69811163014276</v>
      </c>
      <c r="G9" s="158">
        <v>125.40364297582846</v>
      </c>
      <c r="H9" s="158">
        <v>0</v>
      </c>
      <c r="I9" s="158">
        <v>0</v>
      </c>
      <c r="J9" s="158">
        <v>304.10383421638403</v>
      </c>
      <c r="K9" s="158">
        <v>538.19063443793038</v>
      </c>
      <c r="L9" s="158">
        <v>591.48718270265749</v>
      </c>
      <c r="M9" s="158">
        <v>1.0450303581319038</v>
      </c>
      <c r="N9" s="158">
        <v>18.810546446374268</v>
      </c>
      <c r="O9" s="160">
        <v>0</v>
      </c>
      <c r="P9" s="161"/>
      <c r="Q9" s="161"/>
    </row>
    <row r="10" spans="1:24" s="124" customFormat="1" ht="15" customHeight="1" x14ac:dyDescent="0.15">
      <c r="B10" s="125"/>
      <c r="C10" s="129" t="s">
        <v>3</v>
      </c>
      <c r="E10" s="159">
        <v>1.9971773227172265</v>
      </c>
      <c r="F10" s="155">
        <v>502.62295955050195</v>
      </c>
      <c r="G10" s="158">
        <v>0</v>
      </c>
      <c r="H10" s="158">
        <v>0</v>
      </c>
      <c r="I10" s="158">
        <v>0</v>
      </c>
      <c r="J10" s="158">
        <v>31.289111389236545</v>
      </c>
      <c r="K10" s="158">
        <v>471.33384816126545</v>
      </c>
      <c r="L10" s="158">
        <v>502.62295955050195</v>
      </c>
      <c r="M10" s="158">
        <v>1.9971773227172265</v>
      </c>
      <c r="N10" s="158">
        <v>28.626208292280243</v>
      </c>
      <c r="O10" s="160">
        <v>0</v>
      </c>
      <c r="P10" s="161"/>
      <c r="Q10" s="161"/>
    </row>
    <row r="11" spans="1:24" s="124" customFormat="1" ht="15" customHeight="1" x14ac:dyDescent="0.15">
      <c r="B11" s="125"/>
      <c r="C11" s="129" t="s">
        <v>4</v>
      </c>
      <c r="E11" s="159">
        <v>4.0530134154744051</v>
      </c>
      <c r="F11" s="155">
        <v>885.9887326227049</v>
      </c>
      <c r="G11" s="158">
        <v>82.681473675677864</v>
      </c>
      <c r="H11" s="158">
        <v>0</v>
      </c>
      <c r="I11" s="158">
        <v>0</v>
      </c>
      <c r="J11" s="158">
        <v>27.560491225225956</v>
      </c>
      <c r="K11" s="158">
        <v>775.74676772180112</v>
      </c>
      <c r="L11" s="158">
        <v>847.89040651724554</v>
      </c>
      <c r="M11" s="158">
        <v>4.8636160985692865</v>
      </c>
      <c r="N11" s="158">
        <v>47.014955619503098</v>
      </c>
      <c r="O11" s="160">
        <v>0</v>
      </c>
      <c r="P11" s="161"/>
      <c r="Q11" s="161"/>
    </row>
    <row r="12" spans="1:24" s="124" customFormat="1" ht="15" customHeight="1" x14ac:dyDescent="0.15">
      <c r="B12" s="125"/>
      <c r="C12" s="129" t="s">
        <v>5</v>
      </c>
      <c r="E12" s="159">
        <v>2.4047999807616001</v>
      </c>
      <c r="F12" s="155">
        <v>487.57319609941442</v>
      </c>
      <c r="G12" s="158">
        <v>168.9371986485024</v>
      </c>
      <c r="H12" s="158">
        <v>0</v>
      </c>
      <c r="I12" s="158">
        <v>0</v>
      </c>
      <c r="J12" s="158">
        <v>165.32999867736001</v>
      </c>
      <c r="K12" s="158">
        <v>153.30599877355201</v>
      </c>
      <c r="L12" s="158">
        <v>119.63879904288962</v>
      </c>
      <c r="M12" s="158">
        <v>0.60119999519040002</v>
      </c>
      <c r="N12" s="158">
        <v>8.4167999326656009</v>
      </c>
      <c r="O12" s="160">
        <v>0</v>
      </c>
      <c r="P12" s="161"/>
      <c r="Q12" s="161"/>
    </row>
    <row r="13" spans="1:24" s="124" customFormat="1" ht="15" customHeight="1" x14ac:dyDescent="0.15">
      <c r="B13" s="125"/>
      <c r="C13" s="129" t="s">
        <v>6</v>
      </c>
      <c r="E13" s="159">
        <v>2.8769803214546013</v>
      </c>
      <c r="F13" s="155">
        <v>1259.1583873566303</v>
      </c>
      <c r="G13" s="158">
        <v>238.78936668073189</v>
      </c>
      <c r="H13" s="158">
        <v>0</v>
      </c>
      <c r="I13" s="158">
        <v>0</v>
      </c>
      <c r="J13" s="158">
        <v>0</v>
      </c>
      <c r="K13" s="158">
        <v>1020.3690206758986</v>
      </c>
      <c r="L13" s="158">
        <v>914.8797422225631</v>
      </c>
      <c r="M13" s="158">
        <v>1.9179868809697342</v>
      </c>
      <c r="N13" s="158">
        <v>25.892822893091413</v>
      </c>
      <c r="O13" s="160">
        <v>0</v>
      </c>
      <c r="P13" s="161"/>
      <c r="Q13" s="161"/>
    </row>
    <row r="14" spans="1:24" s="124" customFormat="1" ht="15" customHeight="1" x14ac:dyDescent="0.15">
      <c r="B14" s="125"/>
      <c r="C14" s="129" t="s">
        <v>7</v>
      </c>
      <c r="E14" s="159">
        <v>3.0181693796655868</v>
      </c>
      <c r="F14" s="155">
        <v>584.51880319523536</v>
      </c>
      <c r="G14" s="158">
        <v>0</v>
      </c>
      <c r="H14" s="158">
        <v>0</v>
      </c>
      <c r="I14" s="158">
        <v>0</v>
      </c>
      <c r="J14" s="158">
        <v>235.41721161391575</v>
      </c>
      <c r="K14" s="158">
        <v>349.10159158131955</v>
      </c>
      <c r="L14" s="158">
        <v>469.82836676794301</v>
      </c>
      <c r="M14" s="158">
        <v>0</v>
      </c>
      <c r="N14" s="158">
        <v>3.0181693796655868</v>
      </c>
      <c r="O14" s="160">
        <v>0</v>
      </c>
      <c r="P14" s="161"/>
      <c r="Q14" s="161"/>
    </row>
    <row r="15" spans="1:24" s="124" customFormat="1" ht="15" customHeight="1" x14ac:dyDescent="0.15">
      <c r="B15" s="125"/>
      <c r="C15" s="129" t="s">
        <v>8</v>
      </c>
      <c r="E15" s="159">
        <v>2.3806264618534367</v>
      </c>
      <c r="F15" s="155">
        <v>306.50565696362997</v>
      </c>
      <c r="G15" s="158">
        <v>0</v>
      </c>
      <c r="H15" s="158">
        <v>0</v>
      </c>
      <c r="I15" s="158">
        <v>0</v>
      </c>
      <c r="J15" s="158">
        <v>0</v>
      </c>
      <c r="K15" s="158">
        <v>306.50565696362997</v>
      </c>
      <c r="L15" s="158">
        <v>258.29797111109787</v>
      </c>
      <c r="M15" s="158">
        <v>3.5709396927801555</v>
      </c>
      <c r="N15" s="158">
        <v>54.159252007165691</v>
      </c>
      <c r="O15" s="160">
        <v>0</v>
      </c>
      <c r="P15" s="161"/>
      <c r="Q15" s="161"/>
    </row>
    <row r="16" spans="1:24" s="124" customFormat="1" ht="15" customHeight="1" x14ac:dyDescent="0.15">
      <c r="B16" s="125"/>
      <c r="C16" s="129" t="s">
        <v>9</v>
      </c>
      <c r="E16" s="159">
        <v>2.0666921558699225</v>
      </c>
      <c r="F16" s="155">
        <v>243.35300135368337</v>
      </c>
      <c r="G16" s="158">
        <v>197.88577392454505</v>
      </c>
      <c r="H16" s="158">
        <v>0</v>
      </c>
      <c r="I16" s="158">
        <v>0</v>
      </c>
      <c r="J16" s="158">
        <v>0</v>
      </c>
      <c r="K16" s="158">
        <v>45.467227429138298</v>
      </c>
      <c r="L16" s="158">
        <v>30.483709299081355</v>
      </c>
      <c r="M16" s="158">
        <v>1.5500191169024418</v>
      </c>
      <c r="N16" s="158">
        <v>31.517055377016316</v>
      </c>
      <c r="O16" s="160">
        <v>0</v>
      </c>
      <c r="P16" s="161"/>
      <c r="Q16" s="161"/>
    </row>
    <row r="17" spans="2:17" s="124" customFormat="1" ht="15" customHeight="1" x14ac:dyDescent="0.15">
      <c r="B17" s="125"/>
      <c r="C17" s="129" t="s">
        <v>10</v>
      </c>
      <c r="E17" s="159">
        <v>2.26036376787571</v>
      </c>
      <c r="F17" s="155">
        <v>604.27058061210653</v>
      </c>
      <c r="G17" s="158">
        <v>22.603637678757103</v>
      </c>
      <c r="H17" s="158">
        <v>7.5345458929190334</v>
      </c>
      <c r="I17" s="158">
        <v>15.069091785838067</v>
      </c>
      <c r="J17" s="158">
        <v>27.877819803800428</v>
      </c>
      <c r="K17" s="158">
        <v>531.18548545079193</v>
      </c>
      <c r="L17" s="158">
        <v>604.27058061210653</v>
      </c>
      <c r="M17" s="158">
        <v>2.26036376787571</v>
      </c>
      <c r="N17" s="158">
        <v>20.343273910881393</v>
      </c>
      <c r="O17" s="160">
        <v>0</v>
      </c>
      <c r="P17" s="161"/>
      <c r="Q17" s="161"/>
    </row>
    <row r="18" spans="2:17" s="124" customFormat="1" ht="15" customHeight="1" x14ac:dyDescent="0.15">
      <c r="B18" s="125"/>
      <c r="C18" s="129" t="s">
        <v>11</v>
      </c>
      <c r="E18" s="159">
        <v>5.3916591033670906</v>
      </c>
      <c r="F18" s="155">
        <v>638.01299389843916</v>
      </c>
      <c r="G18" s="158">
        <v>0</v>
      </c>
      <c r="H18" s="158">
        <v>0</v>
      </c>
      <c r="I18" s="158">
        <v>0</v>
      </c>
      <c r="J18" s="158">
        <v>226.44968234141783</v>
      </c>
      <c r="K18" s="158">
        <v>411.56331155702128</v>
      </c>
      <c r="L18" s="158">
        <v>433.1299479704897</v>
      </c>
      <c r="M18" s="158">
        <v>0.89860985056118181</v>
      </c>
      <c r="N18" s="158">
        <v>17.073587160662456</v>
      </c>
      <c r="O18" s="160">
        <v>0</v>
      </c>
      <c r="P18" s="161"/>
      <c r="Q18" s="161"/>
    </row>
    <row r="19" spans="2:17" s="124" customFormat="1" ht="39.950000000000003" customHeight="1" x14ac:dyDescent="0.15">
      <c r="B19" s="478" t="s">
        <v>12</v>
      </c>
      <c r="C19" s="478"/>
      <c r="E19" s="154">
        <v>6.7757372143250372</v>
      </c>
      <c r="F19" s="155">
        <v>1204.3872898462755</v>
      </c>
      <c r="G19" s="155">
        <v>300.67333888567356</v>
      </c>
      <c r="H19" s="158">
        <v>0</v>
      </c>
      <c r="I19" s="158">
        <v>0</v>
      </c>
      <c r="J19" s="155">
        <v>249.85530977823578</v>
      </c>
      <c r="K19" s="155">
        <v>653.85864118236623</v>
      </c>
      <c r="L19" s="155">
        <v>588.35984811055744</v>
      </c>
      <c r="M19" s="155">
        <v>3.6701909910927286</v>
      </c>
      <c r="N19" s="155">
        <v>38.960488982368965</v>
      </c>
      <c r="O19" s="156">
        <v>0</v>
      </c>
      <c r="P19" s="157"/>
      <c r="Q19" s="157"/>
    </row>
    <row r="20" spans="2:17" s="124" customFormat="1" ht="15" customHeight="1" x14ac:dyDescent="0.15">
      <c r="B20" s="125"/>
      <c r="C20" s="125" t="s">
        <v>13</v>
      </c>
      <c r="E20" s="154">
        <v>6.7757372143250372</v>
      </c>
      <c r="F20" s="155">
        <v>1204.3872898462755</v>
      </c>
      <c r="G20" s="158">
        <v>300.67333888567356</v>
      </c>
      <c r="H20" s="158">
        <v>0</v>
      </c>
      <c r="I20" s="158">
        <v>0</v>
      </c>
      <c r="J20" s="158">
        <v>249.85530977823578</v>
      </c>
      <c r="K20" s="158">
        <v>653.85864118236623</v>
      </c>
      <c r="L20" s="158">
        <v>588.35984811055744</v>
      </c>
      <c r="M20" s="158">
        <v>3.6701909910927286</v>
      </c>
      <c r="N20" s="158">
        <v>38.960488982368965</v>
      </c>
      <c r="O20" s="160">
        <v>0</v>
      </c>
      <c r="P20" s="162"/>
      <c r="Q20" s="162"/>
    </row>
    <row r="21" spans="2:17" s="124" customFormat="1" ht="39.75" customHeight="1" x14ac:dyDescent="0.15">
      <c r="B21" s="479" t="s">
        <v>227</v>
      </c>
      <c r="C21" s="478"/>
      <c r="E21" s="154">
        <v>4.411660902096421</v>
      </c>
      <c r="F21" s="155">
        <v>914.97847109479767</v>
      </c>
      <c r="G21" s="155">
        <v>204.11284440366109</v>
      </c>
      <c r="H21" s="155">
        <v>1.4705536340321403</v>
      </c>
      <c r="I21" s="155">
        <v>0</v>
      </c>
      <c r="J21" s="155">
        <v>79.115785510929157</v>
      </c>
      <c r="K21" s="155">
        <v>630.2792875461754</v>
      </c>
      <c r="L21" s="155">
        <v>517.63487917931343</v>
      </c>
      <c r="M21" s="155">
        <v>3.8234394484835654</v>
      </c>
      <c r="N21" s="155">
        <v>49.116491376673487</v>
      </c>
      <c r="O21" s="156">
        <v>0</v>
      </c>
      <c r="P21" s="162"/>
      <c r="Q21" s="162"/>
    </row>
    <row r="22" spans="2:17" s="124" customFormat="1" ht="15" customHeight="1" x14ac:dyDescent="0.15">
      <c r="B22" s="131"/>
      <c r="C22" s="125" t="s">
        <v>180</v>
      </c>
      <c r="E22" s="154">
        <v>4.411660902096421</v>
      </c>
      <c r="F22" s="155">
        <v>914.97847109479767</v>
      </c>
      <c r="G22" s="155">
        <v>204.11284440366109</v>
      </c>
      <c r="H22" s="155">
        <v>1.4705536340321403</v>
      </c>
      <c r="I22" s="155">
        <v>0</v>
      </c>
      <c r="J22" s="155">
        <v>79.115785510929157</v>
      </c>
      <c r="K22" s="155">
        <v>630.2792875461754</v>
      </c>
      <c r="L22" s="155">
        <v>517.63487917931343</v>
      </c>
      <c r="M22" s="155">
        <v>3.8234394484835654</v>
      </c>
      <c r="N22" s="155">
        <v>49.116491376673487</v>
      </c>
      <c r="O22" s="156">
        <v>0</v>
      </c>
      <c r="P22" s="161"/>
      <c r="Q22" s="161"/>
    </row>
    <row r="23" spans="2:17" s="124" customFormat="1" ht="39.950000000000003" customHeight="1" x14ac:dyDescent="0.15">
      <c r="B23" s="479" t="s">
        <v>14</v>
      </c>
      <c r="C23" s="478"/>
      <c r="E23" s="154">
        <v>3.7121028049998648</v>
      </c>
      <c r="F23" s="155">
        <v>609.62851974838691</v>
      </c>
      <c r="G23" s="155">
        <v>73.904592208633673</v>
      </c>
      <c r="H23" s="158">
        <v>0</v>
      </c>
      <c r="I23" s="155">
        <v>0</v>
      </c>
      <c r="J23" s="155">
        <v>97.864528495450983</v>
      </c>
      <c r="K23" s="155">
        <v>437.85939904430228</v>
      </c>
      <c r="L23" s="155">
        <v>536.73631921384413</v>
      </c>
      <c r="M23" s="155">
        <v>1.6873194568181205</v>
      </c>
      <c r="N23" s="155">
        <v>28.515698820226238</v>
      </c>
      <c r="O23" s="156">
        <v>3.0371750222726166</v>
      </c>
      <c r="P23" s="161"/>
      <c r="Q23" s="161"/>
    </row>
    <row r="24" spans="2:17" s="124" customFormat="1" ht="15" customHeight="1" x14ac:dyDescent="0.15">
      <c r="B24" s="131"/>
      <c r="C24" s="125" t="s">
        <v>15</v>
      </c>
      <c r="E24" s="159">
        <v>3.7121028049998648</v>
      </c>
      <c r="F24" s="155">
        <v>609.62851974838691</v>
      </c>
      <c r="G24" s="158">
        <v>73.904592208633673</v>
      </c>
      <c r="H24" s="158">
        <v>0</v>
      </c>
      <c r="I24" s="158">
        <v>0</v>
      </c>
      <c r="J24" s="158">
        <v>97.864528495450983</v>
      </c>
      <c r="K24" s="158">
        <v>437.85939904430228</v>
      </c>
      <c r="L24" s="158">
        <v>536.73631921384413</v>
      </c>
      <c r="M24" s="158">
        <v>1.6873194568181205</v>
      </c>
      <c r="N24" s="158">
        <v>28.515698820226238</v>
      </c>
      <c r="O24" s="160">
        <v>3.0371750222726166</v>
      </c>
      <c r="P24" s="163"/>
      <c r="Q24" s="163"/>
    </row>
    <row r="25" spans="2:17" s="124" customFormat="1" ht="39.950000000000003" customHeight="1" x14ac:dyDescent="0.15">
      <c r="B25" s="478" t="s">
        <v>16</v>
      </c>
      <c r="C25" s="478"/>
      <c r="E25" s="159">
        <v>4.0953674568450653</v>
      </c>
      <c r="F25" s="155">
        <v>764.33207969585078</v>
      </c>
      <c r="G25" s="158">
        <v>142.10925075252376</v>
      </c>
      <c r="H25" s="158">
        <v>0.54604899424600872</v>
      </c>
      <c r="I25" s="158">
        <v>0</v>
      </c>
      <c r="J25" s="158">
        <v>128.73105039349656</v>
      </c>
      <c r="K25" s="158">
        <v>492.94572955558436</v>
      </c>
      <c r="L25" s="158">
        <v>482.98033541059476</v>
      </c>
      <c r="M25" s="158">
        <v>2.0476837284225327</v>
      </c>
      <c r="N25" s="158">
        <v>23.480106752578376</v>
      </c>
      <c r="O25" s="160">
        <v>0</v>
      </c>
      <c r="P25" s="161"/>
      <c r="Q25" s="161"/>
    </row>
    <row r="26" spans="2:17" s="124" customFormat="1" ht="15" customHeight="1" x14ac:dyDescent="0.15">
      <c r="B26" s="125"/>
      <c r="C26" s="125" t="s">
        <v>17</v>
      </c>
      <c r="E26" s="154">
        <v>2.7980245946361868</v>
      </c>
      <c r="F26" s="155">
        <v>495.94985939926414</v>
      </c>
      <c r="G26" s="155">
        <v>70.650121014563723</v>
      </c>
      <c r="H26" s="158">
        <v>0</v>
      </c>
      <c r="I26" s="158">
        <v>0</v>
      </c>
      <c r="J26" s="158">
        <v>0</v>
      </c>
      <c r="K26" s="155">
        <v>425.29973838470045</v>
      </c>
      <c r="L26" s="155">
        <v>425.29973838470045</v>
      </c>
      <c r="M26" s="155">
        <v>3.4975307432952336</v>
      </c>
      <c r="N26" s="155">
        <v>35.674813581611382</v>
      </c>
      <c r="O26" s="156">
        <v>0</v>
      </c>
      <c r="P26" s="161"/>
      <c r="Q26" s="161"/>
    </row>
    <row r="27" spans="2:17" s="124" customFormat="1" ht="15" customHeight="1" x14ac:dyDescent="0.15">
      <c r="B27" s="125"/>
      <c r="C27" s="125" t="s">
        <v>18</v>
      </c>
      <c r="E27" s="159">
        <v>2.6541743527132295</v>
      </c>
      <c r="F27" s="155">
        <v>262.76326091860972</v>
      </c>
      <c r="G27" s="158">
        <v>0</v>
      </c>
      <c r="H27" s="158">
        <v>0</v>
      </c>
      <c r="I27" s="158">
        <v>0</v>
      </c>
      <c r="J27" s="158">
        <v>130.05454328294826</v>
      </c>
      <c r="K27" s="158">
        <v>132.70871763566149</v>
      </c>
      <c r="L27" s="158">
        <v>132.70871763566149</v>
      </c>
      <c r="M27" s="158">
        <v>1.3270871763566148</v>
      </c>
      <c r="N27" s="158">
        <v>5.3083487054264591</v>
      </c>
      <c r="O27" s="160">
        <v>0</v>
      </c>
      <c r="P27" s="161"/>
      <c r="Q27" s="161"/>
    </row>
    <row r="28" spans="2:17" s="124" customFormat="1" ht="15" customHeight="1" x14ac:dyDescent="0.15">
      <c r="B28" s="125"/>
      <c r="C28" s="125" t="s">
        <v>19</v>
      </c>
      <c r="E28" s="159">
        <v>5.9080006144320638</v>
      </c>
      <c r="F28" s="155">
        <v>1536.0801597523366</v>
      </c>
      <c r="G28" s="158">
        <v>590.80006144320646</v>
      </c>
      <c r="H28" s="158">
        <v>4.7264004915456512</v>
      </c>
      <c r="I28" s="158">
        <v>0</v>
      </c>
      <c r="J28" s="158">
        <v>235.13842445439613</v>
      </c>
      <c r="K28" s="158">
        <v>705.41527336318848</v>
      </c>
      <c r="L28" s="158">
        <v>710.14167385473411</v>
      </c>
      <c r="M28" s="158">
        <v>0</v>
      </c>
      <c r="N28" s="158">
        <v>0</v>
      </c>
      <c r="O28" s="160">
        <v>0</v>
      </c>
      <c r="P28" s="161"/>
      <c r="Q28" s="161"/>
    </row>
    <row r="29" spans="2:17" s="124" customFormat="1" ht="15" customHeight="1" x14ac:dyDescent="0.15">
      <c r="B29" s="125"/>
      <c r="C29" s="125" t="s">
        <v>20</v>
      </c>
      <c r="E29" s="159">
        <v>3.6214826349907652</v>
      </c>
      <c r="F29" s="155">
        <v>628.32723717089777</v>
      </c>
      <c r="G29" s="158">
        <v>0</v>
      </c>
      <c r="H29" s="158">
        <v>0</v>
      </c>
      <c r="I29" s="158">
        <v>0</v>
      </c>
      <c r="J29" s="158">
        <v>147.27362715629113</v>
      </c>
      <c r="K29" s="158">
        <v>481.05361001460665</v>
      </c>
      <c r="L29" s="158">
        <v>386.89506150484675</v>
      </c>
      <c r="M29" s="158">
        <v>1.207160878330255</v>
      </c>
      <c r="N29" s="158">
        <v>14.485930539963061</v>
      </c>
      <c r="O29" s="160">
        <v>0</v>
      </c>
      <c r="P29" s="161"/>
      <c r="Q29" s="161"/>
    </row>
    <row r="30" spans="2:17" s="124" customFormat="1" ht="15" customHeight="1" x14ac:dyDescent="0.15">
      <c r="B30" s="131"/>
      <c r="C30" s="125" t="s">
        <v>21</v>
      </c>
      <c r="E30" s="159">
        <v>4.4275606797191154</v>
      </c>
      <c r="F30" s="155">
        <v>580.89596117914789</v>
      </c>
      <c r="G30" s="158">
        <v>0</v>
      </c>
      <c r="H30" s="158">
        <v>0</v>
      </c>
      <c r="I30" s="158">
        <v>0</v>
      </c>
      <c r="J30" s="158">
        <v>0</v>
      </c>
      <c r="K30" s="158">
        <v>580.89596117914789</v>
      </c>
      <c r="L30" s="158">
        <v>527.7652330225186</v>
      </c>
      <c r="M30" s="158">
        <v>4.4275606797191154</v>
      </c>
      <c r="N30" s="158">
        <v>70.840970875505846</v>
      </c>
      <c r="O30" s="160">
        <v>0</v>
      </c>
      <c r="P30" s="161"/>
      <c r="Q30" s="161"/>
    </row>
    <row r="31" spans="2:17" s="124" customFormat="1" ht="15" customHeight="1" x14ac:dyDescent="0.15">
      <c r="B31" s="131"/>
      <c r="C31" s="125" t="s">
        <v>22</v>
      </c>
      <c r="E31" s="154">
        <v>2.650059626341593</v>
      </c>
      <c r="F31" s="155">
        <v>521.17839318051324</v>
      </c>
      <c r="G31" s="158">
        <v>0</v>
      </c>
      <c r="H31" s="158">
        <v>0</v>
      </c>
      <c r="I31" s="158">
        <v>0</v>
      </c>
      <c r="J31" s="155">
        <v>165.18705004195928</v>
      </c>
      <c r="K31" s="155">
        <v>355.99134313855393</v>
      </c>
      <c r="L31" s="155">
        <v>521.17839318051324</v>
      </c>
      <c r="M31" s="155">
        <v>1.7667064175610618</v>
      </c>
      <c r="N31" s="155">
        <v>11.483591714146902</v>
      </c>
      <c r="O31" s="156">
        <v>0</v>
      </c>
      <c r="P31" s="161"/>
      <c r="Q31" s="161"/>
    </row>
    <row r="32" spans="2:17" s="124" customFormat="1" ht="15" customHeight="1" x14ac:dyDescent="0.15">
      <c r="B32" s="131"/>
      <c r="C32" s="125" t="s">
        <v>23</v>
      </c>
      <c r="E32" s="159">
        <v>13.234165321193194</v>
      </c>
      <c r="F32" s="155">
        <v>2924.7505359836955</v>
      </c>
      <c r="G32" s="158">
        <v>1164.6065482650008</v>
      </c>
      <c r="H32" s="158">
        <v>0</v>
      </c>
      <c r="I32" s="158">
        <v>0</v>
      </c>
      <c r="J32" s="158">
        <v>569.06910881130727</v>
      </c>
      <c r="K32" s="158">
        <v>1191.0748789073873</v>
      </c>
      <c r="L32" s="158">
        <v>1064.0268918239326</v>
      </c>
      <c r="M32" s="158">
        <v>0</v>
      </c>
      <c r="N32" s="158">
        <v>0</v>
      </c>
      <c r="O32" s="160">
        <v>0</v>
      </c>
      <c r="P32" s="161"/>
      <c r="Q32" s="161"/>
    </row>
    <row r="33" spans="2:17" s="124" customFormat="1" ht="39.75" customHeight="1" x14ac:dyDescent="0.15">
      <c r="B33" s="478" t="s">
        <v>24</v>
      </c>
      <c r="C33" s="478"/>
      <c r="E33" s="159">
        <v>3.4081872230847878</v>
      </c>
      <c r="F33" s="155">
        <v>742.98481463248379</v>
      </c>
      <c r="G33" s="158">
        <v>129.13242700799032</v>
      </c>
      <c r="H33" s="158">
        <v>1.7040936115423939</v>
      </c>
      <c r="I33" s="158">
        <v>0</v>
      </c>
      <c r="J33" s="158">
        <v>154.69383118112623</v>
      </c>
      <c r="K33" s="158">
        <v>457.45446283182486</v>
      </c>
      <c r="L33" s="158">
        <v>417.88162229711816</v>
      </c>
      <c r="M33" s="158">
        <v>3.4081872230847878</v>
      </c>
      <c r="N33" s="158">
        <v>43.927746430870606</v>
      </c>
      <c r="O33" s="160">
        <v>0</v>
      </c>
      <c r="P33" s="161"/>
      <c r="Q33" s="161"/>
    </row>
    <row r="34" spans="2:17" s="124" customFormat="1" ht="15" customHeight="1" x14ac:dyDescent="0.15">
      <c r="B34" s="125"/>
      <c r="C34" s="125" t="s">
        <v>25</v>
      </c>
      <c r="E34" s="159">
        <v>3.4347146610795312</v>
      </c>
      <c r="F34" s="155">
        <v>729.01818681413044</v>
      </c>
      <c r="G34" s="158">
        <v>325.43921413728555</v>
      </c>
      <c r="H34" s="158">
        <v>0</v>
      </c>
      <c r="I34" s="158">
        <v>0</v>
      </c>
      <c r="J34" s="158">
        <v>151.12744508749935</v>
      </c>
      <c r="K34" s="158">
        <v>252.45152758934549</v>
      </c>
      <c r="L34" s="158">
        <v>403.5789726768449</v>
      </c>
      <c r="M34" s="158">
        <v>3.4347146610795312</v>
      </c>
      <c r="N34" s="158">
        <v>65.259578560511088</v>
      </c>
      <c r="O34" s="160">
        <v>0</v>
      </c>
      <c r="P34" s="161"/>
      <c r="Q34" s="161"/>
    </row>
    <row r="35" spans="2:17" s="124" customFormat="1" ht="15" customHeight="1" x14ac:dyDescent="0.15">
      <c r="B35" s="125"/>
      <c r="C35" s="125" t="s">
        <v>26</v>
      </c>
      <c r="E35" s="159">
        <v>2.1938291972340203</v>
      </c>
      <c r="F35" s="155">
        <v>551.52866018463271</v>
      </c>
      <c r="G35" s="158">
        <v>52.651900733616479</v>
      </c>
      <c r="H35" s="158">
        <v>3.9488925550212364</v>
      </c>
      <c r="I35" s="158">
        <v>0</v>
      </c>
      <c r="J35" s="158">
        <v>64.059812559233393</v>
      </c>
      <c r="K35" s="158">
        <v>430.86805433676153</v>
      </c>
      <c r="L35" s="158">
        <v>364.61441258029413</v>
      </c>
      <c r="M35" s="158">
        <v>3.5101267155744318</v>
      </c>
      <c r="N35" s="158">
        <v>45.63164730246762</v>
      </c>
      <c r="O35" s="160">
        <v>0</v>
      </c>
      <c r="P35" s="161"/>
      <c r="Q35" s="161"/>
    </row>
    <row r="36" spans="2:17" s="124" customFormat="1" ht="15" customHeight="1" x14ac:dyDescent="0.15">
      <c r="B36" s="125"/>
      <c r="C36" s="125" t="s">
        <v>27</v>
      </c>
      <c r="E36" s="159">
        <v>2.6985090737367603</v>
      </c>
      <c r="F36" s="155">
        <v>350.80617958577886</v>
      </c>
      <c r="G36" s="158">
        <v>0</v>
      </c>
      <c r="H36" s="158">
        <v>0</v>
      </c>
      <c r="I36" s="158">
        <v>0</v>
      </c>
      <c r="J36" s="158">
        <v>183.49861701409969</v>
      </c>
      <c r="K36" s="158">
        <v>167.30756257167914</v>
      </c>
      <c r="L36" s="158">
        <v>211.83296228833569</v>
      </c>
      <c r="M36" s="158">
        <v>4.0477636106051404</v>
      </c>
      <c r="N36" s="158">
        <v>5.3970181474735206</v>
      </c>
      <c r="O36" s="160">
        <v>0</v>
      </c>
      <c r="P36" s="161"/>
      <c r="Q36" s="161"/>
    </row>
    <row r="37" spans="2:17" s="124" customFormat="1" ht="15" customHeight="1" x14ac:dyDescent="0.15">
      <c r="B37" s="125"/>
      <c r="C37" s="125" t="s">
        <v>28</v>
      </c>
      <c r="E37" s="154">
        <v>3.0962148773124856</v>
      </c>
      <c r="F37" s="155">
        <v>879.32502515674582</v>
      </c>
      <c r="G37" s="158">
        <v>0</v>
      </c>
      <c r="H37" s="158">
        <v>0</v>
      </c>
      <c r="I37" s="158">
        <v>0</v>
      </c>
      <c r="J37" s="155">
        <v>303.4290579766236</v>
      </c>
      <c r="K37" s="155">
        <v>575.89596718012228</v>
      </c>
      <c r="L37" s="155">
        <v>879.32502515674582</v>
      </c>
      <c r="M37" s="155">
        <v>4.6443223159687284</v>
      </c>
      <c r="N37" s="155">
        <v>74.309157055499654</v>
      </c>
      <c r="O37" s="156">
        <v>0</v>
      </c>
      <c r="P37" s="161"/>
      <c r="Q37" s="161"/>
    </row>
    <row r="38" spans="2:17" s="124" customFormat="1" ht="15" customHeight="1" x14ac:dyDescent="0.15">
      <c r="B38" s="125"/>
      <c r="C38" s="125" t="s">
        <v>29</v>
      </c>
      <c r="E38" s="159">
        <v>11.096316023080337</v>
      </c>
      <c r="F38" s="155">
        <v>2197.0705725699067</v>
      </c>
      <c r="G38" s="158">
        <v>406.12516644474033</v>
      </c>
      <c r="H38" s="158">
        <v>0</v>
      </c>
      <c r="I38" s="158">
        <v>0</v>
      </c>
      <c r="J38" s="158">
        <v>361.73990235241899</v>
      </c>
      <c r="K38" s="158">
        <v>1429.2055037727473</v>
      </c>
      <c r="L38" s="158">
        <v>401.68664003550822</v>
      </c>
      <c r="M38" s="158">
        <v>0</v>
      </c>
      <c r="N38" s="158">
        <v>0</v>
      </c>
      <c r="O38" s="160">
        <v>0</v>
      </c>
      <c r="P38" s="161"/>
      <c r="Q38" s="161"/>
    </row>
    <row r="39" spans="2:17" s="124" customFormat="1" ht="39.75" customHeight="1" x14ac:dyDescent="0.15">
      <c r="B39" s="478" t="s">
        <v>30</v>
      </c>
      <c r="C39" s="478"/>
      <c r="E39" s="159">
        <v>6.311537490532694</v>
      </c>
      <c r="F39" s="155">
        <v>1020.5270619307479</v>
      </c>
      <c r="G39" s="158">
        <v>334.02598411434565</v>
      </c>
      <c r="H39" s="158">
        <v>1.9420115355485212</v>
      </c>
      <c r="I39" s="158">
        <v>0</v>
      </c>
      <c r="J39" s="158">
        <v>193.23014778707784</v>
      </c>
      <c r="K39" s="158">
        <v>491.3289184937758</v>
      </c>
      <c r="L39" s="158">
        <v>547.16175014079579</v>
      </c>
      <c r="M39" s="158">
        <v>1.9420115355485212</v>
      </c>
      <c r="N39" s="158">
        <v>30.101178801002078</v>
      </c>
      <c r="O39" s="160">
        <v>0</v>
      </c>
      <c r="P39" s="161"/>
      <c r="Q39" s="161"/>
    </row>
    <row r="40" spans="2:17" s="124" customFormat="1" ht="15" customHeight="1" x14ac:dyDescent="0.15">
      <c r="B40" s="125"/>
      <c r="C40" s="125" t="s">
        <v>31</v>
      </c>
      <c r="E40" s="154">
        <v>7.5690404619277265</v>
      </c>
      <c r="F40" s="155">
        <v>1241.3226357561471</v>
      </c>
      <c r="G40" s="158">
        <v>393.59010402024182</v>
      </c>
      <c r="H40" s="158">
        <v>4.3251659782444154</v>
      </c>
      <c r="I40" s="158">
        <v>0</v>
      </c>
      <c r="J40" s="155">
        <v>173.0066391297766</v>
      </c>
      <c r="K40" s="155">
        <v>670.4007266278843</v>
      </c>
      <c r="L40" s="155">
        <v>847.73253173590535</v>
      </c>
      <c r="M40" s="155">
        <v>2.1625829891222077</v>
      </c>
      <c r="N40" s="155">
        <v>41.089076793321944</v>
      </c>
      <c r="O40" s="156">
        <v>0</v>
      </c>
      <c r="P40" s="161"/>
      <c r="Q40" s="161"/>
    </row>
    <row r="41" spans="2:17" s="124" customFormat="1" ht="15" customHeight="1" x14ac:dyDescent="0.15">
      <c r="B41" s="125"/>
      <c r="C41" s="125" t="s">
        <v>32</v>
      </c>
      <c r="E41" s="159">
        <v>4.9847963710682421</v>
      </c>
      <c r="F41" s="155">
        <v>1365.8342056726983</v>
      </c>
      <c r="G41" s="158">
        <v>1365.8342056726983</v>
      </c>
      <c r="H41" s="158">
        <v>0</v>
      </c>
      <c r="I41" s="158">
        <v>0</v>
      </c>
      <c r="J41" s="158">
        <v>0</v>
      </c>
      <c r="K41" s="158">
        <v>0</v>
      </c>
      <c r="L41" s="158">
        <v>0</v>
      </c>
      <c r="M41" s="158">
        <v>0</v>
      </c>
      <c r="N41" s="158">
        <v>0</v>
      </c>
      <c r="O41" s="160">
        <v>0</v>
      </c>
      <c r="P41" s="161"/>
      <c r="Q41" s="161"/>
    </row>
    <row r="42" spans="2:17" s="124" customFormat="1" ht="15" customHeight="1" x14ac:dyDescent="0.15">
      <c r="B42" s="125"/>
      <c r="C42" s="125" t="s">
        <v>33</v>
      </c>
      <c r="E42" s="159">
        <v>5.6545094713033643</v>
      </c>
      <c r="F42" s="155">
        <v>367.54311563471867</v>
      </c>
      <c r="G42" s="158">
        <v>0</v>
      </c>
      <c r="H42" s="158">
        <v>0</v>
      </c>
      <c r="I42" s="158">
        <v>0</v>
      </c>
      <c r="J42" s="158">
        <v>0</v>
      </c>
      <c r="K42" s="158">
        <v>367.54311563471867</v>
      </c>
      <c r="L42" s="158">
        <v>0</v>
      </c>
      <c r="M42" s="158">
        <v>5.6545094713033643</v>
      </c>
      <c r="N42" s="158">
        <v>33.927056827820188</v>
      </c>
      <c r="O42" s="160">
        <v>0</v>
      </c>
      <c r="P42" s="161"/>
      <c r="Q42" s="161"/>
    </row>
    <row r="43" spans="2:17" s="124" customFormat="1" ht="15" customHeight="1" x14ac:dyDescent="0.15">
      <c r="B43" s="125"/>
      <c r="C43" s="125" t="s">
        <v>34</v>
      </c>
      <c r="E43" s="159">
        <v>11.014024524561274</v>
      </c>
      <c r="F43" s="155">
        <v>1384.0957485865335</v>
      </c>
      <c r="G43" s="158">
        <v>183.56707540935457</v>
      </c>
      <c r="H43" s="158">
        <v>0</v>
      </c>
      <c r="I43" s="158">
        <v>0</v>
      </c>
      <c r="J43" s="158">
        <v>0</v>
      </c>
      <c r="K43" s="158">
        <v>1200.5286731771789</v>
      </c>
      <c r="L43" s="158">
        <v>1259.2701373081725</v>
      </c>
      <c r="M43" s="158">
        <v>3.671341508187091</v>
      </c>
      <c r="N43" s="158">
        <v>66.084147147367645</v>
      </c>
      <c r="O43" s="160">
        <v>0</v>
      </c>
      <c r="P43" s="161"/>
      <c r="Q43" s="161"/>
    </row>
    <row r="44" spans="2:17" s="124" customFormat="1" ht="15" customHeight="1" x14ac:dyDescent="0.15">
      <c r="B44" s="131"/>
      <c r="C44" s="125" t="s">
        <v>35</v>
      </c>
      <c r="E44" s="159">
        <v>5.3801043740248558</v>
      </c>
      <c r="F44" s="155">
        <v>1280.4648410179159</v>
      </c>
      <c r="G44" s="158">
        <v>0</v>
      </c>
      <c r="H44" s="158">
        <v>0</v>
      </c>
      <c r="I44" s="158">
        <v>0</v>
      </c>
      <c r="J44" s="158">
        <v>1280.4648410179159</v>
      </c>
      <c r="K44" s="158">
        <v>0</v>
      </c>
      <c r="L44" s="158">
        <v>0</v>
      </c>
      <c r="M44" s="158">
        <v>0</v>
      </c>
      <c r="N44" s="158">
        <v>0</v>
      </c>
      <c r="O44" s="160">
        <v>0</v>
      </c>
      <c r="P44" s="161"/>
      <c r="Q44" s="161"/>
    </row>
    <row r="45" spans="2:17" s="124" customFormat="1" ht="15" customHeight="1" x14ac:dyDescent="0.15">
      <c r="B45" s="131"/>
      <c r="C45" s="125" t="s">
        <v>36</v>
      </c>
      <c r="E45" s="154">
        <v>0</v>
      </c>
      <c r="F45" s="158">
        <v>0</v>
      </c>
      <c r="G45" s="158">
        <v>0</v>
      </c>
      <c r="H45" s="158">
        <v>0</v>
      </c>
      <c r="I45" s="158">
        <v>0</v>
      </c>
      <c r="J45" s="158">
        <v>0</v>
      </c>
      <c r="K45" s="158">
        <v>0</v>
      </c>
      <c r="L45" s="158">
        <v>0</v>
      </c>
      <c r="M45" s="155">
        <v>0</v>
      </c>
      <c r="N45" s="155">
        <v>0</v>
      </c>
      <c r="O45" s="156">
        <v>0</v>
      </c>
      <c r="P45" s="161"/>
      <c r="Q45" s="161"/>
    </row>
    <row r="46" spans="2:17" s="124" customFormat="1" ht="15" customHeight="1" x14ac:dyDescent="0.15">
      <c r="B46" s="131"/>
      <c r="C46" s="125" t="s">
        <v>37</v>
      </c>
      <c r="E46" s="159">
        <v>0</v>
      </c>
      <c r="F46" s="158">
        <v>0</v>
      </c>
      <c r="G46" s="158">
        <v>0</v>
      </c>
      <c r="H46" s="158">
        <v>0</v>
      </c>
      <c r="I46" s="158">
        <v>0</v>
      </c>
      <c r="J46" s="158">
        <v>0</v>
      </c>
      <c r="K46" s="158">
        <v>0</v>
      </c>
      <c r="L46" s="158">
        <v>0</v>
      </c>
      <c r="M46" s="158">
        <v>0</v>
      </c>
      <c r="N46" s="158">
        <v>0</v>
      </c>
      <c r="O46" s="160">
        <v>0</v>
      </c>
      <c r="P46" s="161"/>
      <c r="Q46" s="161"/>
    </row>
    <row r="47" spans="2:17" s="124" customFormat="1" ht="15" customHeight="1" x14ac:dyDescent="0.15">
      <c r="B47" s="131"/>
      <c r="C47" s="125" t="s">
        <v>182</v>
      </c>
      <c r="E47" s="159">
        <v>0</v>
      </c>
      <c r="F47" s="158">
        <v>0</v>
      </c>
      <c r="G47" s="158">
        <v>0</v>
      </c>
      <c r="H47" s="158">
        <v>0</v>
      </c>
      <c r="I47" s="158">
        <v>0</v>
      </c>
      <c r="J47" s="158">
        <v>0</v>
      </c>
      <c r="K47" s="158">
        <v>0</v>
      </c>
      <c r="L47" s="158">
        <v>0</v>
      </c>
      <c r="M47" s="158">
        <v>0</v>
      </c>
      <c r="N47" s="158">
        <v>0</v>
      </c>
      <c r="O47" s="160">
        <v>0</v>
      </c>
      <c r="P47" s="161"/>
      <c r="Q47" s="161"/>
    </row>
    <row r="48" spans="2:17" s="124" customFormat="1" ht="39.75" customHeight="1" x14ac:dyDescent="0.15">
      <c r="B48" s="478" t="s">
        <v>38</v>
      </c>
      <c r="C48" s="478"/>
      <c r="E48" s="154">
        <v>7.7984870935038595</v>
      </c>
      <c r="F48" s="155">
        <v>776.50650059602719</v>
      </c>
      <c r="G48" s="158">
        <v>0</v>
      </c>
      <c r="H48" s="158">
        <v>0</v>
      </c>
      <c r="I48" s="158">
        <v>0</v>
      </c>
      <c r="J48" s="155">
        <v>250.66565657690981</v>
      </c>
      <c r="K48" s="158">
        <v>525.84084401911741</v>
      </c>
      <c r="L48" s="158">
        <v>626.1071066498813</v>
      </c>
      <c r="M48" s="155">
        <v>4.4562783391450633</v>
      </c>
      <c r="N48" s="155">
        <v>66.844175087175955</v>
      </c>
      <c r="O48" s="156">
        <v>0</v>
      </c>
      <c r="P48" s="161"/>
      <c r="Q48" s="161"/>
    </row>
    <row r="49" spans="2:17" s="124" customFormat="1" ht="15" customHeight="1" x14ac:dyDescent="0.15">
      <c r="B49" s="125"/>
      <c r="C49" s="125" t="s">
        <v>39</v>
      </c>
      <c r="E49" s="159">
        <v>7.0410139060024646</v>
      </c>
      <c r="F49" s="155">
        <v>690.01936278824155</v>
      </c>
      <c r="G49" s="158">
        <v>0</v>
      </c>
      <c r="H49" s="158">
        <v>0</v>
      </c>
      <c r="I49" s="158">
        <v>0</v>
      </c>
      <c r="J49" s="158">
        <v>132.01901073754621</v>
      </c>
      <c r="K49" s="158">
        <v>558.00035205069526</v>
      </c>
      <c r="L49" s="158">
        <v>558.00035205069526</v>
      </c>
      <c r="M49" s="158">
        <v>3.5205069530012323</v>
      </c>
      <c r="N49" s="158">
        <v>59.848618201020948</v>
      </c>
      <c r="O49" s="160">
        <v>0</v>
      </c>
      <c r="P49" s="161"/>
      <c r="Q49" s="161"/>
    </row>
    <row r="50" spans="2:17" s="124" customFormat="1" ht="15" customHeight="1" x14ac:dyDescent="0.15">
      <c r="B50" s="125"/>
      <c r="C50" s="125" t="s">
        <v>228</v>
      </c>
      <c r="E50" s="159">
        <v>0</v>
      </c>
      <c r="F50" s="158">
        <v>0</v>
      </c>
      <c r="G50" s="158">
        <v>0</v>
      </c>
      <c r="H50" s="158">
        <v>0</v>
      </c>
      <c r="I50" s="158">
        <v>0</v>
      </c>
      <c r="J50" s="158">
        <v>0</v>
      </c>
      <c r="K50" s="158">
        <v>0</v>
      </c>
      <c r="L50" s="158">
        <v>0</v>
      </c>
      <c r="M50" s="158">
        <v>0</v>
      </c>
      <c r="N50" s="158">
        <v>0</v>
      </c>
      <c r="O50" s="160">
        <v>0</v>
      </c>
      <c r="P50" s="161"/>
      <c r="Q50" s="161"/>
    </row>
    <row r="51" spans="2:17" s="124" customFormat="1" ht="15" customHeight="1" x14ac:dyDescent="0.15">
      <c r="B51" s="125"/>
      <c r="C51" s="125" t="s">
        <v>40</v>
      </c>
      <c r="E51" s="159">
        <v>22.57336343115124</v>
      </c>
      <c r="F51" s="158">
        <v>2370.2031602708803</v>
      </c>
      <c r="G51" s="158">
        <v>0</v>
      </c>
      <c r="H51" s="158">
        <v>0</v>
      </c>
      <c r="I51" s="158">
        <v>0</v>
      </c>
      <c r="J51" s="158">
        <v>1693.0022573363433</v>
      </c>
      <c r="K51" s="158">
        <v>677.20090293453723</v>
      </c>
      <c r="L51" s="158">
        <v>1693.0022573363433</v>
      </c>
      <c r="M51" s="158">
        <v>0</v>
      </c>
      <c r="N51" s="158">
        <v>0</v>
      </c>
      <c r="O51" s="160">
        <v>0</v>
      </c>
      <c r="P51" s="161"/>
      <c r="Q51" s="161"/>
    </row>
    <row r="52" spans="2:17" s="124" customFormat="1" ht="15" customHeight="1" x14ac:dyDescent="0.15">
      <c r="B52" s="125"/>
      <c r="C52" s="125" t="s">
        <v>229</v>
      </c>
      <c r="E52" s="159">
        <v>0</v>
      </c>
      <c r="F52" s="158">
        <v>0</v>
      </c>
      <c r="G52" s="158">
        <v>0</v>
      </c>
      <c r="H52" s="158">
        <v>0</v>
      </c>
      <c r="I52" s="158">
        <v>0</v>
      </c>
      <c r="J52" s="158">
        <v>0</v>
      </c>
      <c r="K52" s="158">
        <v>0</v>
      </c>
      <c r="L52" s="158">
        <v>0</v>
      </c>
      <c r="M52" s="158">
        <v>30.964545595293387</v>
      </c>
      <c r="N52" s="158">
        <v>402.53909273881402</v>
      </c>
      <c r="O52" s="160">
        <v>0</v>
      </c>
      <c r="P52" s="161"/>
      <c r="Q52" s="161"/>
    </row>
    <row r="53" spans="2:17" s="124" customFormat="1" ht="15" customHeight="1" x14ac:dyDescent="0.15">
      <c r="B53" s="125"/>
      <c r="C53" s="125" t="s">
        <v>41</v>
      </c>
      <c r="E53" s="159">
        <v>9.9760574620909814</v>
      </c>
      <c r="F53" s="155">
        <v>947.72545889864318</v>
      </c>
      <c r="G53" s="158">
        <v>0</v>
      </c>
      <c r="H53" s="158">
        <v>0</v>
      </c>
      <c r="I53" s="158">
        <v>0</v>
      </c>
      <c r="J53" s="158">
        <v>0</v>
      </c>
      <c r="K53" s="158">
        <v>947.72545889864318</v>
      </c>
      <c r="L53" s="158">
        <v>947.72545889864318</v>
      </c>
      <c r="M53" s="158">
        <v>0</v>
      </c>
      <c r="N53" s="158">
        <v>0</v>
      </c>
      <c r="O53" s="160">
        <v>0</v>
      </c>
      <c r="P53" s="161"/>
      <c r="Q53" s="161"/>
    </row>
    <row r="54" spans="2:17" s="124" customFormat="1" ht="39.75" customHeight="1" x14ac:dyDescent="0.15">
      <c r="B54" s="478" t="s">
        <v>42</v>
      </c>
      <c r="C54" s="478"/>
      <c r="E54" s="159">
        <v>8.3510476768903743</v>
      </c>
      <c r="F54" s="158">
        <v>1053.7503795930763</v>
      </c>
      <c r="G54" s="158">
        <v>390.22168235651378</v>
      </c>
      <c r="H54" s="158">
        <v>1.5183723048891589</v>
      </c>
      <c r="I54" s="158">
        <v>0</v>
      </c>
      <c r="J54" s="158">
        <v>316.58062556938961</v>
      </c>
      <c r="K54" s="158">
        <v>345.4296993622836</v>
      </c>
      <c r="L54" s="158">
        <v>460.06680838141511</v>
      </c>
      <c r="M54" s="158">
        <v>3.0367446097783177</v>
      </c>
      <c r="N54" s="158">
        <v>37.95930762222897</v>
      </c>
      <c r="O54" s="160">
        <v>8.3510476768903743</v>
      </c>
      <c r="P54" s="161"/>
      <c r="Q54" s="161"/>
    </row>
    <row r="55" spans="2:17" s="124" customFormat="1" ht="15" customHeight="1" x14ac:dyDescent="0.15">
      <c r="B55" s="125"/>
      <c r="C55" s="125" t="s">
        <v>43</v>
      </c>
      <c r="E55" s="159">
        <v>14.091904841209853</v>
      </c>
      <c r="F55" s="155">
        <v>1778.1421745090252</v>
      </c>
      <c r="G55" s="158">
        <v>658.47628076198771</v>
      </c>
      <c r="H55" s="158">
        <v>2.5621645165836098</v>
      </c>
      <c r="I55" s="158">
        <v>0</v>
      </c>
      <c r="J55" s="158">
        <v>534.21130170768265</v>
      </c>
      <c r="K55" s="158">
        <v>582.89242752277119</v>
      </c>
      <c r="L55" s="158">
        <v>776.33584852483375</v>
      </c>
      <c r="M55" s="158">
        <v>5.1243290331672195</v>
      </c>
      <c r="N55" s="158">
        <v>64.054112914590249</v>
      </c>
      <c r="O55" s="160">
        <v>14.091904841209853</v>
      </c>
      <c r="P55" s="161"/>
      <c r="Q55" s="161"/>
    </row>
    <row r="56" spans="2:17" s="124" customFormat="1" ht="15" customHeight="1" x14ac:dyDescent="0.15">
      <c r="B56" s="125"/>
      <c r="C56" s="125" t="s">
        <v>44</v>
      </c>
      <c r="E56" s="159">
        <v>0</v>
      </c>
      <c r="F56" s="158">
        <v>0</v>
      </c>
      <c r="G56" s="158">
        <v>0</v>
      </c>
      <c r="H56" s="158">
        <v>0</v>
      </c>
      <c r="I56" s="158">
        <v>0</v>
      </c>
      <c r="J56" s="158">
        <v>0</v>
      </c>
      <c r="K56" s="158">
        <v>0</v>
      </c>
      <c r="L56" s="158">
        <v>0</v>
      </c>
      <c r="M56" s="158">
        <v>0</v>
      </c>
      <c r="N56" s="158">
        <v>0</v>
      </c>
      <c r="O56" s="160">
        <v>0</v>
      </c>
      <c r="P56" s="161"/>
      <c r="Q56" s="161"/>
    </row>
    <row r="57" spans="2:17" s="124" customFormat="1" ht="15" customHeight="1" x14ac:dyDescent="0.15">
      <c r="B57" s="131"/>
      <c r="C57" s="125" t="s">
        <v>45</v>
      </c>
      <c r="E57" s="159">
        <v>0</v>
      </c>
      <c r="F57" s="155">
        <v>0</v>
      </c>
      <c r="G57" s="158">
        <v>0</v>
      </c>
      <c r="H57" s="158">
        <v>0</v>
      </c>
      <c r="I57" s="158">
        <v>0</v>
      </c>
      <c r="J57" s="158">
        <v>0</v>
      </c>
      <c r="K57" s="158">
        <v>0</v>
      </c>
      <c r="L57" s="158">
        <v>0</v>
      </c>
      <c r="M57" s="158">
        <v>0</v>
      </c>
      <c r="N57" s="158">
        <v>0</v>
      </c>
      <c r="O57" s="160">
        <v>0</v>
      </c>
      <c r="P57" s="161"/>
      <c r="Q57" s="161"/>
    </row>
    <row r="58" spans="2:17" s="124" customFormat="1" ht="15" customHeight="1" x14ac:dyDescent="0.15">
      <c r="B58" s="131"/>
      <c r="C58" s="125" t="s">
        <v>46</v>
      </c>
      <c r="E58" s="154">
        <v>0</v>
      </c>
      <c r="F58" s="155">
        <v>0</v>
      </c>
      <c r="G58" s="155">
        <v>0</v>
      </c>
      <c r="H58" s="158">
        <v>0</v>
      </c>
      <c r="I58" s="158">
        <v>0</v>
      </c>
      <c r="J58" s="155">
        <v>0</v>
      </c>
      <c r="K58" s="155">
        <v>0</v>
      </c>
      <c r="L58" s="155">
        <v>0</v>
      </c>
      <c r="M58" s="155">
        <v>0</v>
      </c>
      <c r="N58" s="155">
        <v>0</v>
      </c>
      <c r="O58" s="156">
        <v>0</v>
      </c>
      <c r="P58" s="161"/>
      <c r="Q58" s="161"/>
    </row>
    <row r="59" spans="2:17" s="124" customFormat="1" ht="39.75" customHeight="1" x14ac:dyDescent="0.15">
      <c r="B59" s="478" t="s">
        <v>47</v>
      </c>
      <c r="C59" s="478"/>
      <c r="D59" s="140"/>
      <c r="E59" s="158">
        <v>6.347664335509938</v>
      </c>
      <c r="F59" s="155">
        <v>1082.4147619073904</v>
      </c>
      <c r="G59" s="158">
        <v>304.68788810447705</v>
      </c>
      <c r="H59" s="158">
        <v>7.4516059590768844</v>
      </c>
      <c r="I59" s="158">
        <v>8.2795621767520924</v>
      </c>
      <c r="J59" s="158">
        <v>136.88876132230129</v>
      </c>
      <c r="K59" s="158">
        <v>625.10694434478307</v>
      </c>
      <c r="L59" s="158">
        <v>485.18234355767265</v>
      </c>
      <c r="M59" s="158">
        <v>4.6917519001595194</v>
      </c>
      <c r="N59" s="158">
        <v>56.852993613697706</v>
      </c>
      <c r="O59" s="160">
        <v>0</v>
      </c>
      <c r="P59" s="161"/>
      <c r="Q59" s="161"/>
    </row>
    <row r="60" spans="2:17" s="124" customFormat="1" ht="15" customHeight="1" x14ac:dyDescent="0.15">
      <c r="B60" s="125"/>
      <c r="C60" s="125" t="s">
        <v>48</v>
      </c>
      <c r="D60" s="140"/>
      <c r="E60" s="155">
        <v>6.2770370292876088</v>
      </c>
      <c r="F60" s="158">
        <v>1233.437776255015</v>
      </c>
      <c r="G60" s="158">
        <v>429.97703650620116</v>
      </c>
      <c r="H60" s="158">
        <v>10.984814801253314</v>
      </c>
      <c r="I60" s="158">
        <v>15.692592573219022</v>
      </c>
      <c r="J60" s="158">
        <v>102.52493814503094</v>
      </c>
      <c r="K60" s="158">
        <v>674.25839422931062</v>
      </c>
      <c r="L60" s="158">
        <v>459.26987597621007</v>
      </c>
      <c r="M60" s="158">
        <v>5.7539506101803077</v>
      </c>
      <c r="N60" s="158">
        <v>66.955061645734489</v>
      </c>
      <c r="O60" s="160">
        <v>0</v>
      </c>
      <c r="P60" s="161"/>
      <c r="Q60" s="161"/>
    </row>
    <row r="61" spans="2:17" s="124" customFormat="1" ht="15" customHeight="1" x14ac:dyDescent="0.15">
      <c r="B61" s="131"/>
      <c r="C61" s="125" t="s">
        <v>49</v>
      </c>
      <c r="D61" s="140"/>
      <c r="E61" s="155">
        <v>6.4394264617498074</v>
      </c>
      <c r="F61" s="158">
        <v>950.88864085172145</v>
      </c>
      <c r="G61" s="158">
        <v>201.76869580149395</v>
      </c>
      <c r="H61" s="158">
        <v>4.2929509744998713</v>
      </c>
      <c r="I61" s="158">
        <v>0</v>
      </c>
      <c r="J61" s="158">
        <v>145.96033313299563</v>
      </c>
      <c r="K61" s="158">
        <v>598.86666094273198</v>
      </c>
      <c r="L61" s="158">
        <v>525.88649437623417</v>
      </c>
      <c r="M61" s="158">
        <v>4.2929509744998713</v>
      </c>
      <c r="N61" s="158">
        <v>55.808362668498319</v>
      </c>
      <c r="O61" s="160">
        <v>0</v>
      </c>
      <c r="P61" s="161"/>
      <c r="Q61" s="161"/>
    </row>
    <row r="62" spans="2:17" s="124" customFormat="1" ht="15" customHeight="1" x14ac:dyDescent="0.15">
      <c r="B62" s="131"/>
      <c r="C62" s="125" t="s">
        <v>50</v>
      </c>
      <c r="D62" s="140"/>
      <c r="E62" s="155">
        <v>6.3692239100665589</v>
      </c>
      <c r="F62" s="158">
        <v>748.38380943282061</v>
      </c>
      <c r="G62" s="158">
        <v>0</v>
      </c>
      <c r="H62" s="158">
        <v>0</v>
      </c>
      <c r="I62" s="158">
        <v>0</v>
      </c>
      <c r="J62" s="158">
        <v>305.72274768319483</v>
      </c>
      <c r="K62" s="158">
        <v>442.66106174962584</v>
      </c>
      <c r="L62" s="158">
        <v>461.76873347982547</v>
      </c>
      <c r="M62" s="158">
        <v>0</v>
      </c>
      <c r="N62" s="158">
        <v>0</v>
      </c>
      <c r="O62" s="160">
        <v>0</v>
      </c>
      <c r="P62" s="161"/>
      <c r="Q62" s="161"/>
    </row>
    <row r="63" spans="2:17" s="124" customFormat="1" ht="39.950000000000003" customHeight="1" x14ac:dyDescent="0.15">
      <c r="B63" s="478" t="s">
        <v>51</v>
      </c>
      <c r="C63" s="478"/>
      <c r="E63" s="159">
        <v>4.5853203054657019</v>
      </c>
      <c r="F63" s="155">
        <v>867.8760796345083</v>
      </c>
      <c r="G63" s="158">
        <v>133.80798345949913</v>
      </c>
      <c r="H63" s="158">
        <v>1.667389201987528</v>
      </c>
      <c r="I63" s="158">
        <v>0</v>
      </c>
      <c r="J63" s="158">
        <v>84.620002000867046</v>
      </c>
      <c r="K63" s="158">
        <v>647.78070497215458</v>
      </c>
      <c r="L63" s="158">
        <v>678.21055790842706</v>
      </c>
      <c r="M63" s="158">
        <v>2.5010838029812921</v>
      </c>
      <c r="N63" s="158">
        <v>42.101577350185082</v>
      </c>
      <c r="O63" s="160">
        <v>1.667389201987528</v>
      </c>
      <c r="P63" s="161"/>
      <c r="Q63" s="161"/>
    </row>
    <row r="64" spans="2:17" s="124" customFormat="1" ht="15" customHeight="1" x14ac:dyDescent="0.15">
      <c r="B64" s="131"/>
      <c r="C64" s="125" t="s">
        <v>52</v>
      </c>
      <c r="E64" s="154">
        <v>2.607120044842465</v>
      </c>
      <c r="F64" s="155">
        <v>865.5638548876982</v>
      </c>
      <c r="G64" s="155">
        <v>0</v>
      </c>
      <c r="H64" s="158">
        <v>0</v>
      </c>
      <c r="I64" s="155">
        <v>0</v>
      </c>
      <c r="J64" s="155">
        <v>148.60584255602049</v>
      </c>
      <c r="K64" s="155">
        <v>716.95801233167776</v>
      </c>
      <c r="L64" s="155">
        <v>865.5638548876982</v>
      </c>
      <c r="M64" s="155">
        <v>1.3035600224212325</v>
      </c>
      <c r="N64" s="155">
        <v>24.767640426003414</v>
      </c>
      <c r="O64" s="156">
        <v>0</v>
      </c>
      <c r="P64" s="161"/>
      <c r="Q64" s="161"/>
    </row>
    <row r="65" spans="2:17" s="124" customFormat="1" ht="15" customHeight="1" x14ac:dyDescent="0.15">
      <c r="B65" s="131"/>
      <c r="C65" s="125" t="s">
        <v>53</v>
      </c>
      <c r="E65" s="159">
        <v>5.412817551963049</v>
      </c>
      <c r="F65" s="155">
        <v>755.99018475750574</v>
      </c>
      <c r="G65" s="158">
        <v>159.67811778290994</v>
      </c>
      <c r="H65" s="158">
        <v>3.6085450346420322</v>
      </c>
      <c r="I65" s="158">
        <v>0</v>
      </c>
      <c r="J65" s="158">
        <v>80.290127020785221</v>
      </c>
      <c r="K65" s="158">
        <v>512.41339491916858</v>
      </c>
      <c r="L65" s="158">
        <v>516.0219399538106</v>
      </c>
      <c r="M65" s="158">
        <v>1.8042725173210161</v>
      </c>
      <c r="N65" s="158">
        <v>18.042725173210162</v>
      </c>
      <c r="O65" s="160">
        <v>0</v>
      </c>
      <c r="P65" s="161"/>
      <c r="Q65" s="161"/>
    </row>
    <row r="66" spans="2:17" s="124" customFormat="1" ht="15" customHeight="1" x14ac:dyDescent="0.15">
      <c r="B66" s="131"/>
      <c r="C66" s="125" t="s">
        <v>54</v>
      </c>
      <c r="E66" s="159">
        <v>5.7323015190599023</v>
      </c>
      <c r="F66" s="155">
        <v>1108.2449603515811</v>
      </c>
      <c r="G66" s="158">
        <v>275.15047291487531</v>
      </c>
      <c r="H66" s="158">
        <v>0</v>
      </c>
      <c r="I66" s="158">
        <v>0</v>
      </c>
      <c r="J66" s="158">
        <v>0</v>
      </c>
      <c r="K66" s="158">
        <v>833.09448743670578</v>
      </c>
      <c r="L66" s="158">
        <v>747.10996465080734</v>
      </c>
      <c r="M66" s="158">
        <v>5.7323015190599023</v>
      </c>
      <c r="N66" s="158">
        <v>118.46756472723798</v>
      </c>
      <c r="O66" s="160">
        <v>7.6430686920798694</v>
      </c>
      <c r="P66" s="161"/>
      <c r="Q66" s="161"/>
    </row>
    <row r="67" spans="2:17" s="124" customFormat="1" ht="39.950000000000003" customHeight="1" x14ac:dyDescent="0.15">
      <c r="B67" s="478" t="s">
        <v>55</v>
      </c>
      <c r="C67" s="478"/>
      <c r="E67" s="159">
        <v>6.2835531922413823</v>
      </c>
      <c r="F67" s="155">
        <v>1070.9530972026407</v>
      </c>
      <c r="G67" s="158">
        <v>161.80149470021561</v>
      </c>
      <c r="H67" s="158">
        <v>0.78544414903017279</v>
      </c>
      <c r="I67" s="158">
        <v>0</v>
      </c>
      <c r="J67" s="158">
        <v>223.0661383245691</v>
      </c>
      <c r="K67" s="158">
        <v>685.30002002882577</v>
      </c>
      <c r="L67" s="158">
        <v>742.24472083351338</v>
      </c>
      <c r="M67" s="158">
        <v>3.1417765961206912</v>
      </c>
      <c r="N67" s="158">
        <v>27.490545216056049</v>
      </c>
      <c r="O67" s="160">
        <v>0</v>
      </c>
      <c r="P67" s="161"/>
      <c r="Q67" s="161"/>
    </row>
    <row r="68" spans="2:17" s="124" customFormat="1" ht="15" customHeight="1" x14ac:dyDescent="0.15">
      <c r="B68" s="125"/>
      <c r="C68" s="125" t="s">
        <v>56</v>
      </c>
      <c r="E68" s="159">
        <v>5.724148863095972</v>
      </c>
      <c r="F68" s="155">
        <v>1058.0869013861247</v>
      </c>
      <c r="G68" s="158">
        <v>181.41148704581082</v>
      </c>
      <c r="H68" s="158">
        <v>0.88063828663014954</v>
      </c>
      <c r="I68" s="158">
        <v>0</v>
      </c>
      <c r="J68" s="158">
        <v>202.5468059249344</v>
      </c>
      <c r="K68" s="158">
        <v>673.24797012874933</v>
      </c>
      <c r="L68" s="158">
        <v>759.55052221850406</v>
      </c>
      <c r="M68" s="158">
        <v>2.6419148598904485</v>
      </c>
      <c r="N68" s="158">
        <v>25.978829455589409</v>
      </c>
      <c r="O68" s="160">
        <v>0</v>
      </c>
      <c r="P68" s="161"/>
      <c r="Q68" s="161"/>
    </row>
    <row r="69" spans="2:17" s="124" customFormat="1" ht="15" customHeight="1" x14ac:dyDescent="0.15">
      <c r="B69" s="131"/>
      <c r="C69" s="125" t="s">
        <v>57</v>
      </c>
      <c r="E69" s="154">
        <v>10.899182561307901</v>
      </c>
      <c r="F69" s="155">
        <v>1177.1117166212534</v>
      </c>
      <c r="G69" s="155">
        <v>0</v>
      </c>
      <c r="H69" s="158">
        <v>0</v>
      </c>
      <c r="I69" s="158">
        <v>0</v>
      </c>
      <c r="J69" s="158">
        <v>392.37057220708448</v>
      </c>
      <c r="K69" s="155">
        <v>784.74114441416896</v>
      </c>
      <c r="L69" s="155">
        <v>599.45504087193456</v>
      </c>
      <c r="M69" s="155">
        <v>7.2661217075386011</v>
      </c>
      <c r="N69" s="155">
        <v>39.963669391462304</v>
      </c>
      <c r="O69" s="156">
        <v>0</v>
      </c>
      <c r="P69" s="161"/>
      <c r="Q69" s="161"/>
    </row>
    <row r="70" spans="2:17" s="124" customFormat="1" ht="39.75" customHeight="1" x14ac:dyDescent="0.15">
      <c r="B70" s="478" t="s">
        <v>58</v>
      </c>
      <c r="C70" s="478"/>
      <c r="E70" s="154">
        <v>5.4083009693735642</v>
      </c>
      <c r="F70" s="155">
        <v>927.13730903546809</v>
      </c>
      <c r="G70" s="155">
        <v>234.61724681425318</v>
      </c>
      <c r="H70" s="158">
        <v>0</v>
      </c>
      <c r="I70" s="158">
        <v>20.603051311899289</v>
      </c>
      <c r="J70" s="158">
        <v>113.83185849824359</v>
      </c>
      <c r="K70" s="155">
        <v>558.08515241107204</v>
      </c>
      <c r="L70" s="155">
        <v>467.43172663871519</v>
      </c>
      <c r="M70" s="155">
        <v>3.347995838183635</v>
      </c>
      <c r="N70" s="155">
        <v>49.962399431355784</v>
      </c>
      <c r="O70" s="156">
        <v>0</v>
      </c>
      <c r="P70" s="161"/>
      <c r="Q70" s="161"/>
    </row>
    <row r="71" spans="2:17" s="124" customFormat="1" ht="15" customHeight="1" x14ac:dyDescent="0.15">
      <c r="B71" s="125"/>
      <c r="C71" s="125" t="s">
        <v>59</v>
      </c>
      <c r="E71" s="154">
        <v>4.7062936592777858</v>
      </c>
      <c r="F71" s="155">
        <v>883.43855261300143</v>
      </c>
      <c r="G71" s="155">
        <v>297.16882820011159</v>
      </c>
      <c r="H71" s="158">
        <v>0</v>
      </c>
      <c r="I71" s="158">
        <v>0</v>
      </c>
      <c r="J71" s="158">
        <v>64.543455898666778</v>
      </c>
      <c r="K71" s="155">
        <v>521.72626851422308</v>
      </c>
      <c r="L71" s="155">
        <v>586.2697244128899</v>
      </c>
      <c r="M71" s="155">
        <v>3.3616383280555615</v>
      </c>
      <c r="N71" s="155">
        <v>47.062936592777852</v>
      </c>
      <c r="O71" s="156">
        <v>0</v>
      </c>
      <c r="P71" s="161"/>
      <c r="Q71" s="161"/>
    </row>
    <row r="72" spans="2:17" s="124" customFormat="1" ht="15" customHeight="1" x14ac:dyDescent="0.15">
      <c r="B72" s="125"/>
      <c r="C72" s="125" t="s">
        <v>230</v>
      </c>
      <c r="E72" s="154">
        <v>6.532318646503577</v>
      </c>
      <c r="F72" s="155">
        <v>1722.8990430153183</v>
      </c>
      <c r="G72" s="155">
        <v>195.96955939510727</v>
      </c>
      <c r="H72" s="158">
        <v>0</v>
      </c>
      <c r="I72" s="158">
        <v>130.64637293007152</v>
      </c>
      <c r="J72" s="158">
        <v>117.58173563706437</v>
      </c>
      <c r="K72" s="155">
        <v>1278.701375053075</v>
      </c>
      <c r="L72" s="155">
        <v>658.13110363523538</v>
      </c>
      <c r="M72" s="155">
        <v>4.8992389848776821</v>
      </c>
      <c r="N72" s="155">
        <v>70.222425449913445</v>
      </c>
      <c r="O72" s="156">
        <v>0</v>
      </c>
      <c r="P72" s="161"/>
      <c r="Q72" s="161"/>
    </row>
    <row r="73" spans="2:17" s="124" customFormat="1" ht="15" customHeight="1" x14ac:dyDescent="0.15">
      <c r="B73" s="125"/>
      <c r="C73" s="125" t="s">
        <v>60</v>
      </c>
      <c r="E73" s="159">
        <v>10.233319688907081</v>
      </c>
      <c r="F73" s="155">
        <v>1408.1047891936144</v>
      </c>
      <c r="G73" s="158">
        <v>468.68604175194434</v>
      </c>
      <c r="H73" s="158">
        <v>0</v>
      </c>
      <c r="I73" s="158">
        <v>0</v>
      </c>
      <c r="J73" s="158">
        <v>403.19279574293904</v>
      </c>
      <c r="K73" s="158">
        <v>536.22595169873114</v>
      </c>
      <c r="L73" s="158">
        <v>581.25255832992218</v>
      </c>
      <c r="M73" s="158">
        <v>4.0933278755628324</v>
      </c>
      <c r="N73" s="158">
        <v>77.773229635693824</v>
      </c>
      <c r="O73" s="160">
        <v>0</v>
      </c>
      <c r="P73" s="161"/>
      <c r="Q73" s="161"/>
    </row>
    <row r="74" spans="2:17" s="124" customFormat="1" ht="15" customHeight="1" x14ac:dyDescent="0.15">
      <c r="B74" s="125"/>
      <c r="C74" s="130" t="s">
        <v>231</v>
      </c>
      <c r="E74" s="159">
        <v>7.6257292103557406</v>
      </c>
      <c r="F74" s="155">
        <v>964.65474511000116</v>
      </c>
      <c r="G74" s="158">
        <v>228.77187631067221</v>
      </c>
      <c r="H74" s="158">
        <v>0</v>
      </c>
      <c r="I74" s="158">
        <v>0</v>
      </c>
      <c r="J74" s="158">
        <v>76.257292103557404</v>
      </c>
      <c r="K74" s="158">
        <v>659.62557669577154</v>
      </c>
      <c r="L74" s="158">
        <v>488.0466694627674</v>
      </c>
      <c r="M74" s="158">
        <v>0</v>
      </c>
      <c r="N74" s="158">
        <v>0</v>
      </c>
      <c r="O74" s="160">
        <v>0</v>
      </c>
      <c r="P74" s="161"/>
      <c r="Q74" s="161"/>
    </row>
    <row r="75" spans="2:17" s="124" customFormat="1" ht="15" customHeight="1" x14ac:dyDescent="0.15">
      <c r="B75" s="125"/>
      <c r="C75" s="130" t="s">
        <v>61</v>
      </c>
      <c r="E75" s="154">
        <v>0</v>
      </c>
      <c r="F75" s="155">
        <v>0</v>
      </c>
      <c r="G75" s="158">
        <v>0</v>
      </c>
      <c r="H75" s="158">
        <v>0</v>
      </c>
      <c r="I75" s="155">
        <v>0</v>
      </c>
      <c r="J75" s="155">
        <v>0</v>
      </c>
      <c r="K75" s="155">
        <v>0</v>
      </c>
      <c r="L75" s="155">
        <v>0</v>
      </c>
      <c r="M75" s="155">
        <v>5.94000594000594</v>
      </c>
      <c r="N75" s="155">
        <v>71.280071280071269</v>
      </c>
      <c r="O75" s="156">
        <v>0</v>
      </c>
      <c r="P75" s="161"/>
      <c r="Q75" s="161"/>
    </row>
    <row r="76" spans="2:17" s="124" customFormat="1" ht="15" customHeight="1" x14ac:dyDescent="0.15">
      <c r="B76" s="125"/>
      <c r="C76" s="125" t="s">
        <v>62</v>
      </c>
      <c r="E76" s="159">
        <v>2.307497057941251</v>
      </c>
      <c r="F76" s="155">
        <v>85.377391143826287</v>
      </c>
      <c r="G76" s="158">
        <v>0</v>
      </c>
      <c r="H76" s="158">
        <v>0</v>
      </c>
      <c r="I76" s="158">
        <v>0</v>
      </c>
      <c r="J76" s="158">
        <v>85.377391143826287</v>
      </c>
      <c r="K76" s="158">
        <v>0</v>
      </c>
      <c r="L76" s="158">
        <v>0</v>
      </c>
      <c r="M76" s="158">
        <v>2.307497057941251</v>
      </c>
      <c r="N76" s="158">
        <v>43.842444100883775</v>
      </c>
      <c r="O76" s="160">
        <v>0</v>
      </c>
      <c r="P76" s="161"/>
      <c r="Q76" s="161"/>
    </row>
    <row r="77" spans="2:17" s="124" customFormat="1" ht="39.75" customHeight="1" x14ac:dyDescent="0.15">
      <c r="B77" s="478" t="s">
        <v>63</v>
      </c>
      <c r="C77" s="478"/>
      <c r="E77" s="159">
        <v>4.8257043334824914</v>
      </c>
      <c r="F77" s="155">
        <v>1303.3788704342255</v>
      </c>
      <c r="G77" s="158">
        <v>297.8775674940556</v>
      </c>
      <c r="H77" s="158">
        <v>2.6322023637177225</v>
      </c>
      <c r="I77" s="158">
        <v>0</v>
      </c>
      <c r="J77" s="158">
        <v>261.46543479596045</v>
      </c>
      <c r="K77" s="158">
        <v>741.40366578049191</v>
      </c>
      <c r="L77" s="158">
        <v>602.7743412913585</v>
      </c>
      <c r="M77" s="158">
        <v>1.754801575811815</v>
      </c>
      <c r="N77" s="158">
        <v>33.77993033437744</v>
      </c>
      <c r="O77" s="160">
        <v>0</v>
      </c>
      <c r="P77" s="161"/>
      <c r="Q77" s="161"/>
    </row>
    <row r="78" spans="2:17" s="124" customFormat="1" ht="15" customHeight="1" x14ac:dyDescent="0.15">
      <c r="B78" s="131"/>
      <c r="C78" s="125" t="s">
        <v>64</v>
      </c>
      <c r="E78" s="154">
        <v>5.0301304815846928</v>
      </c>
      <c r="F78" s="155">
        <v>434.60327360891745</v>
      </c>
      <c r="G78" s="155">
        <v>0</v>
      </c>
      <c r="H78" s="158">
        <v>0</v>
      </c>
      <c r="I78" s="158">
        <v>0</v>
      </c>
      <c r="J78" s="155">
        <v>197.18111487811996</v>
      </c>
      <c r="K78" s="155">
        <v>237.42215873079749</v>
      </c>
      <c r="L78" s="155">
        <v>185.10880172231668</v>
      </c>
      <c r="M78" s="155">
        <v>2.012052192633877</v>
      </c>
      <c r="N78" s="155">
        <v>39.235017756360598</v>
      </c>
      <c r="O78" s="156">
        <v>0</v>
      </c>
      <c r="P78" s="161"/>
      <c r="Q78" s="161"/>
    </row>
    <row r="79" spans="2:17" s="124" customFormat="1" ht="15" customHeight="1" x14ac:dyDescent="0.15">
      <c r="B79" s="131"/>
      <c r="C79" s="125" t="s">
        <v>65</v>
      </c>
      <c r="E79" s="159">
        <v>2.8439388553146108</v>
      </c>
      <c r="F79" s="155">
        <v>453.60824742268039</v>
      </c>
      <c r="G79" s="158">
        <v>0</v>
      </c>
      <c r="H79" s="158">
        <v>0</v>
      </c>
      <c r="I79" s="158">
        <v>0</v>
      </c>
      <c r="J79" s="158">
        <v>127.97724848915747</v>
      </c>
      <c r="K79" s="158">
        <v>325.63099893352296</v>
      </c>
      <c r="L79" s="158">
        <v>325.63099893352296</v>
      </c>
      <c r="M79" s="158">
        <v>2.8439388553146108</v>
      </c>
      <c r="N79" s="158">
        <v>54.034838250977607</v>
      </c>
      <c r="O79" s="160">
        <v>0</v>
      </c>
      <c r="P79" s="161"/>
      <c r="Q79" s="161"/>
    </row>
    <row r="80" spans="2:17" s="124" customFormat="1" ht="15" customHeight="1" x14ac:dyDescent="0.15">
      <c r="B80" s="131"/>
      <c r="C80" s="125" t="s">
        <v>66</v>
      </c>
      <c r="E80" s="159">
        <v>8.6805555555555554</v>
      </c>
      <c r="F80" s="155">
        <v>5526.6203703703704</v>
      </c>
      <c r="G80" s="158">
        <v>1964.6990740740739</v>
      </c>
      <c r="H80" s="158">
        <v>17.361111111111111</v>
      </c>
      <c r="I80" s="158">
        <v>0</v>
      </c>
      <c r="J80" s="158">
        <v>0</v>
      </c>
      <c r="K80" s="158">
        <v>3544.5601851851852</v>
      </c>
      <c r="L80" s="158">
        <v>2780.6712962962965</v>
      </c>
      <c r="M80" s="158">
        <v>0</v>
      </c>
      <c r="N80" s="158">
        <v>0</v>
      </c>
      <c r="O80" s="160">
        <v>0</v>
      </c>
      <c r="P80" s="161"/>
      <c r="Q80" s="161"/>
    </row>
    <row r="81" spans="2:17" s="124" customFormat="1" ht="15" customHeight="1" x14ac:dyDescent="0.15">
      <c r="B81" s="131"/>
      <c r="C81" s="125" t="s">
        <v>232</v>
      </c>
      <c r="E81" s="159">
        <v>0</v>
      </c>
      <c r="F81" s="155">
        <v>0</v>
      </c>
      <c r="G81" s="158">
        <v>0</v>
      </c>
      <c r="H81" s="158">
        <v>0</v>
      </c>
      <c r="I81" s="158">
        <v>0</v>
      </c>
      <c r="J81" s="158">
        <v>0</v>
      </c>
      <c r="K81" s="158">
        <v>0</v>
      </c>
      <c r="L81" s="158">
        <v>0</v>
      </c>
      <c r="M81" s="158">
        <v>0</v>
      </c>
      <c r="N81" s="158">
        <v>0</v>
      </c>
      <c r="O81" s="160">
        <v>0</v>
      </c>
      <c r="P81" s="161"/>
      <c r="Q81" s="161"/>
    </row>
    <row r="82" spans="2:17" s="124" customFormat="1" ht="15" customHeight="1" x14ac:dyDescent="0.15">
      <c r="B82" s="131"/>
      <c r="C82" s="125" t="s">
        <v>67</v>
      </c>
      <c r="E82" s="154">
        <v>7.6370856881014202</v>
      </c>
      <c r="F82" s="155">
        <v>2367.4965633114402</v>
      </c>
      <c r="G82" s="158">
        <v>0</v>
      </c>
      <c r="H82" s="158">
        <v>0</v>
      </c>
      <c r="I82" s="158">
        <v>0</v>
      </c>
      <c r="J82" s="155">
        <v>2367.4965633114402</v>
      </c>
      <c r="K82" s="155">
        <v>0</v>
      </c>
      <c r="L82" s="155">
        <v>0</v>
      </c>
      <c r="M82" s="155">
        <v>0</v>
      </c>
      <c r="N82" s="155">
        <v>0</v>
      </c>
      <c r="O82" s="156">
        <v>0</v>
      </c>
      <c r="P82" s="161"/>
      <c r="Q82" s="161"/>
    </row>
    <row r="83" spans="2:17" s="124" customFormat="1" ht="39.950000000000003" customHeight="1" x14ac:dyDescent="0.15">
      <c r="B83" s="478" t="s">
        <v>125</v>
      </c>
      <c r="C83" s="478"/>
      <c r="E83" s="159">
        <v>3.417714915807291</v>
      </c>
      <c r="F83" s="155">
        <v>645.22860015793435</v>
      </c>
      <c r="G83" s="158">
        <v>155.23620907061539</v>
      </c>
      <c r="H83" s="158">
        <v>0</v>
      </c>
      <c r="I83" s="158">
        <v>0</v>
      </c>
      <c r="J83" s="158">
        <v>82.025157979374995</v>
      </c>
      <c r="K83" s="158">
        <v>407.96723310794403</v>
      </c>
      <c r="L83" s="158">
        <v>339.4330550593873</v>
      </c>
      <c r="M83" s="158">
        <v>1.9786770565200107</v>
      </c>
      <c r="N83" s="158">
        <v>27.521599058869239</v>
      </c>
      <c r="O83" s="160">
        <v>0</v>
      </c>
      <c r="P83" s="161"/>
      <c r="Q83" s="161"/>
    </row>
    <row r="84" spans="2:17" s="124" customFormat="1" ht="15" customHeight="1" x14ac:dyDescent="0.15">
      <c r="B84" s="131"/>
      <c r="C84" s="125" t="s">
        <v>68</v>
      </c>
      <c r="E84" s="159">
        <v>2.4066133735505169</v>
      </c>
      <c r="F84" s="155">
        <v>263.1230621748565</v>
      </c>
      <c r="G84" s="158">
        <v>0</v>
      </c>
      <c r="H84" s="158">
        <v>0</v>
      </c>
      <c r="I84" s="158">
        <v>0</v>
      </c>
      <c r="J84" s="158">
        <v>0</v>
      </c>
      <c r="K84" s="158">
        <v>263.1230621748565</v>
      </c>
      <c r="L84" s="158">
        <v>184.50702530553963</v>
      </c>
      <c r="M84" s="158">
        <v>2.8077156024756031</v>
      </c>
      <c r="N84" s="158">
        <v>34.494791687557409</v>
      </c>
      <c r="O84" s="160">
        <v>0</v>
      </c>
      <c r="P84" s="161"/>
      <c r="Q84" s="161"/>
    </row>
    <row r="85" spans="2:17" s="124" customFormat="1" ht="15" customHeight="1" x14ac:dyDescent="0.15">
      <c r="B85" s="131"/>
      <c r="C85" s="125" t="s">
        <v>69</v>
      </c>
      <c r="E85" s="159">
        <v>4.2636650464739487</v>
      </c>
      <c r="F85" s="155">
        <v>1145.8599812398738</v>
      </c>
      <c r="G85" s="158">
        <v>483.92598277479323</v>
      </c>
      <c r="H85" s="158">
        <v>0</v>
      </c>
      <c r="I85" s="158">
        <v>0</v>
      </c>
      <c r="J85" s="158">
        <v>331.49995736334949</v>
      </c>
      <c r="K85" s="158">
        <v>330.43404110173105</v>
      </c>
      <c r="L85" s="158">
        <v>330.43404110173105</v>
      </c>
      <c r="M85" s="158">
        <v>0</v>
      </c>
      <c r="N85" s="158">
        <v>0</v>
      </c>
      <c r="O85" s="160">
        <v>0</v>
      </c>
      <c r="P85" s="161"/>
      <c r="Q85" s="161"/>
    </row>
    <row r="86" spans="2:17" s="124" customFormat="1" ht="15" customHeight="1" x14ac:dyDescent="0.15">
      <c r="B86" s="131"/>
      <c r="C86" s="125" t="s">
        <v>70</v>
      </c>
      <c r="E86" s="159">
        <v>4.9540687058557094</v>
      </c>
      <c r="F86" s="158">
        <v>993.644637574488</v>
      </c>
      <c r="G86" s="158">
        <v>162.06881909156533</v>
      </c>
      <c r="H86" s="158">
        <v>0</v>
      </c>
      <c r="I86" s="158">
        <v>0</v>
      </c>
      <c r="J86" s="158">
        <v>81.388271596200937</v>
      </c>
      <c r="K86" s="158">
        <v>750.18754688672163</v>
      </c>
      <c r="L86" s="158">
        <v>598.02686520686768</v>
      </c>
      <c r="M86" s="158">
        <v>1.4154482016730596</v>
      </c>
      <c r="N86" s="158">
        <v>9.9081374117114187</v>
      </c>
      <c r="O86" s="160">
        <v>0</v>
      </c>
      <c r="P86" s="161"/>
      <c r="Q86" s="161"/>
    </row>
    <row r="87" spans="2:17" s="124" customFormat="1" ht="15" customHeight="1" x14ac:dyDescent="0.15">
      <c r="B87" s="131"/>
      <c r="C87" s="125" t="s">
        <v>71</v>
      </c>
      <c r="E87" s="154">
        <v>2.7972027972027971</v>
      </c>
      <c r="F87" s="155">
        <v>632.16783216783222</v>
      </c>
      <c r="G87" s="155">
        <v>251.74825174825176</v>
      </c>
      <c r="H87" s="158">
        <v>0</v>
      </c>
      <c r="I87" s="158">
        <v>0</v>
      </c>
      <c r="J87" s="155">
        <v>41.95804195804196</v>
      </c>
      <c r="K87" s="155">
        <v>338.46153846153845</v>
      </c>
      <c r="L87" s="155">
        <v>380.41958041958043</v>
      </c>
      <c r="M87" s="155">
        <v>2.7972027972027971</v>
      </c>
      <c r="N87" s="155">
        <v>74.125874125874134</v>
      </c>
      <c r="O87" s="156">
        <v>0</v>
      </c>
      <c r="P87" s="161"/>
      <c r="Q87" s="161"/>
    </row>
    <row r="88" spans="2:17" s="124" customFormat="1" ht="39.75" customHeight="1" x14ac:dyDescent="0.15">
      <c r="B88" s="478" t="s">
        <v>72</v>
      </c>
      <c r="C88" s="478"/>
      <c r="E88" s="159">
        <v>6.9184097578295507</v>
      </c>
      <c r="F88" s="158">
        <v>1261.1086164224773</v>
      </c>
      <c r="G88" s="158">
        <v>322.68507398782356</v>
      </c>
      <c r="H88" s="158">
        <v>1.1748242984993578</v>
      </c>
      <c r="I88" s="158">
        <v>0</v>
      </c>
      <c r="J88" s="158">
        <v>290.70374586200774</v>
      </c>
      <c r="K88" s="158">
        <v>646.54497227414652</v>
      </c>
      <c r="L88" s="158">
        <v>596.28859950500737</v>
      </c>
      <c r="M88" s="155">
        <v>2.610720663331906</v>
      </c>
      <c r="N88" s="155">
        <v>35.897409120813712</v>
      </c>
      <c r="O88" s="160">
        <v>0</v>
      </c>
      <c r="P88" s="161"/>
      <c r="Q88" s="161"/>
    </row>
    <row r="89" spans="2:17" s="124" customFormat="1" ht="15" customHeight="1" x14ac:dyDescent="0.15">
      <c r="B89" s="131"/>
      <c r="C89" s="125" t="s">
        <v>73</v>
      </c>
      <c r="E89" s="159">
        <v>6.7270935153743343</v>
      </c>
      <c r="F89" s="155">
        <v>1251.5318761863814</v>
      </c>
      <c r="G89" s="158">
        <v>238.66557863241115</v>
      </c>
      <c r="H89" s="158">
        <v>2.632340940798652</v>
      </c>
      <c r="I89" s="158">
        <v>0</v>
      </c>
      <c r="J89" s="158">
        <v>404.79554022948162</v>
      </c>
      <c r="K89" s="158">
        <v>605.43841638368997</v>
      </c>
      <c r="L89" s="158">
        <v>548.69684499314121</v>
      </c>
      <c r="M89" s="158">
        <v>1.462411633777029</v>
      </c>
      <c r="N89" s="158">
        <v>18.426386585590567</v>
      </c>
      <c r="O89" s="160">
        <v>0</v>
      </c>
      <c r="P89" s="161"/>
      <c r="Q89" s="161"/>
    </row>
    <row r="90" spans="2:17" s="124" customFormat="1" ht="15" customHeight="1" x14ac:dyDescent="0.15">
      <c r="B90" s="131"/>
      <c r="C90" s="125" t="s">
        <v>233</v>
      </c>
      <c r="E90" s="159">
        <v>8.7981699806440261</v>
      </c>
      <c r="F90" s="155">
        <v>1830.0193559739573</v>
      </c>
      <c r="G90" s="158">
        <v>1103.5418918579221</v>
      </c>
      <c r="H90" s="158">
        <v>0</v>
      </c>
      <c r="I90" s="158">
        <v>0</v>
      </c>
      <c r="J90" s="155">
        <v>276.5139136773837</v>
      </c>
      <c r="K90" s="155">
        <v>449.96355043865162</v>
      </c>
      <c r="L90" s="155">
        <v>256.40381086448303</v>
      </c>
      <c r="M90" s="155">
        <v>3.7706442774188682</v>
      </c>
      <c r="N90" s="155">
        <v>64.100952716120759</v>
      </c>
      <c r="O90" s="156">
        <v>0</v>
      </c>
      <c r="P90" s="161"/>
      <c r="Q90" s="161"/>
    </row>
    <row r="91" spans="2:17" s="124" customFormat="1" ht="15" customHeight="1" x14ac:dyDescent="0.15">
      <c r="B91" s="131"/>
      <c r="C91" s="125" t="s">
        <v>74</v>
      </c>
      <c r="E91" s="159">
        <v>7.4497480630655044</v>
      </c>
      <c r="F91" s="155">
        <v>1406.6478842715501</v>
      </c>
      <c r="G91" s="158">
        <v>388.0641491033212</v>
      </c>
      <c r="H91" s="158">
        <v>0</v>
      </c>
      <c r="I91" s="158">
        <v>0</v>
      </c>
      <c r="J91" s="158">
        <v>286.47667551606435</v>
      </c>
      <c r="K91" s="158">
        <v>732.10705965216448</v>
      </c>
      <c r="L91" s="158">
        <v>607.49309205179611</v>
      </c>
      <c r="M91" s="158">
        <v>3.3862491195752287</v>
      </c>
      <c r="N91" s="158">
        <v>41.31223925881779</v>
      </c>
      <c r="O91" s="160">
        <v>0</v>
      </c>
      <c r="P91" s="161"/>
      <c r="Q91" s="161"/>
    </row>
    <row r="92" spans="2:17" s="124" customFormat="1" ht="15" customHeight="1" x14ac:dyDescent="0.15">
      <c r="B92" s="131"/>
      <c r="C92" s="125" t="s">
        <v>75</v>
      </c>
      <c r="E92" s="159">
        <v>6.2795662912881491</v>
      </c>
      <c r="F92" s="155">
        <v>594.46560890861144</v>
      </c>
      <c r="G92" s="155">
        <v>143.0345655237856</v>
      </c>
      <c r="H92" s="155">
        <v>0</v>
      </c>
      <c r="I92" s="158">
        <v>0</v>
      </c>
      <c r="J92" s="155">
        <v>97.682142308926757</v>
      </c>
      <c r="K92" s="155">
        <v>353.74890107589903</v>
      </c>
      <c r="L92" s="155">
        <v>414.45137522501778</v>
      </c>
      <c r="M92" s="155">
        <v>3.4886479396045273</v>
      </c>
      <c r="N92" s="155">
        <v>48.143341566542468</v>
      </c>
      <c r="O92" s="156">
        <v>0</v>
      </c>
      <c r="P92" s="161"/>
      <c r="Q92" s="161"/>
    </row>
    <row r="93" spans="2:17" s="124" customFormat="1" ht="15" customHeight="1" x14ac:dyDescent="0.15">
      <c r="B93" s="131"/>
      <c r="C93" s="125" t="s">
        <v>76</v>
      </c>
      <c r="E93" s="159">
        <v>5.5937797169547467</v>
      </c>
      <c r="F93" s="155">
        <v>1858.9994592679604</v>
      </c>
      <c r="G93" s="158">
        <v>0</v>
      </c>
      <c r="H93" s="158">
        <v>0</v>
      </c>
      <c r="I93" s="158">
        <v>0</v>
      </c>
      <c r="J93" s="158">
        <v>111.87559433909493</v>
      </c>
      <c r="K93" s="158">
        <v>1747.1238649288657</v>
      </c>
      <c r="L93" s="158">
        <v>1858.9994592679604</v>
      </c>
      <c r="M93" s="158">
        <v>3.7291864779698312</v>
      </c>
      <c r="N93" s="158">
        <v>57.802390408532375</v>
      </c>
      <c r="O93" s="160">
        <v>0</v>
      </c>
      <c r="P93" s="161"/>
      <c r="Q93" s="161"/>
    </row>
    <row r="94" spans="2:17" s="124" customFormat="1" ht="39.950000000000003" customHeight="1" x14ac:dyDescent="0.15">
      <c r="B94" s="479" t="s">
        <v>77</v>
      </c>
      <c r="C94" s="478"/>
      <c r="E94" s="154">
        <v>4.160022186784996</v>
      </c>
      <c r="F94" s="155">
        <v>795.02646236335477</v>
      </c>
      <c r="G94" s="155">
        <v>254.22357808130533</v>
      </c>
      <c r="H94" s="155">
        <v>0</v>
      </c>
      <c r="I94" s="155">
        <v>0</v>
      </c>
      <c r="J94" s="155">
        <v>162.24086528461484</v>
      </c>
      <c r="K94" s="155">
        <v>378.56201899743468</v>
      </c>
      <c r="L94" s="155">
        <v>399.36212993135968</v>
      </c>
      <c r="M94" s="155">
        <v>0.46222468742055511</v>
      </c>
      <c r="N94" s="155">
        <v>24.497908433289421</v>
      </c>
      <c r="O94" s="155">
        <v>0</v>
      </c>
      <c r="P94" s="161"/>
      <c r="Q94" s="161"/>
    </row>
    <row r="95" spans="2:17" s="124" customFormat="1" ht="15" customHeight="1" x14ac:dyDescent="0.15">
      <c r="B95" s="131"/>
      <c r="C95" s="125" t="s">
        <v>78</v>
      </c>
      <c r="E95" s="154">
        <v>4.0479274611398965</v>
      </c>
      <c r="F95" s="155">
        <v>318.43696027633848</v>
      </c>
      <c r="G95" s="155">
        <v>0</v>
      </c>
      <c r="H95" s="155">
        <v>0</v>
      </c>
      <c r="I95" s="155">
        <v>0</v>
      </c>
      <c r="J95" s="155">
        <v>143.02677029360967</v>
      </c>
      <c r="K95" s="155">
        <v>175.41018998272884</v>
      </c>
      <c r="L95" s="155">
        <v>175.41018998272884</v>
      </c>
      <c r="M95" s="155">
        <v>0</v>
      </c>
      <c r="N95" s="155">
        <v>0</v>
      </c>
      <c r="O95" s="156">
        <v>0</v>
      </c>
      <c r="P95" s="161"/>
      <c r="Q95" s="161"/>
    </row>
    <row r="96" spans="2:17" s="124" customFormat="1" ht="15" customHeight="1" x14ac:dyDescent="0.15">
      <c r="B96" s="131"/>
      <c r="C96" s="125" t="s">
        <v>79</v>
      </c>
      <c r="E96" s="154">
        <v>4.2184303220771548</v>
      </c>
      <c r="F96" s="155">
        <v>1043.3584329937496</v>
      </c>
      <c r="G96" s="155">
        <v>386.68944619040587</v>
      </c>
      <c r="H96" s="155">
        <v>0</v>
      </c>
      <c r="I96" s="155">
        <v>0</v>
      </c>
      <c r="J96" s="155">
        <v>172.25257148481717</v>
      </c>
      <c r="K96" s="155">
        <v>484.41641531852662</v>
      </c>
      <c r="L96" s="155">
        <v>516.0546427341053</v>
      </c>
      <c r="M96" s="155">
        <v>0.70307172034619259</v>
      </c>
      <c r="N96" s="155">
        <v>37.262801178348205</v>
      </c>
      <c r="O96" s="156">
        <v>0</v>
      </c>
      <c r="P96" s="161"/>
      <c r="Q96" s="161"/>
    </row>
    <row r="97" spans="2:18" s="124" customFormat="1" ht="22.5" customHeight="1" x14ac:dyDescent="0.15">
      <c r="B97" s="478" t="s">
        <v>183</v>
      </c>
      <c r="C97" s="478"/>
      <c r="E97" s="164"/>
      <c r="F97" s="165"/>
      <c r="G97" s="166"/>
      <c r="H97" s="166"/>
      <c r="I97" s="166"/>
      <c r="J97" s="166"/>
      <c r="K97" s="166"/>
      <c r="L97" s="166"/>
      <c r="M97" s="166"/>
      <c r="N97" s="166"/>
      <c r="O97" s="167"/>
      <c r="P97" s="161"/>
      <c r="Q97" s="161"/>
    </row>
    <row r="98" spans="2:18" s="124" customFormat="1" ht="39.75" customHeight="1" x14ac:dyDescent="0.15">
      <c r="B98" s="438" t="s">
        <v>80</v>
      </c>
      <c r="C98" s="438"/>
      <c r="E98" s="159">
        <v>3.8318864871613258</v>
      </c>
      <c r="F98" s="155">
        <v>659.20808503326941</v>
      </c>
      <c r="G98" s="158">
        <v>122.12593062307711</v>
      </c>
      <c r="H98" s="158">
        <v>0</v>
      </c>
      <c r="I98" s="158">
        <v>0</v>
      </c>
      <c r="J98" s="158">
        <v>115.08020385636111</v>
      </c>
      <c r="K98" s="158">
        <v>422.00195055383119</v>
      </c>
      <c r="L98" s="158">
        <v>499.99938195379241</v>
      </c>
      <c r="M98" s="158">
        <v>1.3597016567346643</v>
      </c>
      <c r="N98" s="158">
        <v>27.441251617735951</v>
      </c>
      <c r="O98" s="160">
        <v>2.224966347383996</v>
      </c>
      <c r="P98" s="161"/>
      <c r="Q98" s="161"/>
      <c r="R98" s="161"/>
    </row>
    <row r="99" spans="2:18" s="124" customFormat="1" ht="39.75" customHeight="1" x14ac:dyDescent="0.15">
      <c r="B99" s="438" t="s">
        <v>128</v>
      </c>
      <c r="C99" s="438"/>
      <c r="E99" s="159">
        <v>4.0953674568450653</v>
      </c>
      <c r="F99" s="155">
        <v>764.33207969585078</v>
      </c>
      <c r="G99" s="158">
        <v>142.10925075252376</v>
      </c>
      <c r="H99" s="158">
        <v>0.54604899424600872</v>
      </c>
      <c r="I99" s="158">
        <v>0</v>
      </c>
      <c r="J99" s="158">
        <v>128.73105039349656</v>
      </c>
      <c r="K99" s="158">
        <v>492.94572955558436</v>
      </c>
      <c r="L99" s="158">
        <v>482.98033541059476</v>
      </c>
      <c r="M99" s="158">
        <v>2.0476837284225327</v>
      </c>
      <c r="N99" s="158">
        <v>23.480106752578376</v>
      </c>
      <c r="O99" s="160">
        <v>0</v>
      </c>
      <c r="P99" s="161"/>
      <c r="Q99" s="161"/>
      <c r="R99" s="161"/>
    </row>
    <row r="100" spans="2:18" s="124" customFormat="1" ht="39.75" customHeight="1" x14ac:dyDescent="0.15">
      <c r="B100" s="438" t="s">
        <v>81</v>
      </c>
      <c r="C100" s="438"/>
      <c r="E100" s="159">
        <v>4.3456796990703728</v>
      </c>
      <c r="F100" s="155">
        <v>819.16062327476516</v>
      </c>
      <c r="G100" s="158">
        <v>171.13286654939125</v>
      </c>
      <c r="H100" s="158">
        <v>0.6083951578698521</v>
      </c>
      <c r="I100" s="158">
        <v>0</v>
      </c>
      <c r="J100" s="158">
        <v>112.37927701795982</v>
      </c>
      <c r="K100" s="158">
        <v>535.04008454954419</v>
      </c>
      <c r="L100" s="158">
        <v>481.24056987505304</v>
      </c>
      <c r="M100" s="158">
        <v>2.7812350074050385</v>
      </c>
      <c r="N100" s="158">
        <v>33.896301652748903</v>
      </c>
      <c r="O100" s="160">
        <v>0</v>
      </c>
      <c r="P100" s="161"/>
      <c r="Q100" s="161"/>
      <c r="R100" s="161"/>
    </row>
    <row r="101" spans="2:18" s="124" customFormat="1" ht="15" customHeight="1" x14ac:dyDescent="0.15">
      <c r="B101" s="7"/>
      <c r="C101" s="5" t="s">
        <v>82</v>
      </c>
      <c r="E101" s="159">
        <v>5.2132294947707942</v>
      </c>
      <c r="F101" s="158">
        <v>981.7688319507065</v>
      </c>
      <c r="G101" s="158">
        <v>185.99457487795155</v>
      </c>
      <c r="H101" s="158">
        <v>1.1771808536579214</v>
      </c>
      <c r="I101" s="158">
        <v>0</v>
      </c>
      <c r="J101" s="158">
        <v>140.75719635881146</v>
      </c>
      <c r="K101" s="158">
        <v>653.83987986028546</v>
      </c>
      <c r="L101" s="158">
        <v>613.81573083591616</v>
      </c>
      <c r="M101" s="158">
        <v>3.5315425609737643</v>
      </c>
      <c r="N101" s="158">
        <v>39.855980330989624</v>
      </c>
      <c r="O101" s="160">
        <v>0</v>
      </c>
      <c r="P101" s="161"/>
      <c r="Q101" s="161"/>
      <c r="R101" s="161"/>
    </row>
    <row r="102" spans="2:18" s="124" customFormat="1" ht="15" customHeight="1" x14ac:dyDescent="0.15">
      <c r="B102" s="7"/>
      <c r="C102" s="5" t="s">
        <v>83</v>
      </c>
      <c r="E102" s="159">
        <v>3.417714915807291</v>
      </c>
      <c r="F102" s="155">
        <v>645.22860015793435</v>
      </c>
      <c r="G102" s="158">
        <v>155.23620907061539</v>
      </c>
      <c r="H102" s="158">
        <v>0</v>
      </c>
      <c r="I102" s="158">
        <v>0</v>
      </c>
      <c r="J102" s="158">
        <v>82.025157979374995</v>
      </c>
      <c r="K102" s="158">
        <v>407.96723310794403</v>
      </c>
      <c r="L102" s="158">
        <v>339.4330550593873</v>
      </c>
      <c r="M102" s="158">
        <v>1.9786770565200107</v>
      </c>
      <c r="N102" s="158">
        <v>27.521599058869239</v>
      </c>
      <c r="O102" s="160">
        <v>0</v>
      </c>
      <c r="P102" s="161"/>
      <c r="Q102" s="161"/>
      <c r="R102" s="161"/>
    </row>
    <row r="103" spans="2:18" s="124" customFormat="1" ht="39.950000000000003" customHeight="1" x14ac:dyDescent="0.15">
      <c r="B103" s="438" t="s">
        <v>84</v>
      </c>
      <c r="C103" s="438"/>
      <c r="E103" s="159">
        <v>2.9017857142857144</v>
      </c>
      <c r="F103" s="155">
        <v>593.52678571428567</v>
      </c>
      <c r="G103" s="158">
        <v>86.68154761904762</v>
      </c>
      <c r="H103" s="158">
        <v>0.74404761904761907</v>
      </c>
      <c r="I103" s="158">
        <v>1.4880952380952381</v>
      </c>
      <c r="J103" s="158">
        <v>87.053571428571431</v>
      </c>
      <c r="K103" s="158">
        <v>417.5595238095238</v>
      </c>
      <c r="L103" s="158">
        <v>428.86904761904765</v>
      </c>
      <c r="M103" s="158">
        <v>1.9345238095238093</v>
      </c>
      <c r="N103" s="158">
        <v>26.860119047619047</v>
      </c>
      <c r="O103" s="160">
        <v>0</v>
      </c>
      <c r="P103" s="29"/>
      <c r="Q103" s="29"/>
      <c r="R103" s="29"/>
    </row>
    <row r="104" spans="2:18" s="124" customFormat="1" ht="39.950000000000003" customHeight="1" x14ac:dyDescent="0.15">
      <c r="B104" s="438" t="s">
        <v>129</v>
      </c>
      <c r="C104" s="438"/>
      <c r="E104" s="159">
        <v>3.4081872230847878</v>
      </c>
      <c r="F104" s="155">
        <v>742.98481463248379</v>
      </c>
      <c r="G104" s="155">
        <v>129.13242700799032</v>
      </c>
      <c r="H104" s="158">
        <v>1.7040936115423939</v>
      </c>
      <c r="I104" s="155">
        <v>0</v>
      </c>
      <c r="J104" s="155">
        <v>154.69383118112623</v>
      </c>
      <c r="K104" s="155">
        <v>457.45446283182486</v>
      </c>
      <c r="L104" s="155">
        <v>417.88162229711816</v>
      </c>
      <c r="M104" s="155">
        <v>3.4081872230847878</v>
      </c>
      <c r="N104" s="155">
        <v>43.927746430870606</v>
      </c>
      <c r="O104" s="156">
        <v>0</v>
      </c>
      <c r="P104" s="161"/>
      <c r="Q104" s="161"/>
      <c r="R104" s="161"/>
    </row>
    <row r="105" spans="2:18" s="124" customFormat="1" ht="39.75" customHeight="1" x14ac:dyDescent="0.15">
      <c r="B105" s="438" t="s">
        <v>85</v>
      </c>
      <c r="C105" s="438"/>
      <c r="E105" s="159">
        <v>6.0904198963867309</v>
      </c>
      <c r="F105" s="155">
        <v>1184.9673210907433</v>
      </c>
      <c r="G105" s="158">
        <v>308.58127475026106</v>
      </c>
      <c r="H105" s="158">
        <v>1.2688374784139025</v>
      </c>
      <c r="I105" s="158">
        <v>0</v>
      </c>
      <c r="J105" s="158">
        <v>238.41456219397227</v>
      </c>
      <c r="K105" s="158">
        <v>636.70264666809624</v>
      </c>
      <c r="L105" s="158">
        <v>581.76198385277428</v>
      </c>
      <c r="M105" s="158">
        <v>2.664558704669195</v>
      </c>
      <c r="N105" s="158">
        <v>35.146798152065095</v>
      </c>
      <c r="O105" s="160">
        <v>0</v>
      </c>
      <c r="P105" s="161"/>
      <c r="Q105" s="161"/>
      <c r="R105" s="161"/>
    </row>
    <row r="106" spans="2:18" s="124" customFormat="1" ht="15" customHeight="1" x14ac:dyDescent="0.15">
      <c r="B106" s="5"/>
      <c r="C106" s="5" t="s">
        <v>86</v>
      </c>
      <c r="E106" s="159">
        <v>6.311537490532694</v>
      </c>
      <c r="F106" s="155">
        <v>1020.5270619307479</v>
      </c>
      <c r="G106" s="158">
        <v>334.02598411434565</v>
      </c>
      <c r="H106" s="158">
        <v>1.9420115355485212</v>
      </c>
      <c r="I106" s="158">
        <v>0</v>
      </c>
      <c r="J106" s="158">
        <v>193.23014778707784</v>
      </c>
      <c r="K106" s="158">
        <v>491.3289184937758</v>
      </c>
      <c r="L106" s="158">
        <v>547.16175014079579</v>
      </c>
      <c r="M106" s="158">
        <v>1.9420115355485212</v>
      </c>
      <c r="N106" s="158">
        <v>30.101178801002078</v>
      </c>
      <c r="O106" s="160">
        <v>0</v>
      </c>
      <c r="P106" s="161"/>
      <c r="Q106" s="161"/>
      <c r="R106" s="161"/>
    </row>
    <row r="107" spans="2:18" s="124" customFormat="1" ht="15" customHeight="1" x14ac:dyDescent="0.15">
      <c r="B107" s="5"/>
      <c r="C107" s="5" t="s">
        <v>87</v>
      </c>
      <c r="E107" s="159">
        <v>6.012185841817673</v>
      </c>
      <c r="F107" s="155">
        <v>1243.1482553495571</v>
      </c>
      <c r="G107" s="158">
        <v>299.57863166085775</v>
      </c>
      <c r="H107" s="158">
        <v>1.0306604300258868</v>
      </c>
      <c r="I107" s="158">
        <v>0</v>
      </c>
      <c r="J107" s="158">
        <v>254.40134947805637</v>
      </c>
      <c r="K107" s="158">
        <v>688.13761378061713</v>
      </c>
      <c r="L107" s="158">
        <v>594.00396117158607</v>
      </c>
      <c r="M107" s="158">
        <v>2.9202045517400124</v>
      </c>
      <c r="N107" s="158">
        <v>36.931998742594274</v>
      </c>
      <c r="O107" s="160">
        <v>0</v>
      </c>
      <c r="P107" s="161"/>
      <c r="Q107" s="161"/>
      <c r="R107" s="161"/>
    </row>
    <row r="108" spans="2:18" s="124" customFormat="1" ht="39.75" customHeight="1" x14ac:dyDescent="0.15">
      <c r="B108" s="438" t="s">
        <v>88</v>
      </c>
      <c r="C108" s="438"/>
      <c r="E108" s="159">
        <v>6.9184097578295507</v>
      </c>
      <c r="F108" s="155">
        <v>1261.1086164224773</v>
      </c>
      <c r="G108" s="155">
        <v>322.68507398782356</v>
      </c>
      <c r="H108" s="155">
        <v>1.1748242984993578</v>
      </c>
      <c r="I108" s="155">
        <v>0</v>
      </c>
      <c r="J108" s="155">
        <v>290.70374586200774</v>
      </c>
      <c r="K108" s="155">
        <v>646.54497227414652</v>
      </c>
      <c r="L108" s="155">
        <v>596.28859950500737</v>
      </c>
      <c r="M108" s="155">
        <v>2.610720663331906</v>
      </c>
      <c r="N108" s="155">
        <v>35.897409120813712</v>
      </c>
      <c r="O108" s="156">
        <v>0</v>
      </c>
      <c r="P108" s="161"/>
      <c r="Q108" s="161"/>
      <c r="R108" s="161"/>
    </row>
    <row r="109" spans="2:18" s="124" customFormat="1" ht="39.75" customHeight="1" x14ac:dyDescent="0.15">
      <c r="B109" s="438" t="s">
        <v>89</v>
      </c>
      <c r="C109" s="438"/>
      <c r="E109" s="159">
        <v>5.0940164409380628</v>
      </c>
      <c r="F109" s="155">
        <v>904.5062942940649</v>
      </c>
      <c r="G109" s="158">
        <v>196.11963297611544</v>
      </c>
      <c r="H109" s="158">
        <v>0.63675205511725785</v>
      </c>
      <c r="I109" s="158">
        <v>12.735041102345159</v>
      </c>
      <c r="J109" s="158">
        <v>102.67626888765783</v>
      </c>
      <c r="K109" s="158">
        <v>592.33859927282913</v>
      </c>
      <c r="L109" s="158">
        <v>547.92514342840036</v>
      </c>
      <c r="M109" s="158">
        <v>3.0245722618069752</v>
      </c>
      <c r="N109" s="158">
        <v>46.960464064897771</v>
      </c>
      <c r="O109" s="160">
        <v>0.63675205511725785</v>
      </c>
      <c r="P109" s="161"/>
      <c r="Q109" s="161"/>
      <c r="R109" s="161"/>
    </row>
    <row r="110" spans="2:18" s="124" customFormat="1" ht="15" customHeight="1" x14ac:dyDescent="0.15">
      <c r="B110" s="5"/>
      <c r="C110" s="5" t="s">
        <v>90</v>
      </c>
      <c r="E110" s="159">
        <v>4.5853203054657019</v>
      </c>
      <c r="F110" s="155">
        <v>867.8760796345083</v>
      </c>
      <c r="G110" s="158">
        <v>133.80798345949913</v>
      </c>
      <c r="H110" s="158">
        <v>1.667389201987528</v>
      </c>
      <c r="I110" s="158">
        <v>0</v>
      </c>
      <c r="J110" s="158">
        <v>84.620002000867046</v>
      </c>
      <c r="K110" s="158">
        <v>647.78070497215458</v>
      </c>
      <c r="L110" s="158">
        <v>678.21055790842706</v>
      </c>
      <c r="M110" s="158">
        <v>2.5010838029812921</v>
      </c>
      <c r="N110" s="158">
        <v>42.101577350185082</v>
      </c>
      <c r="O110" s="160">
        <v>1.667389201987528</v>
      </c>
      <c r="P110" s="161"/>
      <c r="Q110" s="161"/>
      <c r="R110" s="161"/>
    </row>
    <row r="111" spans="2:18" s="124" customFormat="1" ht="15" customHeight="1" x14ac:dyDescent="0.15">
      <c r="B111" s="5"/>
      <c r="C111" s="5" t="s">
        <v>91</v>
      </c>
      <c r="E111" s="159">
        <v>5.4083009693735642</v>
      </c>
      <c r="F111" s="155">
        <v>927.13730903546809</v>
      </c>
      <c r="G111" s="155">
        <v>234.61724681425318</v>
      </c>
      <c r="H111" s="158">
        <v>0</v>
      </c>
      <c r="I111" s="158">
        <v>20.603051311899289</v>
      </c>
      <c r="J111" s="155">
        <v>113.83185849824359</v>
      </c>
      <c r="K111" s="155">
        <v>558.08515241107204</v>
      </c>
      <c r="L111" s="155">
        <v>467.43172663871519</v>
      </c>
      <c r="M111" s="155">
        <v>3.347995838183635</v>
      </c>
      <c r="N111" s="155">
        <v>49.962399431355784</v>
      </c>
      <c r="O111" s="156">
        <v>0</v>
      </c>
      <c r="P111" s="161"/>
      <c r="Q111" s="161"/>
      <c r="R111" s="161"/>
    </row>
    <row r="112" spans="2:18" s="124" customFormat="1" ht="39.75" customHeight="1" x14ac:dyDescent="0.15">
      <c r="B112" s="438" t="s">
        <v>92</v>
      </c>
      <c r="C112" s="438"/>
      <c r="E112" s="159">
        <v>6.8817831104850038</v>
      </c>
      <c r="F112" s="155">
        <v>1074.7725975492756</v>
      </c>
      <c r="G112" s="158">
        <v>327.49191390484521</v>
      </c>
      <c r="H112" s="158">
        <v>5.8697561824725035</v>
      </c>
      <c r="I112" s="158">
        <v>6.0721615680750034</v>
      </c>
      <c r="J112" s="158">
        <v>184.79611705508259</v>
      </c>
      <c r="K112" s="158">
        <v>550.54264883880023</v>
      </c>
      <c r="L112" s="158">
        <v>478.48633156431021</v>
      </c>
      <c r="M112" s="158">
        <v>4.2505130976525018</v>
      </c>
      <c r="N112" s="158">
        <v>51.815778714240032</v>
      </c>
      <c r="O112" s="160">
        <v>2.2264592416275013</v>
      </c>
      <c r="P112" s="161"/>
      <c r="Q112" s="161"/>
      <c r="R112" s="161"/>
    </row>
    <row r="113" spans="1:18" s="124" customFormat="1" ht="15" customHeight="1" x14ac:dyDescent="0.15">
      <c r="B113" s="5"/>
      <c r="C113" s="5" t="s">
        <v>93</v>
      </c>
      <c r="E113" s="159">
        <v>6.347664335509938</v>
      </c>
      <c r="F113" s="155">
        <v>1082.4147619073904</v>
      </c>
      <c r="G113" s="158">
        <v>304.68788810447705</v>
      </c>
      <c r="H113" s="158">
        <v>7.4516059590768844</v>
      </c>
      <c r="I113" s="158">
        <v>8.2795621767520924</v>
      </c>
      <c r="J113" s="158">
        <v>136.88876132230129</v>
      </c>
      <c r="K113" s="158">
        <v>625.10694434478307</v>
      </c>
      <c r="L113" s="158">
        <v>485.18234355767265</v>
      </c>
      <c r="M113" s="158">
        <v>4.6917519001595194</v>
      </c>
      <c r="N113" s="158">
        <v>56.852993613697706</v>
      </c>
      <c r="O113" s="160">
        <v>0</v>
      </c>
      <c r="P113" s="161"/>
      <c r="Q113" s="161"/>
      <c r="R113" s="161"/>
    </row>
    <row r="114" spans="1:18" s="124" customFormat="1" ht="15" customHeight="1" x14ac:dyDescent="0.15">
      <c r="B114" s="5"/>
      <c r="C114" s="5" t="s">
        <v>94</v>
      </c>
      <c r="E114" s="159">
        <v>8.3510476768903743</v>
      </c>
      <c r="F114" s="155">
        <v>1053.7503795930763</v>
      </c>
      <c r="G114" s="158">
        <v>390.22168235651378</v>
      </c>
      <c r="H114" s="158">
        <v>1.5183723048891589</v>
      </c>
      <c r="I114" s="158">
        <v>0</v>
      </c>
      <c r="J114" s="158">
        <v>316.58062556938961</v>
      </c>
      <c r="K114" s="158">
        <v>345.4296993622836</v>
      </c>
      <c r="L114" s="158">
        <v>460.06680838141511</v>
      </c>
      <c r="M114" s="158">
        <v>3.0367446097783177</v>
      </c>
      <c r="N114" s="158">
        <v>37.95930762222897</v>
      </c>
      <c r="O114" s="160">
        <v>8.3510476768903743</v>
      </c>
      <c r="P114" s="161"/>
      <c r="Q114" s="161"/>
      <c r="R114" s="161"/>
    </row>
    <row r="115" spans="1:18" s="124" customFormat="1" ht="39.950000000000003" customHeight="1" x14ac:dyDescent="0.15">
      <c r="B115" s="438" t="s">
        <v>130</v>
      </c>
      <c r="C115" s="438"/>
      <c r="E115" s="159">
        <v>7.7984870935038595</v>
      </c>
      <c r="F115" s="155">
        <v>776.50650059602719</v>
      </c>
      <c r="G115" s="158">
        <v>0</v>
      </c>
      <c r="H115" s="158">
        <v>0</v>
      </c>
      <c r="I115" s="158">
        <v>0</v>
      </c>
      <c r="J115" s="158">
        <v>250.66565657690981</v>
      </c>
      <c r="K115" s="158">
        <v>525.84084401911741</v>
      </c>
      <c r="L115" s="158">
        <v>626.1071066498813</v>
      </c>
      <c r="M115" s="158">
        <v>4.4562783391450633</v>
      </c>
      <c r="N115" s="158">
        <v>66.844175087175955</v>
      </c>
      <c r="O115" s="160">
        <v>0</v>
      </c>
      <c r="P115" s="161"/>
      <c r="Q115" s="161"/>
      <c r="R115" s="161"/>
    </row>
    <row r="116" spans="1:18" s="112" customFormat="1" ht="14.25" x14ac:dyDescent="0.15">
      <c r="A116" s="119"/>
      <c r="B116" s="119"/>
      <c r="C116" s="119"/>
      <c r="D116" s="119"/>
      <c r="E116" s="168"/>
      <c r="F116" s="169"/>
      <c r="G116" s="169"/>
      <c r="H116" s="169"/>
      <c r="I116" s="169"/>
      <c r="J116" s="169"/>
      <c r="K116" s="169"/>
      <c r="L116" s="169"/>
      <c r="M116" s="169"/>
      <c r="N116" s="169"/>
      <c r="O116" s="170"/>
      <c r="P116" s="6"/>
      <c r="Q116" s="6"/>
    </row>
    <row r="117" spans="1:18" s="112" customFormat="1" ht="14.25" x14ac:dyDescent="0.15">
      <c r="E117" s="147"/>
      <c r="F117" s="147"/>
      <c r="G117" s="147"/>
      <c r="H117" s="147"/>
      <c r="I117" s="147"/>
      <c r="J117" s="147"/>
      <c r="K117" s="147"/>
      <c r="L117" s="147"/>
      <c r="M117" s="147"/>
      <c r="N117" s="147"/>
      <c r="O117" s="147"/>
    </row>
    <row r="118" spans="1:18" s="112" customFormat="1" ht="14.25" x14ac:dyDescent="0.15">
      <c r="A118" s="144"/>
      <c r="E118" s="147"/>
      <c r="F118" s="147"/>
      <c r="G118" s="147"/>
      <c r="H118" s="147"/>
      <c r="I118" s="147"/>
      <c r="J118" s="147"/>
      <c r="K118" s="147"/>
      <c r="L118" s="147"/>
      <c r="M118" s="147"/>
      <c r="N118" s="147"/>
      <c r="O118" s="150" t="s">
        <v>268</v>
      </c>
    </row>
    <row r="119" spans="1:18" ht="14.25" x14ac:dyDescent="0.15">
      <c r="A119" s="112"/>
    </row>
  </sheetData>
  <mergeCells count="44">
    <mergeCell ref="Q3:Q6"/>
    <mergeCell ref="E4:E6"/>
    <mergeCell ref="M4:M6"/>
    <mergeCell ref="N4:N6"/>
    <mergeCell ref="F5:F6"/>
    <mergeCell ref="G5:G6"/>
    <mergeCell ref="H5:H6"/>
    <mergeCell ref="O5:O6"/>
    <mergeCell ref="B7:C7"/>
    <mergeCell ref="E3:L3"/>
    <mergeCell ref="M3:O3"/>
    <mergeCell ref="P3:P6"/>
    <mergeCell ref="B33:C33"/>
    <mergeCell ref="I5:I6"/>
    <mergeCell ref="J5:J6"/>
    <mergeCell ref="K5:K6"/>
    <mergeCell ref="L5:L6"/>
    <mergeCell ref="B8:C8"/>
    <mergeCell ref="B19:C19"/>
    <mergeCell ref="B21:C21"/>
    <mergeCell ref="B23:C23"/>
    <mergeCell ref="B25:C25"/>
    <mergeCell ref="B97:C97"/>
    <mergeCell ref="B39:C39"/>
    <mergeCell ref="B48:C48"/>
    <mergeCell ref="B54:C54"/>
    <mergeCell ref="B59:C59"/>
    <mergeCell ref="B63:C63"/>
    <mergeCell ref="B67:C67"/>
    <mergeCell ref="B70:C70"/>
    <mergeCell ref="B77:C77"/>
    <mergeCell ref="B83:C83"/>
    <mergeCell ref="B88:C88"/>
    <mergeCell ref="B94:C94"/>
    <mergeCell ref="B108:C108"/>
    <mergeCell ref="B109:C109"/>
    <mergeCell ref="B112:C112"/>
    <mergeCell ref="B115:C115"/>
    <mergeCell ref="B98:C98"/>
    <mergeCell ref="B99:C99"/>
    <mergeCell ref="B100:C100"/>
    <mergeCell ref="B103:C103"/>
    <mergeCell ref="B104:C104"/>
    <mergeCell ref="B105:C105"/>
  </mergeCells>
  <phoneticPr fontId="18"/>
  <pageMargins left="0.78740157480314965" right="0.78740157480314965" top="0.78740157480314965" bottom="0.78740157480314965" header="0.51181102362204722" footer="0.51181102362204722"/>
  <pageSetup paperSize="9" scale="65" fitToHeight="0" orientation="portrait" r:id="rId1"/>
  <headerFooter alignWithMargins="0"/>
  <rowBreaks count="2" manualBreakCount="2">
    <brk id="53" max="14" man="1"/>
    <brk id="96"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DF4D5-5641-4A1E-907B-461C2A642A9A}">
  <sheetPr>
    <pageSetUpPr autoPageBreaks="0" fitToPage="1"/>
  </sheetPr>
  <dimension ref="A1:V82"/>
  <sheetViews>
    <sheetView view="pageBreakPreview" zoomScaleNormal="85" zoomScaleSheetLayoutView="100" workbookViewId="0">
      <pane xSplit="3" ySplit="3" topLeftCell="D4" activePane="bottomRight" state="frozen"/>
      <selection activeCell="P23" sqref="P23"/>
      <selection pane="topRight" activeCell="P23" sqref="P23"/>
      <selection pane="bottomLeft" activeCell="P23" sqref="P23"/>
      <selection pane="bottomRight" activeCell="P23" sqref="P23"/>
    </sheetView>
  </sheetViews>
  <sheetFormatPr defaultRowHeight="13.5" x14ac:dyDescent="0.15"/>
  <cols>
    <col min="1" max="1" width="2.625" style="44" customWidth="1"/>
    <col min="2" max="2" width="20.625" style="198" customWidth="1"/>
    <col min="3" max="3" width="2.625" style="44" customWidth="1"/>
    <col min="4" max="21" width="8.25" style="44" customWidth="1"/>
    <col min="22" max="22" width="7.75" style="44" customWidth="1"/>
    <col min="23" max="16384" width="9" style="44"/>
  </cols>
  <sheetData>
    <row r="1" spans="1:22" ht="17.25" x14ac:dyDescent="0.15">
      <c r="B1" s="44"/>
      <c r="D1" s="171" t="s">
        <v>271</v>
      </c>
    </row>
    <row r="2" spans="1:22" s="50" customFormat="1" ht="14.25" x14ac:dyDescent="0.15">
      <c r="B2" s="172"/>
    </row>
    <row r="3" spans="1:22" s="63" customFormat="1" ht="20.100000000000001" customHeight="1" x14ac:dyDescent="0.15">
      <c r="A3" s="173"/>
      <c r="B3" s="173"/>
      <c r="C3" s="173"/>
      <c r="D3" s="174" t="s">
        <v>272</v>
      </c>
      <c r="E3" s="174">
        <v>50</v>
      </c>
      <c r="F3" s="174">
        <v>55</v>
      </c>
      <c r="G3" s="174">
        <v>60</v>
      </c>
      <c r="H3" s="174" t="s">
        <v>273</v>
      </c>
      <c r="I3" s="174">
        <v>7</v>
      </c>
      <c r="J3" s="174">
        <v>12</v>
      </c>
      <c r="K3" s="175">
        <v>17</v>
      </c>
      <c r="L3" s="176">
        <v>22</v>
      </c>
      <c r="M3" s="175">
        <v>27</v>
      </c>
      <c r="N3" s="174">
        <v>28</v>
      </c>
      <c r="O3" s="175">
        <v>29</v>
      </c>
      <c r="P3" s="175">
        <v>30</v>
      </c>
      <c r="Q3" s="175" t="s">
        <v>274</v>
      </c>
      <c r="R3" s="174">
        <v>2</v>
      </c>
      <c r="S3" s="177">
        <v>3</v>
      </c>
      <c r="T3" s="177">
        <v>4</v>
      </c>
      <c r="U3" s="178">
        <v>5</v>
      </c>
    </row>
    <row r="4" spans="1:22" s="50" customFormat="1" ht="14.25" x14ac:dyDescent="0.15">
      <c r="B4" s="172"/>
      <c r="D4" s="52"/>
      <c r="M4" s="179"/>
      <c r="N4" s="179"/>
      <c r="O4" s="179"/>
      <c r="P4" s="180"/>
      <c r="Q4" s="180"/>
      <c r="U4" s="64"/>
    </row>
    <row r="5" spans="1:22" s="181" customFormat="1" ht="18.75" customHeight="1" x14ac:dyDescent="0.15">
      <c r="B5" s="182" t="s">
        <v>275</v>
      </c>
      <c r="D5" s="183">
        <v>22678</v>
      </c>
      <c r="E5" s="184">
        <v>27041</v>
      </c>
      <c r="F5" s="184">
        <v>36269</v>
      </c>
      <c r="G5" s="184">
        <v>47260</v>
      </c>
      <c r="H5" s="184">
        <v>59135</v>
      </c>
      <c r="I5" s="184">
        <v>59348</v>
      </c>
      <c r="J5" s="184">
        <v>60782</v>
      </c>
      <c r="K5" s="184">
        <v>62512</v>
      </c>
      <c r="L5" s="185">
        <f t="shared" ref="L5" si="0">SUM(L6:L32)</f>
        <v>62790</v>
      </c>
      <c r="M5" s="186">
        <v>62044</v>
      </c>
      <c r="N5" s="186">
        <v>62108</v>
      </c>
      <c r="O5" s="186">
        <v>62346</v>
      </c>
      <c r="P5" s="186">
        <v>62804</v>
      </c>
      <c r="Q5" s="186">
        <v>62753</v>
      </c>
      <c r="R5" s="186">
        <v>62934</v>
      </c>
      <c r="S5" s="186">
        <v>62857</v>
      </c>
      <c r="T5" s="186">
        <v>62890</v>
      </c>
      <c r="U5" s="186">
        <v>62947</v>
      </c>
      <c r="V5" s="186"/>
    </row>
    <row r="6" spans="1:22" s="181" customFormat="1" ht="35.1" customHeight="1" x14ac:dyDescent="0.15">
      <c r="B6" s="182" t="s">
        <v>276</v>
      </c>
      <c r="D6" s="187" t="s">
        <v>277</v>
      </c>
      <c r="E6" s="188" t="s">
        <v>277</v>
      </c>
      <c r="F6" s="188" t="s">
        <v>277</v>
      </c>
      <c r="G6" s="188" t="s">
        <v>277</v>
      </c>
      <c r="H6" s="188" t="s">
        <v>277</v>
      </c>
      <c r="I6" s="188" t="s">
        <v>277</v>
      </c>
      <c r="J6" s="188" t="s">
        <v>277</v>
      </c>
      <c r="K6" s="184">
        <v>7973</v>
      </c>
      <c r="L6" s="185">
        <v>8092</v>
      </c>
      <c r="M6" s="186">
        <v>7837</v>
      </c>
      <c r="N6" s="186">
        <v>7880</v>
      </c>
      <c r="O6" s="186">
        <v>7941</v>
      </c>
      <c r="P6" s="186">
        <v>7978</v>
      </c>
      <c r="Q6" s="186">
        <v>7978</v>
      </c>
      <c r="R6" s="186">
        <v>8040</v>
      </c>
      <c r="S6" s="186">
        <v>7981</v>
      </c>
      <c r="T6" s="186">
        <v>7986</v>
      </c>
      <c r="U6" s="186">
        <v>7977</v>
      </c>
      <c r="V6" s="186"/>
    </row>
    <row r="7" spans="1:22" s="181" customFormat="1" ht="18.75" customHeight="1" x14ac:dyDescent="0.15">
      <c r="B7" s="182" t="s">
        <v>278</v>
      </c>
      <c r="D7" s="187" t="s">
        <v>201</v>
      </c>
      <c r="E7" s="188" t="s">
        <v>201</v>
      </c>
      <c r="F7" s="188" t="s">
        <v>201</v>
      </c>
      <c r="G7" s="188" t="s">
        <v>201</v>
      </c>
      <c r="H7" s="188" t="s">
        <v>201</v>
      </c>
      <c r="I7" s="188" t="s">
        <v>201</v>
      </c>
      <c r="J7" s="188" t="s">
        <v>201</v>
      </c>
      <c r="K7" s="184">
        <v>4333</v>
      </c>
      <c r="L7" s="185">
        <v>4362</v>
      </c>
      <c r="M7" s="186">
        <v>4355</v>
      </c>
      <c r="N7" s="186">
        <v>4394</v>
      </c>
      <c r="O7" s="186">
        <v>4374</v>
      </c>
      <c r="P7" s="186">
        <v>4302</v>
      </c>
      <c r="Q7" s="186">
        <v>4361</v>
      </c>
      <c r="R7" s="186">
        <v>4400</v>
      </c>
      <c r="S7" s="186">
        <v>4309</v>
      </c>
      <c r="T7" s="186">
        <v>4318</v>
      </c>
      <c r="U7" s="186">
        <v>4266</v>
      </c>
      <c r="V7" s="186"/>
    </row>
    <row r="8" spans="1:22" s="181" customFormat="1" ht="18.75" customHeight="1" x14ac:dyDescent="0.15">
      <c r="B8" s="182" t="s">
        <v>279</v>
      </c>
      <c r="D8" s="187" t="s">
        <v>201</v>
      </c>
      <c r="E8" s="188" t="s">
        <v>201</v>
      </c>
      <c r="F8" s="188" t="s">
        <v>201</v>
      </c>
      <c r="G8" s="188" t="s">
        <v>201</v>
      </c>
      <c r="H8" s="188" t="s">
        <v>201</v>
      </c>
      <c r="I8" s="188" t="s">
        <v>201</v>
      </c>
      <c r="J8" s="188" t="s">
        <v>201</v>
      </c>
      <c r="K8" s="188" t="s">
        <v>201</v>
      </c>
      <c r="L8" s="188" t="s">
        <v>201</v>
      </c>
      <c r="M8" s="186">
        <v>2874</v>
      </c>
      <c r="N8" s="186">
        <v>2879</v>
      </c>
      <c r="O8" s="186">
        <v>2963</v>
      </c>
      <c r="P8" s="186">
        <v>3142</v>
      </c>
      <c r="Q8" s="186">
        <v>3108</v>
      </c>
      <c r="R8" s="186">
        <v>3108</v>
      </c>
      <c r="S8" s="186">
        <v>3108</v>
      </c>
      <c r="T8" s="186">
        <v>3108</v>
      </c>
      <c r="U8" s="186">
        <v>3111</v>
      </c>
      <c r="V8" s="186"/>
    </row>
    <row r="9" spans="1:22" s="181" customFormat="1" ht="18.75" customHeight="1" x14ac:dyDescent="0.15">
      <c r="B9" s="182" t="s">
        <v>280</v>
      </c>
      <c r="D9" s="187" t="s">
        <v>201</v>
      </c>
      <c r="E9" s="188" t="s">
        <v>201</v>
      </c>
      <c r="F9" s="188" t="s">
        <v>201</v>
      </c>
      <c r="G9" s="188" t="s">
        <v>201</v>
      </c>
      <c r="H9" s="188" t="s">
        <v>201</v>
      </c>
      <c r="I9" s="188" t="s">
        <v>201</v>
      </c>
      <c r="J9" s="188" t="s">
        <v>201</v>
      </c>
      <c r="K9" s="188" t="s">
        <v>201</v>
      </c>
      <c r="L9" s="188" t="s">
        <v>201</v>
      </c>
      <c r="M9" s="188" t="s">
        <v>201</v>
      </c>
      <c r="N9" s="188" t="s">
        <v>201</v>
      </c>
      <c r="O9" s="188" t="s">
        <v>201</v>
      </c>
      <c r="P9" s="186">
        <v>3582</v>
      </c>
      <c r="Q9" s="186">
        <v>3590</v>
      </c>
      <c r="R9" s="186">
        <v>3590</v>
      </c>
      <c r="S9" s="186">
        <v>3590</v>
      </c>
      <c r="T9" s="186">
        <v>3560</v>
      </c>
      <c r="U9" s="186">
        <v>3613</v>
      </c>
      <c r="V9" s="186"/>
    </row>
    <row r="10" spans="1:22" s="181" customFormat="1" ht="18.75" customHeight="1" x14ac:dyDescent="0.15">
      <c r="B10" s="182" t="s">
        <v>281</v>
      </c>
      <c r="D10" s="183">
        <v>2231</v>
      </c>
      <c r="E10" s="184">
        <v>2697</v>
      </c>
      <c r="F10" s="184">
        <v>2836</v>
      </c>
      <c r="G10" s="184">
        <v>3009</v>
      </c>
      <c r="H10" s="184">
        <v>3204</v>
      </c>
      <c r="I10" s="184">
        <v>3210</v>
      </c>
      <c r="J10" s="184">
        <v>3245</v>
      </c>
      <c r="K10" s="188" t="s">
        <v>277</v>
      </c>
      <c r="L10" s="189" t="s">
        <v>277</v>
      </c>
      <c r="M10" s="190" t="s">
        <v>277</v>
      </c>
      <c r="N10" s="190" t="s">
        <v>277</v>
      </c>
      <c r="O10" s="190" t="s">
        <v>277</v>
      </c>
      <c r="P10" s="190" t="s">
        <v>277</v>
      </c>
      <c r="Q10" s="190" t="s">
        <v>201</v>
      </c>
      <c r="R10" s="190" t="s">
        <v>277</v>
      </c>
      <c r="S10" s="190" t="s">
        <v>201</v>
      </c>
      <c r="T10" s="190" t="s">
        <v>201</v>
      </c>
      <c r="U10" s="190" t="s">
        <v>201</v>
      </c>
      <c r="V10" s="190"/>
    </row>
    <row r="11" spans="1:22" s="181" customFormat="1" ht="18.75" customHeight="1" x14ac:dyDescent="0.15">
      <c r="B11" s="182" t="s">
        <v>282</v>
      </c>
      <c r="D11" s="183">
        <v>924</v>
      </c>
      <c r="E11" s="184">
        <v>1219</v>
      </c>
      <c r="F11" s="184">
        <v>1385</v>
      </c>
      <c r="G11" s="184">
        <v>1359</v>
      </c>
      <c r="H11" s="184">
        <v>1533</v>
      </c>
      <c r="I11" s="184">
        <v>1518</v>
      </c>
      <c r="J11" s="184">
        <v>1507</v>
      </c>
      <c r="K11" s="184">
        <v>1591</v>
      </c>
      <c r="L11" s="189" t="s">
        <v>277</v>
      </c>
      <c r="M11" s="190" t="s">
        <v>277</v>
      </c>
      <c r="N11" s="190" t="s">
        <v>277</v>
      </c>
      <c r="O11" s="190" t="s">
        <v>277</v>
      </c>
      <c r="P11" s="190" t="s">
        <v>277</v>
      </c>
      <c r="Q11" s="190" t="s">
        <v>201</v>
      </c>
      <c r="R11" s="190" t="s">
        <v>277</v>
      </c>
      <c r="S11" s="190" t="s">
        <v>201</v>
      </c>
      <c r="T11" s="190" t="s">
        <v>201</v>
      </c>
      <c r="U11" s="190" t="s">
        <v>201</v>
      </c>
      <c r="V11" s="190"/>
    </row>
    <row r="12" spans="1:22" s="181" customFormat="1" ht="18.75" customHeight="1" x14ac:dyDescent="0.15">
      <c r="B12" s="182" t="s">
        <v>283</v>
      </c>
      <c r="D12" s="183">
        <v>2088</v>
      </c>
      <c r="E12" s="184">
        <v>2400</v>
      </c>
      <c r="F12" s="184">
        <v>2894</v>
      </c>
      <c r="G12" s="184">
        <v>3482</v>
      </c>
      <c r="H12" s="184">
        <v>3610</v>
      </c>
      <c r="I12" s="184">
        <v>3605</v>
      </c>
      <c r="J12" s="184">
        <v>3474</v>
      </c>
      <c r="K12" s="184">
        <v>3456</v>
      </c>
      <c r="L12" s="185">
        <v>5123</v>
      </c>
      <c r="M12" s="186">
        <v>5080</v>
      </c>
      <c r="N12" s="186">
        <v>5191</v>
      </c>
      <c r="O12" s="186">
        <v>5191</v>
      </c>
      <c r="P12" s="190" t="s">
        <v>277</v>
      </c>
      <c r="Q12" s="190" t="s">
        <v>201</v>
      </c>
      <c r="R12" s="190" t="s">
        <v>277</v>
      </c>
      <c r="S12" s="190" t="s">
        <v>201</v>
      </c>
      <c r="T12" s="190" t="s">
        <v>201</v>
      </c>
      <c r="U12" s="190" t="s">
        <v>201</v>
      </c>
      <c r="V12" s="190"/>
    </row>
    <row r="13" spans="1:22" s="181" customFormat="1" ht="18.75" customHeight="1" x14ac:dyDescent="0.15">
      <c r="B13" s="182" t="s">
        <v>284</v>
      </c>
      <c r="D13" s="183">
        <v>1972</v>
      </c>
      <c r="E13" s="184">
        <v>2451</v>
      </c>
      <c r="F13" s="184">
        <v>3159</v>
      </c>
      <c r="G13" s="184">
        <v>4097</v>
      </c>
      <c r="H13" s="184">
        <v>5355</v>
      </c>
      <c r="I13" s="184">
        <v>5611</v>
      </c>
      <c r="J13" s="184">
        <v>5632</v>
      </c>
      <c r="K13" s="188" t="s">
        <v>277</v>
      </c>
      <c r="L13" s="189" t="s">
        <v>277</v>
      </c>
      <c r="M13" s="190" t="s">
        <v>277</v>
      </c>
      <c r="N13" s="190" t="s">
        <v>277</v>
      </c>
      <c r="O13" s="190" t="s">
        <v>277</v>
      </c>
      <c r="P13" s="190" t="s">
        <v>277</v>
      </c>
      <c r="Q13" s="190" t="s">
        <v>201</v>
      </c>
      <c r="R13" s="190" t="s">
        <v>277</v>
      </c>
      <c r="S13" s="190" t="s">
        <v>201</v>
      </c>
      <c r="T13" s="190" t="s">
        <v>201</v>
      </c>
      <c r="U13" s="190" t="s">
        <v>201</v>
      </c>
      <c r="V13" s="190"/>
    </row>
    <row r="14" spans="1:22" s="181" customFormat="1" ht="18.75" customHeight="1" x14ac:dyDescent="0.15">
      <c r="B14" s="182" t="s">
        <v>16</v>
      </c>
      <c r="D14" s="183">
        <v>717</v>
      </c>
      <c r="E14" s="184">
        <v>1012</v>
      </c>
      <c r="F14" s="184">
        <v>1688</v>
      </c>
      <c r="G14" s="184">
        <v>2688</v>
      </c>
      <c r="H14" s="184">
        <v>2836</v>
      </c>
      <c r="I14" s="184">
        <v>2722</v>
      </c>
      <c r="J14" s="184">
        <v>2647</v>
      </c>
      <c r="K14" s="184">
        <v>2920</v>
      </c>
      <c r="L14" s="185">
        <v>4982</v>
      </c>
      <c r="M14" s="186">
        <v>4861</v>
      </c>
      <c r="N14" s="186">
        <v>4998</v>
      </c>
      <c r="O14" s="186">
        <v>5084</v>
      </c>
      <c r="P14" s="186">
        <v>5278</v>
      </c>
      <c r="Q14" s="186">
        <v>5543</v>
      </c>
      <c r="R14" s="186">
        <v>5578</v>
      </c>
      <c r="S14" s="186">
        <v>5616</v>
      </c>
      <c r="T14" s="186">
        <v>5652</v>
      </c>
      <c r="U14" s="186">
        <v>5599</v>
      </c>
      <c r="V14" s="186"/>
    </row>
    <row r="15" spans="1:22" s="181" customFormat="1" ht="18.75" customHeight="1" x14ac:dyDescent="0.15">
      <c r="B15" s="182" t="s">
        <v>24</v>
      </c>
      <c r="D15" s="183">
        <v>380</v>
      </c>
      <c r="E15" s="184">
        <v>552</v>
      </c>
      <c r="F15" s="184">
        <v>705</v>
      </c>
      <c r="G15" s="184">
        <v>980</v>
      </c>
      <c r="H15" s="184">
        <v>1818</v>
      </c>
      <c r="I15" s="184">
        <v>1837</v>
      </c>
      <c r="J15" s="184">
        <v>1723</v>
      </c>
      <c r="K15" s="184">
        <v>3983</v>
      </c>
      <c r="L15" s="185">
        <v>3918</v>
      </c>
      <c r="M15" s="186">
        <v>3975</v>
      </c>
      <c r="N15" s="186">
        <v>3910</v>
      </c>
      <c r="O15" s="186">
        <v>3919</v>
      </c>
      <c r="P15" s="186">
        <v>3919</v>
      </c>
      <c r="Q15" s="186">
        <v>3919</v>
      </c>
      <c r="R15" s="186">
        <v>3927</v>
      </c>
      <c r="S15" s="186">
        <v>3946</v>
      </c>
      <c r="T15" s="186">
        <v>3946</v>
      </c>
      <c r="U15" s="186">
        <v>3924</v>
      </c>
      <c r="V15" s="186"/>
    </row>
    <row r="16" spans="1:22" s="181" customFormat="1" ht="18.75" customHeight="1" x14ac:dyDescent="0.15">
      <c r="B16" s="182" t="s">
        <v>125</v>
      </c>
      <c r="D16" s="183">
        <v>246</v>
      </c>
      <c r="E16" s="184">
        <v>634</v>
      </c>
      <c r="F16" s="184">
        <v>1395</v>
      </c>
      <c r="G16" s="184">
        <v>1774</v>
      </c>
      <c r="H16" s="184">
        <v>1915</v>
      </c>
      <c r="I16" s="184">
        <v>1855</v>
      </c>
      <c r="J16" s="184">
        <v>1743</v>
      </c>
      <c r="K16" s="184">
        <v>1832</v>
      </c>
      <c r="L16" s="185">
        <v>3510</v>
      </c>
      <c r="M16" s="186">
        <v>3592</v>
      </c>
      <c r="N16" s="186">
        <v>3526</v>
      </c>
      <c r="O16" s="186">
        <v>3502</v>
      </c>
      <c r="P16" s="186">
        <v>3502</v>
      </c>
      <c r="Q16" s="186">
        <v>3493</v>
      </c>
      <c r="R16" s="186">
        <v>3493</v>
      </c>
      <c r="S16" s="186">
        <v>3493</v>
      </c>
      <c r="T16" s="186">
        <v>3491</v>
      </c>
      <c r="U16" s="186">
        <v>3587</v>
      </c>
      <c r="V16" s="186"/>
    </row>
    <row r="17" spans="2:22" s="181" customFormat="1" ht="18.75" customHeight="1" x14ac:dyDescent="0.15">
      <c r="B17" s="182" t="s">
        <v>285</v>
      </c>
      <c r="D17" s="183">
        <v>2883</v>
      </c>
      <c r="E17" s="184">
        <v>3753</v>
      </c>
      <c r="F17" s="184">
        <v>4501</v>
      </c>
      <c r="G17" s="184">
        <v>6743</v>
      </c>
      <c r="H17" s="184">
        <v>8726</v>
      </c>
      <c r="I17" s="184">
        <v>5442</v>
      </c>
      <c r="J17" s="184">
        <v>6270</v>
      </c>
      <c r="K17" s="188" t="s">
        <v>277</v>
      </c>
      <c r="L17" s="189" t="s">
        <v>277</v>
      </c>
      <c r="M17" s="190" t="s">
        <v>277</v>
      </c>
      <c r="N17" s="190" t="s">
        <v>277</v>
      </c>
      <c r="O17" s="190" t="s">
        <v>277</v>
      </c>
      <c r="P17" s="190" t="s">
        <v>277</v>
      </c>
      <c r="Q17" s="190" t="s">
        <v>201</v>
      </c>
      <c r="R17" s="190" t="s">
        <v>277</v>
      </c>
      <c r="S17" s="190" t="s">
        <v>201</v>
      </c>
      <c r="T17" s="190" t="s">
        <v>201</v>
      </c>
      <c r="U17" s="190" t="s">
        <v>201</v>
      </c>
      <c r="V17" s="190"/>
    </row>
    <row r="18" spans="2:22" s="181" customFormat="1" ht="18.75" customHeight="1" x14ac:dyDescent="0.15">
      <c r="B18" s="182" t="s">
        <v>286</v>
      </c>
      <c r="D18" s="183">
        <v>1541</v>
      </c>
      <c r="E18" s="184">
        <v>1586</v>
      </c>
      <c r="F18" s="184">
        <v>3864</v>
      </c>
      <c r="G18" s="184">
        <v>5433</v>
      </c>
      <c r="H18" s="184">
        <v>4433</v>
      </c>
      <c r="I18" s="184">
        <v>4520</v>
      </c>
      <c r="J18" s="184">
        <v>3848</v>
      </c>
      <c r="K18" s="184">
        <v>6214</v>
      </c>
      <c r="L18" s="189" t="s">
        <v>277</v>
      </c>
      <c r="M18" s="190" t="s">
        <v>277</v>
      </c>
      <c r="N18" s="190" t="s">
        <v>277</v>
      </c>
      <c r="O18" s="190" t="s">
        <v>277</v>
      </c>
      <c r="P18" s="190" t="s">
        <v>277</v>
      </c>
      <c r="Q18" s="190" t="s">
        <v>201</v>
      </c>
      <c r="R18" s="190" t="s">
        <v>277</v>
      </c>
      <c r="S18" s="190" t="s">
        <v>201</v>
      </c>
      <c r="T18" s="190" t="s">
        <v>201</v>
      </c>
      <c r="U18" s="190" t="s">
        <v>201</v>
      </c>
      <c r="V18" s="190"/>
    </row>
    <row r="19" spans="2:22" s="181" customFormat="1" ht="18.75" customHeight="1" x14ac:dyDescent="0.15">
      <c r="B19" s="182" t="s">
        <v>287</v>
      </c>
      <c r="D19" s="183">
        <v>783</v>
      </c>
      <c r="E19" s="184">
        <v>808</v>
      </c>
      <c r="F19" s="184">
        <v>1307</v>
      </c>
      <c r="G19" s="184">
        <v>1358</v>
      </c>
      <c r="H19" s="184">
        <v>1598</v>
      </c>
      <c r="I19" s="184">
        <v>1574</v>
      </c>
      <c r="J19" s="184">
        <v>1967</v>
      </c>
      <c r="K19" s="184">
        <v>2145</v>
      </c>
      <c r="L19" s="189" t="s">
        <v>277</v>
      </c>
      <c r="M19" s="190" t="s">
        <v>277</v>
      </c>
      <c r="N19" s="190" t="s">
        <v>277</v>
      </c>
      <c r="O19" s="190" t="s">
        <v>277</v>
      </c>
      <c r="P19" s="190" t="s">
        <v>277</v>
      </c>
      <c r="Q19" s="190" t="s">
        <v>201</v>
      </c>
      <c r="R19" s="190" t="s">
        <v>277</v>
      </c>
      <c r="S19" s="190" t="s">
        <v>201</v>
      </c>
      <c r="T19" s="190" t="s">
        <v>201</v>
      </c>
      <c r="U19" s="190" t="s">
        <v>201</v>
      </c>
      <c r="V19" s="190"/>
    </row>
    <row r="20" spans="2:22" s="181" customFormat="1" ht="18.75" customHeight="1" x14ac:dyDescent="0.15">
      <c r="B20" s="182" t="s">
        <v>30</v>
      </c>
      <c r="D20" s="183">
        <v>888</v>
      </c>
      <c r="E20" s="184">
        <v>1074</v>
      </c>
      <c r="F20" s="184">
        <v>1410</v>
      </c>
      <c r="G20" s="184">
        <v>1674</v>
      </c>
      <c r="H20" s="184">
        <v>2319</v>
      </c>
      <c r="I20" s="184">
        <v>2355</v>
      </c>
      <c r="J20" s="184">
        <v>2433</v>
      </c>
      <c r="K20" s="184">
        <v>2409</v>
      </c>
      <c r="L20" s="185">
        <v>2176</v>
      </c>
      <c r="M20" s="186">
        <v>2230</v>
      </c>
      <c r="N20" s="186">
        <v>2220</v>
      </c>
      <c r="O20" s="186">
        <v>2190</v>
      </c>
      <c r="P20" s="186">
        <v>2165</v>
      </c>
      <c r="Q20" s="186">
        <v>2155</v>
      </c>
      <c r="R20" s="186">
        <v>2120</v>
      </c>
      <c r="S20" s="186">
        <v>2066</v>
      </c>
      <c r="T20" s="186">
        <v>2066</v>
      </c>
      <c r="U20" s="186">
        <v>2102</v>
      </c>
      <c r="V20" s="186"/>
    </row>
    <row r="21" spans="2:22" s="181" customFormat="1" ht="18.75" customHeight="1" x14ac:dyDescent="0.15">
      <c r="B21" s="182" t="s">
        <v>38</v>
      </c>
      <c r="D21" s="183">
        <v>650</v>
      </c>
      <c r="E21" s="184">
        <v>529</v>
      </c>
      <c r="F21" s="184">
        <v>572</v>
      </c>
      <c r="G21" s="184">
        <v>577</v>
      </c>
      <c r="H21" s="184">
        <v>719</v>
      </c>
      <c r="I21" s="184">
        <v>909</v>
      </c>
      <c r="J21" s="184">
        <v>865</v>
      </c>
      <c r="K21" s="184">
        <v>960</v>
      </c>
      <c r="L21" s="185">
        <v>877</v>
      </c>
      <c r="M21" s="186">
        <v>877</v>
      </c>
      <c r="N21" s="186">
        <v>877</v>
      </c>
      <c r="O21" s="186">
        <v>877</v>
      </c>
      <c r="P21" s="186">
        <v>877</v>
      </c>
      <c r="Q21" s="186">
        <v>754</v>
      </c>
      <c r="R21" s="186">
        <v>750</v>
      </c>
      <c r="S21" s="186">
        <v>750</v>
      </c>
      <c r="T21" s="186">
        <v>750</v>
      </c>
      <c r="U21" s="186">
        <v>697</v>
      </c>
      <c r="V21" s="186"/>
    </row>
    <row r="22" spans="2:22" s="181" customFormat="1" ht="18.75" customHeight="1" x14ac:dyDescent="0.15">
      <c r="B22" s="182" t="s">
        <v>42</v>
      </c>
      <c r="D22" s="183">
        <v>690</v>
      </c>
      <c r="E22" s="184">
        <v>732</v>
      </c>
      <c r="F22" s="184">
        <v>1011</v>
      </c>
      <c r="G22" s="184">
        <v>1203</v>
      </c>
      <c r="H22" s="184">
        <v>1804</v>
      </c>
      <c r="I22" s="184">
        <v>1492</v>
      </c>
      <c r="J22" s="184">
        <v>1379</v>
      </c>
      <c r="K22" s="184">
        <v>1322</v>
      </c>
      <c r="L22" s="185">
        <v>1403</v>
      </c>
      <c r="M22" s="186">
        <v>1403</v>
      </c>
      <c r="N22" s="186">
        <v>1403</v>
      </c>
      <c r="O22" s="186">
        <v>1427</v>
      </c>
      <c r="P22" s="186">
        <v>1427</v>
      </c>
      <c r="Q22" s="186">
        <v>1418</v>
      </c>
      <c r="R22" s="186">
        <v>1418</v>
      </c>
      <c r="S22" s="186">
        <v>1388</v>
      </c>
      <c r="T22" s="186">
        <v>1388</v>
      </c>
      <c r="U22" s="186">
        <v>1388</v>
      </c>
      <c r="V22" s="186"/>
    </row>
    <row r="23" spans="2:22" s="181" customFormat="1" ht="18.75" customHeight="1" x14ac:dyDescent="0.15">
      <c r="B23" s="182" t="s">
        <v>47</v>
      </c>
      <c r="D23" s="183">
        <v>1988</v>
      </c>
      <c r="E23" s="184">
        <v>2203</v>
      </c>
      <c r="F23" s="184">
        <v>2529</v>
      </c>
      <c r="G23" s="184">
        <v>2655</v>
      </c>
      <c r="H23" s="184">
        <v>2735</v>
      </c>
      <c r="I23" s="184">
        <v>2675</v>
      </c>
      <c r="J23" s="184">
        <v>2628</v>
      </c>
      <c r="K23" s="184">
        <v>2589</v>
      </c>
      <c r="L23" s="185">
        <v>4027</v>
      </c>
      <c r="M23" s="186">
        <v>3888</v>
      </c>
      <c r="N23" s="186">
        <v>3884</v>
      </c>
      <c r="O23" s="186">
        <v>3942</v>
      </c>
      <c r="P23" s="186">
        <v>3942</v>
      </c>
      <c r="Q23" s="186">
        <v>3942</v>
      </c>
      <c r="R23" s="186">
        <v>3922</v>
      </c>
      <c r="S23" s="186">
        <v>3922</v>
      </c>
      <c r="T23" s="186">
        <v>3922</v>
      </c>
      <c r="U23" s="186">
        <v>3922</v>
      </c>
      <c r="V23" s="186"/>
    </row>
    <row r="24" spans="2:22" s="181" customFormat="1" ht="18.75" customHeight="1" x14ac:dyDescent="0.15">
      <c r="B24" s="182" t="s">
        <v>288</v>
      </c>
      <c r="D24" s="183">
        <v>482</v>
      </c>
      <c r="E24" s="184">
        <v>537</v>
      </c>
      <c r="F24" s="184">
        <v>993</v>
      </c>
      <c r="G24" s="184">
        <v>1031</v>
      </c>
      <c r="H24" s="184">
        <v>1464</v>
      </c>
      <c r="I24" s="184">
        <v>1530</v>
      </c>
      <c r="J24" s="184">
        <v>1464</v>
      </c>
      <c r="K24" s="184">
        <v>1448</v>
      </c>
      <c r="L24" s="189" t="s">
        <v>277</v>
      </c>
      <c r="M24" s="190" t="s">
        <v>277</v>
      </c>
      <c r="N24" s="190" t="s">
        <v>277</v>
      </c>
      <c r="O24" s="190" t="s">
        <v>277</v>
      </c>
      <c r="P24" s="190" t="s">
        <v>277</v>
      </c>
      <c r="Q24" s="190" t="s">
        <v>201</v>
      </c>
      <c r="R24" s="190" t="s">
        <v>277</v>
      </c>
      <c r="S24" s="190" t="s">
        <v>201</v>
      </c>
      <c r="T24" s="190" t="s">
        <v>201</v>
      </c>
      <c r="U24" s="190" t="s">
        <v>201</v>
      </c>
      <c r="V24" s="190"/>
    </row>
    <row r="25" spans="2:22" s="181" customFormat="1" ht="18.75" customHeight="1" x14ac:dyDescent="0.15">
      <c r="B25" s="182" t="s">
        <v>289</v>
      </c>
      <c r="D25" s="183">
        <v>407</v>
      </c>
      <c r="E25" s="184">
        <v>451</v>
      </c>
      <c r="F25" s="184">
        <v>546</v>
      </c>
      <c r="G25" s="184">
        <v>808</v>
      </c>
      <c r="H25" s="184">
        <v>1044</v>
      </c>
      <c r="I25" s="184">
        <v>1116</v>
      </c>
      <c r="J25" s="184">
        <v>1164</v>
      </c>
      <c r="K25" s="184">
        <v>1160</v>
      </c>
      <c r="L25" s="189" t="s">
        <v>277</v>
      </c>
      <c r="M25" s="190" t="s">
        <v>277</v>
      </c>
      <c r="N25" s="190" t="s">
        <v>277</v>
      </c>
      <c r="O25" s="190" t="s">
        <v>277</v>
      </c>
      <c r="P25" s="190" t="s">
        <v>277</v>
      </c>
      <c r="Q25" s="190" t="s">
        <v>201</v>
      </c>
      <c r="R25" s="190" t="s">
        <v>277</v>
      </c>
      <c r="S25" s="190" t="s">
        <v>201</v>
      </c>
      <c r="T25" s="190" t="s">
        <v>201</v>
      </c>
      <c r="U25" s="190" t="s">
        <v>201</v>
      </c>
      <c r="V25" s="190"/>
    </row>
    <row r="26" spans="2:22" s="181" customFormat="1" ht="18.75" customHeight="1" x14ac:dyDescent="0.15">
      <c r="B26" s="182" t="s">
        <v>51</v>
      </c>
      <c r="D26" s="183">
        <v>321</v>
      </c>
      <c r="E26" s="184">
        <v>482</v>
      </c>
      <c r="F26" s="184">
        <v>658</v>
      </c>
      <c r="G26" s="184">
        <v>853</v>
      </c>
      <c r="H26" s="184">
        <v>1377</v>
      </c>
      <c r="I26" s="184">
        <v>1452</v>
      </c>
      <c r="J26" s="184">
        <v>674</v>
      </c>
      <c r="K26" s="184">
        <v>638</v>
      </c>
      <c r="L26" s="185">
        <v>1802</v>
      </c>
      <c r="M26" s="186">
        <v>1812</v>
      </c>
      <c r="N26" s="186">
        <v>1791</v>
      </c>
      <c r="O26" s="186">
        <v>1791</v>
      </c>
      <c r="P26" s="186">
        <v>1791</v>
      </c>
      <c r="Q26" s="186">
        <v>1715</v>
      </c>
      <c r="R26" s="186">
        <v>1663</v>
      </c>
      <c r="S26" s="186">
        <v>1663</v>
      </c>
      <c r="T26" s="186">
        <v>2002</v>
      </c>
      <c r="U26" s="186">
        <v>2082</v>
      </c>
      <c r="V26" s="186"/>
    </row>
    <row r="27" spans="2:22" s="181" customFormat="1" ht="18.75" customHeight="1" x14ac:dyDescent="0.15">
      <c r="B27" s="182" t="s">
        <v>55</v>
      </c>
      <c r="D27" s="183">
        <v>2256</v>
      </c>
      <c r="E27" s="184">
        <v>1926</v>
      </c>
      <c r="F27" s="184">
        <v>2164</v>
      </c>
      <c r="G27" s="184">
        <v>3183</v>
      </c>
      <c r="H27" s="184">
        <v>3826</v>
      </c>
      <c r="I27" s="184">
        <v>3776</v>
      </c>
      <c r="J27" s="184">
        <v>3879</v>
      </c>
      <c r="K27" s="184">
        <v>3072</v>
      </c>
      <c r="L27" s="185">
        <v>5755</v>
      </c>
      <c r="M27" s="186">
        <v>2765</v>
      </c>
      <c r="N27" s="186">
        <v>2765</v>
      </c>
      <c r="O27" s="186">
        <v>2778</v>
      </c>
      <c r="P27" s="186">
        <v>2778</v>
      </c>
      <c r="Q27" s="186">
        <v>2760</v>
      </c>
      <c r="R27" s="186">
        <v>2757</v>
      </c>
      <c r="S27" s="186">
        <v>2757</v>
      </c>
      <c r="T27" s="186">
        <v>2727</v>
      </c>
      <c r="U27" s="186">
        <v>2727</v>
      </c>
      <c r="V27" s="186"/>
    </row>
    <row r="28" spans="2:22" s="181" customFormat="1" ht="18.75" customHeight="1" x14ac:dyDescent="0.15">
      <c r="B28" s="182" t="s">
        <v>290</v>
      </c>
      <c r="D28" s="183">
        <v>455</v>
      </c>
      <c r="E28" s="184">
        <v>885</v>
      </c>
      <c r="F28" s="184">
        <v>1092</v>
      </c>
      <c r="G28" s="184">
        <v>2000</v>
      </c>
      <c r="H28" s="184">
        <v>2708</v>
      </c>
      <c r="I28" s="184">
        <v>2674</v>
      </c>
      <c r="J28" s="184">
        <v>3065</v>
      </c>
      <c r="K28" s="184">
        <v>3070</v>
      </c>
      <c r="L28" s="189" t="s">
        <v>277</v>
      </c>
      <c r="M28" s="190" t="s">
        <v>277</v>
      </c>
      <c r="N28" s="190" t="s">
        <v>277</v>
      </c>
      <c r="O28" s="190" t="s">
        <v>277</v>
      </c>
      <c r="P28" s="190" t="s">
        <v>277</v>
      </c>
      <c r="Q28" s="190" t="s">
        <v>201</v>
      </c>
      <c r="R28" s="190" t="s">
        <v>277</v>
      </c>
      <c r="S28" s="190" t="s">
        <v>201</v>
      </c>
      <c r="T28" s="190" t="s">
        <v>201</v>
      </c>
      <c r="U28" s="190" t="s">
        <v>201</v>
      </c>
      <c r="V28" s="190"/>
    </row>
    <row r="29" spans="2:22" s="181" customFormat="1" ht="18.75" customHeight="1" x14ac:dyDescent="0.15">
      <c r="B29" s="182" t="s">
        <v>58</v>
      </c>
      <c r="D29" s="183">
        <v>673</v>
      </c>
      <c r="E29" s="184">
        <v>814</v>
      </c>
      <c r="F29" s="184">
        <v>966</v>
      </c>
      <c r="G29" s="184">
        <v>1232</v>
      </c>
      <c r="H29" s="184">
        <v>1490</v>
      </c>
      <c r="I29" s="184">
        <v>1490</v>
      </c>
      <c r="J29" s="184">
        <v>2509</v>
      </c>
      <c r="K29" s="184">
        <v>2578</v>
      </c>
      <c r="L29" s="185">
        <v>3799</v>
      </c>
      <c r="M29" s="186">
        <v>3849</v>
      </c>
      <c r="N29" s="186">
        <v>3842</v>
      </c>
      <c r="O29" s="186">
        <v>3803</v>
      </c>
      <c r="P29" s="186">
        <v>3803</v>
      </c>
      <c r="Q29" s="186">
        <v>3803</v>
      </c>
      <c r="R29" s="186">
        <v>3838</v>
      </c>
      <c r="S29" s="186">
        <v>3995</v>
      </c>
      <c r="T29" s="186">
        <v>3612</v>
      </c>
      <c r="U29" s="186">
        <v>3600</v>
      </c>
      <c r="V29" s="186"/>
    </row>
    <row r="30" spans="2:22" s="181" customFormat="1" ht="18.75" customHeight="1" x14ac:dyDescent="0.15">
      <c r="B30" s="182" t="s">
        <v>291</v>
      </c>
      <c r="D30" s="183">
        <v>103</v>
      </c>
      <c r="E30" s="184">
        <v>296</v>
      </c>
      <c r="F30" s="184">
        <v>594</v>
      </c>
      <c r="G30" s="184">
        <v>1121</v>
      </c>
      <c r="H30" s="184">
        <v>1671</v>
      </c>
      <c r="I30" s="184">
        <v>1795</v>
      </c>
      <c r="J30" s="184">
        <v>2209</v>
      </c>
      <c r="K30" s="184">
        <v>2310</v>
      </c>
      <c r="L30" s="189" t="s">
        <v>277</v>
      </c>
      <c r="M30" s="190" t="s">
        <v>277</v>
      </c>
      <c r="N30" s="190" t="s">
        <v>277</v>
      </c>
      <c r="O30" s="190" t="s">
        <v>277</v>
      </c>
      <c r="P30" s="190" t="s">
        <v>277</v>
      </c>
      <c r="Q30" s="190" t="s">
        <v>201</v>
      </c>
      <c r="R30" s="190" t="s">
        <v>277</v>
      </c>
      <c r="S30" s="190" t="s">
        <v>201</v>
      </c>
      <c r="T30" s="190" t="s">
        <v>201</v>
      </c>
      <c r="U30" s="190" t="s">
        <v>201</v>
      </c>
      <c r="V30" s="190"/>
    </row>
    <row r="31" spans="2:22" s="181" customFormat="1" ht="18.75" customHeight="1" x14ac:dyDescent="0.15">
      <c r="B31" s="182" t="s">
        <v>292</v>
      </c>
      <c r="D31" s="187" t="s">
        <v>277</v>
      </c>
      <c r="E31" s="188" t="s">
        <v>277</v>
      </c>
      <c r="F31" s="188" t="s">
        <v>277</v>
      </c>
      <c r="G31" s="188" t="s">
        <v>277</v>
      </c>
      <c r="H31" s="184">
        <v>2950</v>
      </c>
      <c r="I31" s="184">
        <v>2910</v>
      </c>
      <c r="J31" s="184">
        <v>2899</v>
      </c>
      <c r="K31" s="184">
        <v>2993</v>
      </c>
      <c r="L31" s="185">
        <v>9789</v>
      </c>
      <c r="M31" s="186">
        <v>9634</v>
      </c>
      <c r="N31" s="186">
        <v>9536</v>
      </c>
      <c r="O31" s="186">
        <v>9556</v>
      </c>
      <c r="P31" s="186">
        <v>9658</v>
      </c>
      <c r="Q31" s="186">
        <v>9571</v>
      </c>
      <c r="R31" s="186">
        <v>9618</v>
      </c>
      <c r="S31" s="186">
        <v>9542</v>
      </c>
      <c r="T31" s="186">
        <v>9631</v>
      </c>
      <c r="U31" s="186">
        <v>9661</v>
      </c>
      <c r="V31" s="186"/>
    </row>
    <row r="32" spans="2:22" s="181" customFormat="1" ht="18.75" customHeight="1" x14ac:dyDescent="0.15">
      <c r="B32" s="182" t="s">
        <v>63</v>
      </c>
      <c r="D32" s="187" t="s">
        <v>277</v>
      </c>
      <c r="E32" s="188" t="s">
        <v>277</v>
      </c>
      <c r="F32" s="188" t="s">
        <v>277</v>
      </c>
      <c r="G32" s="188" t="s">
        <v>277</v>
      </c>
      <c r="H32" s="188" t="s">
        <v>277</v>
      </c>
      <c r="I32" s="184">
        <v>3280</v>
      </c>
      <c r="J32" s="184">
        <v>3558</v>
      </c>
      <c r="K32" s="184">
        <v>3516</v>
      </c>
      <c r="L32" s="185">
        <v>3175</v>
      </c>
      <c r="M32" s="186">
        <v>3012</v>
      </c>
      <c r="N32" s="186">
        <v>3012</v>
      </c>
      <c r="O32" s="186">
        <v>3008</v>
      </c>
      <c r="P32" s="186">
        <v>3006</v>
      </c>
      <c r="Q32" s="186">
        <v>2989</v>
      </c>
      <c r="R32" s="186">
        <v>2987</v>
      </c>
      <c r="S32" s="186">
        <v>2987</v>
      </c>
      <c r="T32" s="186">
        <v>2987</v>
      </c>
      <c r="U32" s="186">
        <v>2971</v>
      </c>
      <c r="V32" s="186"/>
    </row>
    <row r="33" spans="2:22" s="181" customFormat="1" ht="18.75" customHeight="1" x14ac:dyDescent="0.15">
      <c r="B33" s="182" t="s">
        <v>77</v>
      </c>
      <c r="D33" s="187" t="s">
        <v>277</v>
      </c>
      <c r="E33" s="188" t="s">
        <v>277</v>
      </c>
      <c r="F33" s="188" t="s">
        <v>277</v>
      </c>
      <c r="G33" s="188" t="s">
        <v>277</v>
      </c>
      <c r="H33" s="188" t="s">
        <v>277</v>
      </c>
      <c r="I33" s="188" t="s">
        <v>277</v>
      </c>
      <c r="J33" s="188" t="s">
        <v>277</v>
      </c>
      <c r="K33" s="188" t="s">
        <v>277</v>
      </c>
      <c r="L33" s="188" t="s">
        <v>277</v>
      </c>
      <c r="M33" s="188" t="s">
        <v>277</v>
      </c>
      <c r="N33" s="188" t="s">
        <v>277</v>
      </c>
      <c r="O33" s="188" t="s">
        <v>277</v>
      </c>
      <c r="P33" s="186">
        <v>1654</v>
      </c>
      <c r="Q33" s="186">
        <v>1654</v>
      </c>
      <c r="R33" s="186">
        <v>1725</v>
      </c>
      <c r="S33" s="186">
        <v>1744</v>
      </c>
      <c r="T33" s="186">
        <v>1744</v>
      </c>
      <c r="U33" s="186">
        <v>1720</v>
      </c>
      <c r="V33" s="186"/>
    </row>
    <row r="34" spans="2:22" s="181" customFormat="1" ht="18.75" customHeight="1" x14ac:dyDescent="0.15">
      <c r="B34" s="182"/>
      <c r="D34" s="183"/>
      <c r="E34" s="184"/>
      <c r="F34" s="184"/>
      <c r="G34" s="184"/>
      <c r="H34" s="184"/>
      <c r="I34" s="184"/>
      <c r="J34" s="184"/>
      <c r="K34" s="184"/>
      <c r="L34" s="185"/>
      <c r="M34" s="186"/>
      <c r="N34" s="186"/>
      <c r="O34" s="186"/>
      <c r="P34" s="186"/>
      <c r="Q34" s="186"/>
      <c r="R34" s="186"/>
      <c r="S34" s="186"/>
      <c r="T34" s="186"/>
      <c r="U34" s="186"/>
      <c r="V34" s="186"/>
    </row>
    <row r="35" spans="2:22" s="181" customFormat="1" ht="18.75" customHeight="1" x14ac:dyDescent="0.15">
      <c r="B35" s="182" t="s">
        <v>183</v>
      </c>
      <c r="D35" s="183"/>
      <c r="E35" s="184"/>
      <c r="F35" s="184"/>
      <c r="G35" s="184"/>
      <c r="H35" s="184"/>
      <c r="I35" s="184"/>
      <c r="J35" s="184"/>
      <c r="K35" s="184"/>
      <c r="L35" s="185"/>
      <c r="M35" s="186"/>
      <c r="N35" s="186"/>
      <c r="O35" s="186"/>
      <c r="P35" s="186"/>
      <c r="Q35" s="186"/>
      <c r="R35" s="186"/>
      <c r="S35" s="186"/>
      <c r="T35" s="186"/>
      <c r="U35" s="186"/>
      <c r="V35" s="186"/>
    </row>
    <row r="36" spans="2:22" s="181" customFormat="1" ht="18.75" customHeight="1" x14ac:dyDescent="0.15">
      <c r="B36" s="182" t="s">
        <v>293</v>
      </c>
      <c r="D36" s="187" t="s">
        <v>277</v>
      </c>
      <c r="E36" s="184">
        <v>3741</v>
      </c>
      <c r="F36" s="184">
        <v>5245</v>
      </c>
      <c r="G36" s="184">
        <v>8078</v>
      </c>
      <c r="H36" s="184">
        <v>10120</v>
      </c>
      <c r="I36" s="184">
        <v>10100</v>
      </c>
      <c r="J36" s="184">
        <v>10896</v>
      </c>
      <c r="K36" s="184">
        <v>11258</v>
      </c>
      <c r="L36" s="185">
        <f t="shared" ref="L36:M36" si="1">L37+L38</f>
        <v>9265</v>
      </c>
      <c r="M36" s="186">
        <f t="shared" si="1"/>
        <v>9231</v>
      </c>
      <c r="N36" s="186">
        <f>N37+N38</f>
        <v>9170</v>
      </c>
      <c r="O36" s="186">
        <f>O37+O38</f>
        <v>9243</v>
      </c>
      <c r="P36" s="186">
        <f>P37+P38</f>
        <v>9422</v>
      </c>
      <c r="Q36" s="186">
        <f>Q37+Q38</f>
        <v>9361</v>
      </c>
      <c r="R36" s="186">
        <f>R37+R38</f>
        <v>9358</v>
      </c>
      <c r="S36" s="186">
        <v>9358</v>
      </c>
      <c r="T36" s="186">
        <v>9326</v>
      </c>
      <c r="U36" s="186">
        <v>9425</v>
      </c>
      <c r="V36" s="186"/>
    </row>
    <row r="37" spans="2:22" s="181" customFormat="1" ht="18.75" customHeight="1" x14ac:dyDescent="0.15">
      <c r="B37" s="191" t="s">
        <v>294</v>
      </c>
      <c r="D37" s="187" t="s">
        <v>277</v>
      </c>
      <c r="E37" s="188" t="s">
        <v>277</v>
      </c>
      <c r="F37" s="188" t="s">
        <v>277</v>
      </c>
      <c r="G37" s="188" t="s">
        <v>277</v>
      </c>
      <c r="H37" s="188" t="s">
        <v>277</v>
      </c>
      <c r="I37" s="188" t="s">
        <v>277</v>
      </c>
      <c r="J37" s="184">
        <v>3879</v>
      </c>
      <c r="K37" s="184">
        <v>4046</v>
      </c>
      <c r="L37" s="185">
        <f>L27</f>
        <v>5755</v>
      </c>
      <c r="M37" s="186">
        <f t="shared" ref="M37:R37" si="2">M27+M8</f>
        <v>5639</v>
      </c>
      <c r="N37" s="186">
        <f t="shared" si="2"/>
        <v>5644</v>
      </c>
      <c r="O37" s="186">
        <f t="shared" si="2"/>
        <v>5741</v>
      </c>
      <c r="P37" s="186">
        <f t="shared" si="2"/>
        <v>5920</v>
      </c>
      <c r="Q37" s="186">
        <f t="shared" si="2"/>
        <v>5868</v>
      </c>
      <c r="R37" s="186">
        <f t="shared" si="2"/>
        <v>5865</v>
      </c>
      <c r="S37" s="186">
        <v>5865</v>
      </c>
      <c r="T37" s="186">
        <v>5835</v>
      </c>
      <c r="U37" s="186">
        <v>5838</v>
      </c>
      <c r="V37" s="186"/>
    </row>
    <row r="38" spans="2:22" s="181" customFormat="1" ht="18.75" customHeight="1" x14ac:dyDescent="0.15">
      <c r="B38" s="191" t="s">
        <v>295</v>
      </c>
      <c r="D38" s="187" t="s">
        <v>277</v>
      </c>
      <c r="E38" s="188" t="s">
        <v>277</v>
      </c>
      <c r="F38" s="188" t="s">
        <v>277</v>
      </c>
      <c r="G38" s="188" t="s">
        <v>277</v>
      </c>
      <c r="H38" s="188" t="s">
        <v>277</v>
      </c>
      <c r="I38" s="188" t="s">
        <v>277</v>
      </c>
      <c r="J38" s="184">
        <v>7017</v>
      </c>
      <c r="K38" s="184">
        <v>7212</v>
      </c>
      <c r="L38" s="185">
        <f t="shared" ref="L38:M38" si="3">L16</f>
        <v>3510</v>
      </c>
      <c r="M38" s="186">
        <f t="shared" si="3"/>
        <v>3592</v>
      </c>
      <c r="N38" s="186">
        <f>N16</f>
        <v>3526</v>
      </c>
      <c r="O38" s="186">
        <f>O16</f>
        <v>3502</v>
      </c>
      <c r="P38" s="186">
        <f>P16</f>
        <v>3502</v>
      </c>
      <c r="Q38" s="186">
        <f>Q16</f>
        <v>3493</v>
      </c>
      <c r="R38" s="186">
        <f>R16</f>
        <v>3493</v>
      </c>
      <c r="S38" s="186">
        <v>3493</v>
      </c>
      <c r="T38" s="186">
        <v>3491</v>
      </c>
      <c r="U38" s="186">
        <v>3587</v>
      </c>
      <c r="V38" s="186"/>
    </row>
    <row r="39" spans="2:22" s="181" customFormat="1" ht="18.75" customHeight="1" x14ac:dyDescent="0.15">
      <c r="B39" s="182" t="s">
        <v>296</v>
      </c>
      <c r="D39" s="187" t="s">
        <v>277</v>
      </c>
      <c r="E39" s="184">
        <v>9319</v>
      </c>
      <c r="F39" s="184">
        <v>10979</v>
      </c>
      <c r="G39" s="184">
        <v>12927</v>
      </c>
      <c r="H39" s="184">
        <v>15520</v>
      </c>
      <c r="I39" s="184">
        <v>15781</v>
      </c>
      <c r="J39" s="184">
        <v>15581</v>
      </c>
      <c r="K39" s="184">
        <v>16029</v>
      </c>
      <c r="L39" s="189" t="s">
        <v>201</v>
      </c>
      <c r="M39" s="190" t="s">
        <v>201</v>
      </c>
      <c r="N39" s="190" t="s">
        <v>201</v>
      </c>
      <c r="O39" s="190" t="s">
        <v>201</v>
      </c>
      <c r="P39" s="190" t="s">
        <v>201</v>
      </c>
      <c r="Q39" s="190" t="s">
        <v>201</v>
      </c>
      <c r="R39" s="190" t="s">
        <v>201</v>
      </c>
      <c r="S39" s="190" t="s">
        <v>201</v>
      </c>
      <c r="T39" s="190" t="s">
        <v>201</v>
      </c>
      <c r="U39" s="190" t="s">
        <v>201</v>
      </c>
      <c r="V39" s="190"/>
    </row>
    <row r="40" spans="2:22" s="181" customFormat="1" ht="18.75" customHeight="1" x14ac:dyDescent="0.15">
      <c r="B40" s="191" t="s">
        <v>297</v>
      </c>
      <c r="D40" s="187" t="s">
        <v>277</v>
      </c>
      <c r="E40" s="188" t="s">
        <v>277</v>
      </c>
      <c r="F40" s="188" t="s">
        <v>277</v>
      </c>
      <c r="G40" s="188" t="s">
        <v>277</v>
      </c>
      <c r="H40" s="188" t="s">
        <v>277</v>
      </c>
      <c r="I40" s="188" t="s">
        <v>277</v>
      </c>
      <c r="J40" s="184">
        <v>10600</v>
      </c>
      <c r="K40" s="184">
        <v>10982</v>
      </c>
      <c r="L40" s="189" t="s">
        <v>201</v>
      </c>
      <c r="M40" s="190" t="s">
        <v>201</v>
      </c>
      <c r="N40" s="190" t="s">
        <v>201</v>
      </c>
      <c r="O40" s="190" t="s">
        <v>201</v>
      </c>
      <c r="P40" s="190" t="s">
        <v>201</v>
      </c>
      <c r="Q40" s="190" t="s">
        <v>201</v>
      </c>
      <c r="R40" s="190" t="s">
        <v>201</v>
      </c>
      <c r="S40" s="190" t="s">
        <v>201</v>
      </c>
      <c r="T40" s="190" t="s">
        <v>201</v>
      </c>
      <c r="U40" s="190" t="s">
        <v>201</v>
      </c>
      <c r="V40" s="190"/>
    </row>
    <row r="41" spans="2:22" s="181" customFormat="1" ht="18.75" customHeight="1" x14ac:dyDescent="0.15">
      <c r="B41" s="191" t="s">
        <v>298</v>
      </c>
      <c r="D41" s="187" t="s">
        <v>277</v>
      </c>
      <c r="E41" s="188" t="s">
        <v>277</v>
      </c>
      <c r="F41" s="188" t="s">
        <v>277</v>
      </c>
      <c r="G41" s="188" t="s">
        <v>277</v>
      </c>
      <c r="H41" s="188" t="s">
        <v>277</v>
      </c>
      <c r="I41" s="188" t="s">
        <v>277</v>
      </c>
      <c r="J41" s="184">
        <v>4981</v>
      </c>
      <c r="K41" s="184">
        <v>5047</v>
      </c>
      <c r="L41" s="189" t="s">
        <v>201</v>
      </c>
      <c r="M41" s="190" t="s">
        <v>201</v>
      </c>
      <c r="N41" s="190" t="s">
        <v>201</v>
      </c>
      <c r="O41" s="190" t="s">
        <v>201</v>
      </c>
      <c r="P41" s="190" t="s">
        <v>201</v>
      </c>
      <c r="Q41" s="190" t="s">
        <v>201</v>
      </c>
      <c r="R41" s="190" t="s">
        <v>201</v>
      </c>
      <c r="S41" s="190" t="s">
        <v>201</v>
      </c>
      <c r="T41" s="190" t="s">
        <v>201</v>
      </c>
      <c r="U41" s="190" t="s">
        <v>201</v>
      </c>
      <c r="V41" s="190"/>
    </row>
    <row r="42" spans="2:22" s="181" customFormat="1" ht="18.75" customHeight="1" x14ac:dyDescent="0.15">
      <c r="B42" s="182" t="s">
        <v>299</v>
      </c>
      <c r="D42" s="187" t="s">
        <v>201</v>
      </c>
      <c r="E42" s="188" t="s">
        <v>201</v>
      </c>
      <c r="F42" s="188" t="s">
        <v>201</v>
      </c>
      <c r="G42" s="188" t="s">
        <v>201</v>
      </c>
      <c r="H42" s="188" t="s">
        <v>201</v>
      </c>
      <c r="I42" s="188" t="s">
        <v>201</v>
      </c>
      <c r="J42" s="188" t="s">
        <v>201</v>
      </c>
      <c r="K42" s="188" t="s">
        <v>201</v>
      </c>
      <c r="L42" s="185">
        <f t="shared" ref="L42:M42" si="4">L12</f>
        <v>5123</v>
      </c>
      <c r="M42" s="186">
        <f t="shared" si="4"/>
        <v>5080</v>
      </c>
      <c r="N42" s="186">
        <f>N12</f>
        <v>5191</v>
      </c>
      <c r="O42" s="186">
        <f>O12</f>
        <v>5191</v>
      </c>
      <c r="P42" s="190">
        <f>P9+P33</f>
        <v>5236</v>
      </c>
      <c r="Q42" s="190">
        <f>Q9+Q33</f>
        <v>5244</v>
      </c>
      <c r="R42" s="190">
        <f>R9+R33</f>
        <v>5315</v>
      </c>
      <c r="S42" s="190">
        <v>5334</v>
      </c>
      <c r="T42" s="190">
        <v>5304</v>
      </c>
      <c r="U42" s="190">
        <v>5333</v>
      </c>
      <c r="V42" s="190"/>
    </row>
    <row r="43" spans="2:22" s="181" customFormat="1" ht="18.75" customHeight="1" x14ac:dyDescent="0.15">
      <c r="B43" s="182" t="s">
        <v>300</v>
      </c>
      <c r="D43" s="187" t="s">
        <v>201</v>
      </c>
      <c r="E43" s="188" t="s">
        <v>201</v>
      </c>
      <c r="F43" s="188" t="s">
        <v>201</v>
      </c>
      <c r="G43" s="188" t="s">
        <v>201</v>
      </c>
      <c r="H43" s="188" t="s">
        <v>201</v>
      </c>
      <c r="I43" s="188" t="s">
        <v>201</v>
      </c>
      <c r="J43" s="188" t="s">
        <v>201</v>
      </c>
      <c r="K43" s="188" t="s">
        <v>201</v>
      </c>
      <c r="L43" s="185">
        <f t="shared" ref="L43:M43" si="5">L6</f>
        <v>8092</v>
      </c>
      <c r="M43" s="186">
        <f t="shared" si="5"/>
        <v>7837</v>
      </c>
      <c r="N43" s="186">
        <f>N6</f>
        <v>7880</v>
      </c>
      <c r="O43" s="186">
        <f>O6</f>
        <v>7941</v>
      </c>
      <c r="P43" s="186">
        <f>P6</f>
        <v>7978</v>
      </c>
      <c r="Q43" s="186">
        <f>Q6</f>
        <v>7978</v>
      </c>
      <c r="R43" s="186">
        <f>R6</f>
        <v>8040</v>
      </c>
      <c r="S43" s="186">
        <v>7981</v>
      </c>
      <c r="T43" s="186">
        <v>7986</v>
      </c>
      <c r="U43" s="186">
        <v>7977</v>
      </c>
      <c r="V43" s="186"/>
    </row>
    <row r="44" spans="2:22" s="181" customFormat="1" ht="18.75" customHeight="1" x14ac:dyDescent="0.15">
      <c r="B44" s="182" t="s">
        <v>301</v>
      </c>
      <c r="D44" s="187" t="s">
        <v>201</v>
      </c>
      <c r="E44" s="188" t="s">
        <v>201</v>
      </c>
      <c r="F44" s="188" t="s">
        <v>201</v>
      </c>
      <c r="G44" s="188" t="s">
        <v>201</v>
      </c>
      <c r="H44" s="188" t="s">
        <v>201</v>
      </c>
      <c r="I44" s="188" t="s">
        <v>201</v>
      </c>
      <c r="J44" s="188" t="s">
        <v>201</v>
      </c>
      <c r="K44" s="188" t="s">
        <v>201</v>
      </c>
      <c r="L44" s="185">
        <f t="shared" ref="L44:M44" si="6">L15</f>
        <v>3918</v>
      </c>
      <c r="M44" s="186">
        <f t="shared" si="6"/>
        <v>3975</v>
      </c>
      <c r="N44" s="186">
        <f>N15</f>
        <v>3910</v>
      </c>
      <c r="O44" s="186">
        <f>O15</f>
        <v>3919</v>
      </c>
      <c r="P44" s="186">
        <f>P15</f>
        <v>3919</v>
      </c>
      <c r="Q44" s="186">
        <f>Q15</f>
        <v>3919</v>
      </c>
      <c r="R44" s="186">
        <f>R15</f>
        <v>3927</v>
      </c>
      <c r="S44" s="186">
        <v>3946</v>
      </c>
      <c r="T44" s="186">
        <v>3946</v>
      </c>
      <c r="U44" s="186">
        <v>3924</v>
      </c>
      <c r="V44" s="186"/>
    </row>
    <row r="45" spans="2:22" s="181" customFormat="1" ht="18.75" customHeight="1" x14ac:dyDescent="0.15">
      <c r="B45" s="182" t="s">
        <v>302</v>
      </c>
      <c r="D45" s="187" t="s">
        <v>277</v>
      </c>
      <c r="E45" s="184">
        <v>4467</v>
      </c>
      <c r="F45" s="184">
        <v>7859</v>
      </c>
      <c r="G45" s="184">
        <v>11942</v>
      </c>
      <c r="H45" s="184">
        <v>15718</v>
      </c>
      <c r="I45" s="184">
        <v>15594</v>
      </c>
      <c r="J45" s="184">
        <v>15664</v>
      </c>
      <c r="K45" s="184">
        <v>16460</v>
      </c>
      <c r="L45" s="189" t="s">
        <v>201</v>
      </c>
      <c r="M45" s="190" t="s">
        <v>201</v>
      </c>
      <c r="N45" s="190" t="s">
        <v>201</v>
      </c>
      <c r="O45" s="190" t="s">
        <v>201</v>
      </c>
      <c r="P45" s="190" t="s">
        <v>201</v>
      </c>
      <c r="Q45" s="190" t="s">
        <v>201</v>
      </c>
      <c r="R45" s="190" t="s">
        <v>201</v>
      </c>
      <c r="S45" s="190" t="s">
        <v>201</v>
      </c>
      <c r="T45" s="190" t="s">
        <v>201</v>
      </c>
      <c r="U45" s="190" t="s">
        <v>201</v>
      </c>
      <c r="V45" s="190"/>
    </row>
    <row r="46" spans="2:22" s="181" customFormat="1" ht="18.75" customHeight="1" x14ac:dyDescent="0.15">
      <c r="B46" s="191" t="s">
        <v>303</v>
      </c>
      <c r="D46" s="187" t="s">
        <v>277</v>
      </c>
      <c r="E46" s="188" t="s">
        <v>277</v>
      </c>
      <c r="F46" s="188" t="s">
        <v>277</v>
      </c>
      <c r="G46" s="188" t="s">
        <v>277</v>
      </c>
      <c r="H46" s="188" t="s">
        <v>277</v>
      </c>
      <c r="I46" s="188" t="s">
        <v>277</v>
      </c>
      <c r="J46" s="184">
        <v>8917</v>
      </c>
      <c r="K46" s="184">
        <v>9451</v>
      </c>
      <c r="L46" s="189" t="s">
        <v>201</v>
      </c>
      <c r="M46" s="190" t="s">
        <v>201</v>
      </c>
      <c r="N46" s="190" t="s">
        <v>201</v>
      </c>
      <c r="O46" s="190" t="s">
        <v>201</v>
      </c>
      <c r="P46" s="190" t="s">
        <v>201</v>
      </c>
      <c r="Q46" s="190" t="s">
        <v>201</v>
      </c>
      <c r="R46" s="190" t="s">
        <v>201</v>
      </c>
      <c r="S46" s="190" t="s">
        <v>201</v>
      </c>
      <c r="T46" s="190" t="s">
        <v>201</v>
      </c>
      <c r="U46" s="190" t="s">
        <v>201</v>
      </c>
      <c r="V46" s="190"/>
    </row>
    <row r="47" spans="2:22" s="181" customFormat="1" ht="18.75" customHeight="1" x14ac:dyDescent="0.15">
      <c r="B47" s="191" t="s">
        <v>304</v>
      </c>
      <c r="D47" s="187" t="s">
        <v>277</v>
      </c>
      <c r="E47" s="188" t="s">
        <v>277</v>
      </c>
      <c r="F47" s="188" t="s">
        <v>277</v>
      </c>
      <c r="G47" s="188" t="s">
        <v>277</v>
      </c>
      <c r="H47" s="188" t="s">
        <v>277</v>
      </c>
      <c r="I47" s="188" t="s">
        <v>277</v>
      </c>
      <c r="J47" s="184">
        <v>6747</v>
      </c>
      <c r="K47" s="184">
        <v>7009</v>
      </c>
      <c r="L47" s="189" t="s">
        <v>201</v>
      </c>
      <c r="M47" s="190" t="s">
        <v>201</v>
      </c>
      <c r="N47" s="190" t="s">
        <v>201</v>
      </c>
      <c r="O47" s="190" t="s">
        <v>201</v>
      </c>
      <c r="P47" s="190" t="s">
        <v>201</v>
      </c>
      <c r="Q47" s="190" t="s">
        <v>201</v>
      </c>
      <c r="R47" s="190" t="s">
        <v>201</v>
      </c>
      <c r="S47" s="190" t="s">
        <v>201</v>
      </c>
      <c r="T47" s="190" t="s">
        <v>201</v>
      </c>
      <c r="U47" s="190" t="s">
        <v>201</v>
      </c>
      <c r="V47" s="190"/>
    </row>
    <row r="48" spans="2:22" s="181" customFormat="1" ht="18.75" customHeight="1" x14ac:dyDescent="0.15">
      <c r="B48" s="182" t="s">
        <v>305</v>
      </c>
      <c r="D48" s="187" t="s">
        <v>201</v>
      </c>
      <c r="E48" s="188" t="s">
        <v>201</v>
      </c>
      <c r="F48" s="188" t="s">
        <v>201</v>
      </c>
      <c r="G48" s="188" t="s">
        <v>201</v>
      </c>
      <c r="H48" s="188" t="s">
        <v>201</v>
      </c>
      <c r="I48" s="188" t="s">
        <v>201</v>
      </c>
      <c r="J48" s="188" t="s">
        <v>201</v>
      </c>
      <c r="K48" s="188" t="s">
        <v>201</v>
      </c>
      <c r="L48" s="189">
        <f t="shared" ref="L48:M48" si="7">L14</f>
        <v>4982</v>
      </c>
      <c r="M48" s="186">
        <f t="shared" si="7"/>
        <v>4861</v>
      </c>
      <c r="N48" s="186">
        <f>N14</f>
        <v>4998</v>
      </c>
      <c r="O48" s="186">
        <f>O14</f>
        <v>5084</v>
      </c>
      <c r="P48" s="186">
        <f>P14</f>
        <v>5278</v>
      </c>
      <c r="Q48" s="186">
        <f>Q14</f>
        <v>5543</v>
      </c>
      <c r="R48" s="186">
        <f>R14</f>
        <v>5578</v>
      </c>
      <c r="S48" s="186">
        <v>5616</v>
      </c>
      <c r="T48" s="186">
        <v>5652</v>
      </c>
      <c r="U48" s="186">
        <v>5599</v>
      </c>
      <c r="V48" s="186"/>
    </row>
    <row r="49" spans="1:22" s="181" customFormat="1" ht="18.75" customHeight="1" x14ac:dyDescent="0.15">
      <c r="B49" s="182" t="s">
        <v>306</v>
      </c>
      <c r="D49" s="187" t="s">
        <v>277</v>
      </c>
      <c r="E49" s="184">
        <v>2692</v>
      </c>
      <c r="F49" s="184">
        <v>3501</v>
      </c>
      <c r="G49" s="184">
        <v>4280</v>
      </c>
      <c r="H49" s="184">
        <v>4825</v>
      </c>
      <c r="I49" s="184">
        <v>4854</v>
      </c>
      <c r="J49" s="184">
        <v>5525</v>
      </c>
      <c r="K49" s="184">
        <v>5661</v>
      </c>
      <c r="L49" s="189" t="s">
        <v>201</v>
      </c>
      <c r="M49" s="190" t="s">
        <v>201</v>
      </c>
      <c r="N49" s="190" t="s">
        <v>201</v>
      </c>
      <c r="O49" s="190" t="s">
        <v>201</v>
      </c>
      <c r="P49" s="190" t="s">
        <v>201</v>
      </c>
      <c r="Q49" s="190" t="s">
        <v>201</v>
      </c>
      <c r="R49" s="190" t="s">
        <v>201</v>
      </c>
      <c r="S49" s="190" t="s">
        <v>201</v>
      </c>
      <c r="T49" s="190" t="s">
        <v>201</v>
      </c>
      <c r="U49" s="190" t="s">
        <v>201</v>
      </c>
      <c r="V49" s="190"/>
    </row>
    <row r="50" spans="1:22" s="181" customFormat="1" ht="18.75" customHeight="1" x14ac:dyDescent="0.15">
      <c r="B50" s="182" t="s">
        <v>307</v>
      </c>
      <c r="D50" s="187" t="s">
        <v>201</v>
      </c>
      <c r="E50" s="188" t="s">
        <v>201</v>
      </c>
      <c r="F50" s="188" t="s">
        <v>201</v>
      </c>
      <c r="G50" s="188" t="s">
        <v>201</v>
      </c>
      <c r="H50" s="188" t="s">
        <v>201</v>
      </c>
      <c r="I50" s="188" t="s">
        <v>201</v>
      </c>
      <c r="J50" s="188" t="s">
        <v>201</v>
      </c>
      <c r="K50" s="188" t="s">
        <v>201</v>
      </c>
      <c r="L50" s="189">
        <f t="shared" ref="L50:M50" si="8">L31</f>
        <v>9789</v>
      </c>
      <c r="M50" s="186">
        <f t="shared" si="8"/>
        <v>9634</v>
      </c>
      <c r="N50" s="186">
        <f>N31</f>
        <v>9536</v>
      </c>
      <c r="O50" s="186">
        <f>O31</f>
        <v>9556</v>
      </c>
      <c r="P50" s="186">
        <f>P31</f>
        <v>9658</v>
      </c>
      <c r="Q50" s="186">
        <f>Q31</f>
        <v>9571</v>
      </c>
      <c r="R50" s="186">
        <f>R31</f>
        <v>9618</v>
      </c>
      <c r="S50" s="186">
        <v>9542</v>
      </c>
      <c r="T50" s="186">
        <v>9631</v>
      </c>
      <c r="U50" s="186">
        <v>9661</v>
      </c>
      <c r="V50" s="186"/>
    </row>
    <row r="51" spans="1:22" s="181" customFormat="1" ht="18.75" customHeight="1" x14ac:dyDescent="0.15">
      <c r="B51" s="182" t="s">
        <v>308</v>
      </c>
      <c r="D51" s="187" t="s">
        <v>277</v>
      </c>
      <c r="E51" s="184">
        <v>1074</v>
      </c>
      <c r="F51" s="184">
        <v>1410</v>
      </c>
      <c r="G51" s="184">
        <v>1674</v>
      </c>
      <c r="H51" s="184">
        <v>2319</v>
      </c>
      <c r="I51" s="184">
        <v>2355</v>
      </c>
      <c r="J51" s="184">
        <v>2433</v>
      </c>
      <c r="K51" s="184">
        <v>2409</v>
      </c>
      <c r="L51" s="189" t="s">
        <v>201</v>
      </c>
      <c r="M51" s="190" t="s">
        <v>201</v>
      </c>
      <c r="N51" s="190" t="s">
        <v>201</v>
      </c>
      <c r="O51" s="190" t="s">
        <v>201</v>
      </c>
      <c r="P51" s="190" t="s">
        <v>201</v>
      </c>
      <c r="Q51" s="190" t="s">
        <v>201</v>
      </c>
      <c r="R51" s="190" t="s">
        <v>201</v>
      </c>
      <c r="S51" s="190" t="s">
        <v>201</v>
      </c>
      <c r="T51" s="190" t="s">
        <v>201</v>
      </c>
      <c r="U51" s="190" t="s">
        <v>201</v>
      </c>
      <c r="V51" s="190"/>
    </row>
    <row r="52" spans="1:22" s="181" customFormat="1" ht="18.75" customHeight="1" x14ac:dyDescent="0.15">
      <c r="B52" s="182" t="s">
        <v>309</v>
      </c>
      <c r="D52" s="187" t="s">
        <v>201</v>
      </c>
      <c r="E52" s="188" t="s">
        <v>201</v>
      </c>
      <c r="F52" s="188" t="s">
        <v>201</v>
      </c>
      <c r="G52" s="188" t="s">
        <v>201</v>
      </c>
      <c r="H52" s="188" t="s">
        <v>201</v>
      </c>
      <c r="I52" s="188" t="s">
        <v>201</v>
      </c>
      <c r="J52" s="188" t="s">
        <v>201</v>
      </c>
      <c r="K52" s="188" t="s">
        <v>201</v>
      </c>
      <c r="L52" s="185">
        <f t="shared" ref="L52:M52" si="9">L53+L54</f>
        <v>9713</v>
      </c>
      <c r="M52" s="186">
        <f t="shared" si="9"/>
        <v>9597</v>
      </c>
      <c r="N52" s="186">
        <f>N53+N54</f>
        <v>9626</v>
      </c>
      <c r="O52" s="186">
        <f>O53+O54</f>
        <v>9572</v>
      </c>
      <c r="P52" s="186">
        <f>P53+P54</f>
        <v>9473</v>
      </c>
      <c r="Q52" s="186">
        <f>Q53+Q54</f>
        <v>9505</v>
      </c>
      <c r="R52" s="186">
        <f>R53+R54</f>
        <v>9507</v>
      </c>
      <c r="S52" s="186">
        <v>9362</v>
      </c>
      <c r="T52" s="186">
        <v>9371</v>
      </c>
      <c r="U52" s="186">
        <v>9339</v>
      </c>
      <c r="V52" s="186"/>
    </row>
    <row r="53" spans="1:22" s="181" customFormat="1" ht="18.75" customHeight="1" x14ac:dyDescent="0.15">
      <c r="B53" s="191" t="s">
        <v>310</v>
      </c>
      <c r="D53" s="187" t="s">
        <v>201</v>
      </c>
      <c r="E53" s="188" t="s">
        <v>201</v>
      </c>
      <c r="F53" s="188" t="s">
        <v>201</v>
      </c>
      <c r="G53" s="188" t="s">
        <v>201</v>
      </c>
      <c r="H53" s="188" t="s">
        <v>201</v>
      </c>
      <c r="I53" s="188" t="s">
        <v>201</v>
      </c>
      <c r="J53" s="188" t="s">
        <v>201</v>
      </c>
      <c r="K53" s="188" t="s">
        <v>201</v>
      </c>
      <c r="L53" s="185">
        <f t="shared" ref="L53:M53" si="10">L20</f>
        <v>2176</v>
      </c>
      <c r="M53" s="186">
        <f t="shared" si="10"/>
        <v>2230</v>
      </c>
      <c r="N53" s="186">
        <f>N20</f>
        <v>2220</v>
      </c>
      <c r="O53" s="186">
        <f>O20</f>
        <v>2190</v>
      </c>
      <c r="P53" s="186">
        <f>P20</f>
        <v>2165</v>
      </c>
      <c r="Q53" s="186">
        <f>Q20</f>
        <v>2155</v>
      </c>
      <c r="R53" s="186">
        <f>R20</f>
        <v>2120</v>
      </c>
      <c r="S53" s="186">
        <v>2066</v>
      </c>
      <c r="T53" s="186">
        <v>2066</v>
      </c>
      <c r="U53" s="186">
        <v>2102</v>
      </c>
      <c r="V53" s="186"/>
    </row>
    <row r="54" spans="1:22" s="181" customFormat="1" ht="18.75" customHeight="1" x14ac:dyDescent="0.15">
      <c r="B54" s="191" t="s">
        <v>311</v>
      </c>
      <c r="D54" s="187" t="s">
        <v>201</v>
      </c>
      <c r="E54" s="188" t="s">
        <v>201</v>
      </c>
      <c r="F54" s="188" t="s">
        <v>201</v>
      </c>
      <c r="G54" s="188" t="s">
        <v>201</v>
      </c>
      <c r="H54" s="188" t="s">
        <v>201</v>
      </c>
      <c r="I54" s="188" t="s">
        <v>201</v>
      </c>
      <c r="J54" s="188" t="s">
        <v>201</v>
      </c>
      <c r="K54" s="188" t="s">
        <v>201</v>
      </c>
      <c r="L54" s="185">
        <f t="shared" ref="L54:M54" si="11">L32+L7</f>
        <v>7537</v>
      </c>
      <c r="M54" s="186">
        <f t="shared" si="11"/>
        <v>7367</v>
      </c>
      <c r="N54" s="186">
        <f>N32+N7</f>
        <v>7406</v>
      </c>
      <c r="O54" s="186">
        <f>O32+O7</f>
        <v>7382</v>
      </c>
      <c r="P54" s="186">
        <f>P32+P7</f>
        <v>7308</v>
      </c>
      <c r="Q54" s="186">
        <f>Q32+Q7</f>
        <v>7350</v>
      </c>
      <c r="R54" s="186">
        <f>R32+R7</f>
        <v>7387</v>
      </c>
      <c r="S54" s="186">
        <v>7296</v>
      </c>
      <c r="T54" s="186">
        <v>7305</v>
      </c>
      <c r="U54" s="186">
        <v>7237</v>
      </c>
      <c r="V54" s="186"/>
    </row>
    <row r="55" spans="1:22" s="181" customFormat="1" ht="18.75" customHeight="1" x14ac:dyDescent="0.15">
      <c r="B55" s="182" t="s">
        <v>312</v>
      </c>
      <c r="D55" s="187" t="s">
        <v>277</v>
      </c>
      <c r="E55" s="184">
        <v>529</v>
      </c>
      <c r="F55" s="184">
        <v>572</v>
      </c>
      <c r="G55" s="184">
        <v>577</v>
      </c>
      <c r="H55" s="184">
        <v>719</v>
      </c>
      <c r="I55" s="184">
        <v>909</v>
      </c>
      <c r="J55" s="184">
        <v>865</v>
      </c>
      <c r="K55" s="184">
        <v>960</v>
      </c>
      <c r="L55" s="185">
        <f t="shared" ref="L55:M55" si="12">L21</f>
        <v>877</v>
      </c>
      <c r="M55" s="186">
        <f t="shared" si="12"/>
        <v>877</v>
      </c>
      <c r="N55" s="186">
        <f>N21</f>
        <v>877</v>
      </c>
      <c r="O55" s="186">
        <f>O21</f>
        <v>877</v>
      </c>
      <c r="P55" s="186">
        <f>P21</f>
        <v>877</v>
      </c>
      <c r="Q55" s="186">
        <f>Q21</f>
        <v>754</v>
      </c>
      <c r="R55" s="186">
        <f>R21</f>
        <v>750</v>
      </c>
      <c r="S55" s="186">
        <v>750</v>
      </c>
      <c r="T55" s="186">
        <v>750</v>
      </c>
      <c r="U55" s="186">
        <v>697</v>
      </c>
      <c r="V55" s="186"/>
    </row>
    <row r="56" spans="1:22" s="181" customFormat="1" ht="18.75" customHeight="1" x14ac:dyDescent="0.15">
      <c r="B56" s="182" t="s">
        <v>313</v>
      </c>
      <c r="D56" s="187" t="s">
        <v>277</v>
      </c>
      <c r="E56" s="184">
        <v>732</v>
      </c>
      <c r="F56" s="184">
        <v>1011</v>
      </c>
      <c r="G56" s="184">
        <v>1203</v>
      </c>
      <c r="H56" s="184">
        <v>1804</v>
      </c>
      <c r="I56" s="184">
        <v>1492</v>
      </c>
      <c r="J56" s="184">
        <v>1379</v>
      </c>
      <c r="K56" s="184">
        <v>1322</v>
      </c>
      <c r="L56" s="189" t="s">
        <v>201</v>
      </c>
      <c r="M56" s="190" t="s">
        <v>201</v>
      </c>
      <c r="N56" s="190" t="s">
        <v>201</v>
      </c>
      <c r="O56" s="190" t="s">
        <v>201</v>
      </c>
      <c r="P56" s="190" t="s">
        <v>201</v>
      </c>
      <c r="Q56" s="190" t="s">
        <v>201</v>
      </c>
      <c r="R56" s="190" t="s">
        <v>201</v>
      </c>
      <c r="S56" s="190" t="s">
        <v>201</v>
      </c>
      <c r="T56" s="190" t="s">
        <v>201</v>
      </c>
      <c r="U56" s="190" t="s">
        <v>201</v>
      </c>
      <c r="V56" s="190"/>
    </row>
    <row r="57" spans="1:22" s="181" customFormat="1" ht="18.75" customHeight="1" x14ac:dyDescent="0.15">
      <c r="B57" s="182" t="s">
        <v>314</v>
      </c>
      <c r="D57" s="187" t="s">
        <v>277</v>
      </c>
      <c r="E57" s="184">
        <v>2740</v>
      </c>
      <c r="F57" s="184">
        <v>3522</v>
      </c>
      <c r="G57" s="184">
        <v>3686</v>
      </c>
      <c r="H57" s="184">
        <v>4199</v>
      </c>
      <c r="I57" s="184">
        <v>4205</v>
      </c>
      <c r="J57" s="184">
        <v>4092</v>
      </c>
      <c r="K57" s="184">
        <v>4037</v>
      </c>
      <c r="L57" s="189" t="s">
        <v>201</v>
      </c>
      <c r="M57" s="190" t="s">
        <v>201</v>
      </c>
      <c r="N57" s="190" t="s">
        <v>201</v>
      </c>
      <c r="O57" s="190" t="s">
        <v>201</v>
      </c>
      <c r="P57" s="190" t="s">
        <v>201</v>
      </c>
      <c r="Q57" s="190" t="s">
        <v>201</v>
      </c>
      <c r="R57" s="190" t="s">
        <v>201</v>
      </c>
      <c r="S57" s="190" t="s">
        <v>201</v>
      </c>
      <c r="T57" s="190" t="s">
        <v>201</v>
      </c>
      <c r="U57" s="190" t="s">
        <v>201</v>
      </c>
      <c r="V57" s="190"/>
    </row>
    <row r="58" spans="1:22" s="181" customFormat="1" ht="18.75" customHeight="1" x14ac:dyDescent="0.15">
      <c r="B58" s="182" t="s">
        <v>315</v>
      </c>
      <c r="D58" s="187" t="s">
        <v>201</v>
      </c>
      <c r="E58" s="188" t="s">
        <v>201</v>
      </c>
      <c r="F58" s="188" t="s">
        <v>201</v>
      </c>
      <c r="G58" s="188" t="s">
        <v>201</v>
      </c>
      <c r="H58" s="188" t="s">
        <v>201</v>
      </c>
      <c r="I58" s="188" t="s">
        <v>201</v>
      </c>
      <c r="J58" s="188" t="s">
        <v>201</v>
      </c>
      <c r="K58" s="188" t="s">
        <v>201</v>
      </c>
      <c r="L58" s="185">
        <f t="shared" ref="L58:M58" si="13">L59+L60</f>
        <v>5430</v>
      </c>
      <c r="M58" s="186">
        <f t="shared" si="13"/>
        <v>5291</v>
      </c>
      <c r="N58" s="186">
        <f>N59+N60</f>
        <v>5287</v>
      </c>
      <c r="O58" s="186">
        <f>O59+O60</f>
        <v>5369</v>
      </c>
      <c r="P58" s="186">
        <f>P59+P60</f>
        <v>5369</v>
      </c>
      <c r="Q58" s="186">
        <f>Q59+Q60</f>
        <v>5360</v>
      </c>
      <c r="R58" s="186">
        <f>R59+R60</f>
        <v>5340</v>
      </c>
      <c r="S58" s="186">
        <v>5310</v>
      </c>
      <c r="T58" s="186">
        <v>5310</v>
      </c>
      <c r="U58" s="186">
        <v>5310</v>
      </c>
      <c r="V58" s="186"/>
    </row>
    <row r="59" spans="1:22" s="181" customFormat="1" ht="18.75" customHeight="1" x14ac:dyDescent="0.15">
      <c r="B59" s="191" t="s">
        <v>316</v>
      </c>
      <c r="D59" s="187" t="s">
        <v>201</v>
      </c>
      <c r="E59" s="188" t="s">
        <v>201</v>
      </c>
      <c r="F59" s="188" t="s">
        <v>201</v>
      </c>
      <c r="G59" s="188" t="s">
        <v>201</v>
      </c>
      <c r="H59" s="188" t="s">
        <v>201</v>
      </c>
      <c r="I59" s="188" t="s">
        <v>201</v>
      </c>
      <c r="J59" s="188" t="s">
        <v>201</v>
      </c>
      <c r="K59" s="188" t="s">
        <v>201</v>
      </c>
      <c r="L59" s="185">
        <f t="shared" ref="L59:M59" si="14">L23</f>
        <v>4027</v>
      </c>
      <c r="M59" s="186">
        <f t="shared" si="14"/>
        <v>3888</v>
      </c>
      <c r="N59" s="186">
        <f>N23</f>
        <v>3884</v>
      </c>
      <c r="O59" s="186">
        <f>O23</f>
        <v>3942</v>
      </c>
      <c r="P59" s="186">
        <f>P23</f>
        <v>3942</v>
      </c>
      <c r="Q59" s="186">
        <f>Q23</f>
        <v>3942</v>
      </c>
      <c r="R59" s="186">
        <f>R23</f>
        <v>3922</v>
      </c>
      <c r="S59" s="186">
        <v>3922</v>
      </c>
      <c r="T59" s="186">
        <v>3922</v>
      </c>
      <c r="U59" s="186">
        <v>3922</v>
      </c>
      <c r="V59" s="186"/>
    </row>
    <row r="60" spans="1:22" s="181" customFormat="1" ht="18.75" customHeight="1" x14ac:dyDescent="0.15">
      <c r="B60" s="191" t="s">
        <v>317</v>
      </c>
      <c r="D60" s="187" t="s">
        <v>201</v>
      </c>
      <c r="E60" s="188" t="s">
        <v>201</v>
      </c>
      <c r="F60" s="188" t="s">
        <v>201</v>
      </c>
      <c r="G60" s="188" t="s">
        <v>201</v>
      </c>
      <c r="H60" s="188" t="s">
        <v>201</v>
      </c>
      <c r="I60" s="188" t="s">
        <v>201</v>
      </c>
      <c r="J60" s="188" t="s">
        <v>201</v>
      </c>
      <c r="K60" s="188" t="s">
        <v>201</v>
      </c>
      <c r="L60" s="185">
        <f t="shared" ref="L60:M60" si="15">L22</f>
        <v>1403</v>
      </c>
      <c r="M60" s="186">
        <f t="shared" si="15"/>
        <v>1403</v>
      </c>
      <c r="N60" s="186">
        <f>N22</f>
        <v>1403</v>
      </c>
      <c r="O60" s="186">
        <f>O22</f>
        <v>1427</v>
      </c>
      <c r="P60" s="186">
        <f>P22</f>
        <v>1427</v>
      </c>
      <c r="Q60" s="186">
        <f>Q22</f>
        <v>1418</v>
      </c>
      <c r="R60" s="186">
        <f>R22</f>
        <v>1418</v>
      </c>
      <c r="S60" s="186">
        <v>1388</v>
      </c>
      <c r="T60" s="186">
        <v>1388</v>
      </c>
      <c r="U60" s="186">
        <v>1388</v>
      </c>
      <c r="V60" s="186"/>
    </row>
    <row r="61" spans="1:22" s="181" customFormat="1" ht="18.75" customHeight="1" x14ac:dyDescent="0.15">
      <c r="B61" s="182" t="s">
        <v>318</v>
      </c>
      <c r="D61" s="187" t="s">
        <v>277</v>
      </c>
      <c r="E61" s="184">
        <v>1747</v>
      </c>
      <c r="F61" s="184">
        <v>2170</v>
      </c>
      <c r="G61" s="184">
        <v>2893</v>
      </c>
      <c r="H61" s="184">
        <v>3911</v>
      </c>
      <c r="I61" s="184">
        <v>4058</v>
      </c>
      <c r="J61" s="184">
        <v>4347</v>
      </c>
      <c r="K61" s="184">
        <v>4376</v>
      </c>
      <c r="L61" s="185">
        <f t="shared" ref="L61:M61" si="16">L62+L63</f>
        <v>5601</v>
      </c>
      <c r="M61" s="186">
        <f t="shared" si="16"/>
        <v>5661</v>
      </c>
      <c r="N61" s="186">
        <f>N62+N63</f>
        <v>5633</v>
      </c>
      <c r="O61" s="186">
        <f>O62+O63</f>
        <v>5594</v>
      </c>
      <c r="P61" s="186">
        <f>P62+P63</f>
        <v>5594</v>
      </c>
      <c r="Q61" s="186">
        <f>Q62+Q63</f>
        <v>5518</v>
      </c>
      <c r="R61" s="186">
        <f>R62+R63</f>
        <v>5501</v>
      </c>
      <c r="S61" s="186">
        <v>5658</v>
      </c>
      <c r="T61" s="186">
        <v>5614</v>
      </c>
      <c r="U61" s="186">
        <v>5682</v>
      </c>
      <c r="V61" s="186"/>
    </row>
    <row r="62" spans="1:22" s="181" customFormat="1" ht="18.75" customHeight="1" x14ac:dyDescent="0.15">
      <c r="B62" s="191" t="s">
        <v>319</v>
      </c>
      <c r="D62" s="187" t="s">
        <v>277</v>
      </c>
      <c r="E62" s="188" t="s">
        <v>277</v>
      </c>
      <c r="F62" s="188" t="s">
        <v>277</v>
      </c>
      <c r="G62" s="188" t="s">
        <v>277</v>
      </c>
      <c r="H62" s="188" t="s">
        <v>277</v>
      </c>
      <c r="I62" s="188" t="s">
        <v>277</v>
      </c>
      <c r="J62" s="184">
        <v>1838</v>
      </c>
      <c r="K62" s="184">
        <v>1798</v>
      </c>
      <c r="L62" s="185">
        <f t="shared" ref="L62:M62" si="17">L26</f>
        <v>1802</v>
      </c>
      <c r="M62" s="186">
        <f t="shared" si="17"/>
        <v>1812</v>
      </c>
      <c r="N62" s="186">
        <f>N26</f>
        <v>1791</v>
      </c>
      <c r="O62" s="186">
        <f>O26</f>
        <v>1791</v>
      </c>
      <c r="P62" s="186">
        <f>P26</f>
        <v>1791</v>
      </c>
      <c r="Q62" s="186">
        <f>Q26</f>
        <v>1715</v>
      </c>
      <c r="R62" s="186">
        <f>R26</f>
        <v>1663</v>
      </c>
      <c r="S62" s="186">
        <v>1663</v>
      </c>
      <c r="T62" s="186">
        <v>2002</v>
      </c>
      <c r="U62" s="186">
        <v>2082</v>
      </c>
      <c r="V62" s="186"/>
    </row>
    <row r="63" spans="1:22" s="181" customFormat="1" ht="18.75" customHeight="1" x14ac:dyDescent="0.15">
      <c r="B63" s="191" t="s">
        <v>320</v>
      </c>
      <c r="D63" s="187" t="s">
        <v>277</v>
      </c>
      <c r="E63" s="188" t="s">
        <v>277</v>
      </c>
      <c r="F63" s="188" t="s">
        <v>277</v>
      </c>
      <c r="G63" s="188" t="s">
        <v>277</v>
      </c>
      <c r="H63" s="188" t="s">
        <v>277</v>
      </c>
      <c r="I63" s="188" t="s">
        <v>277</v>
      </c>
      <c r="J63" s="184">
        <v>2509</v>
      </c>
      <c r="K63" s="184">
        <v>2578</v>
      </c>
      <c r="L63" s="185">
        <f t="shared" ref="L63:M63" si="18">L29</f>
        <v>3799</v>
      </c>
      <c r="M63" s="186">
        <f t="shared" si="18"/>
        <v>3849</v>
      </c>
      <c r="N63" s="186">
        <f>N29</f>
        <v>3842</v>
      </c>
      <c r="O63" s="186">
        <f>O29</f>
        <v>3803</v>
      </c>
      <c r="P63" s="186">
        <f>P29</f>
        <v>3803</v>
      </c>
      <c r="Q63" s="186">
        <f>Q29</f>
        <v>3803</v>
      </c>
      <c r="R63" s="186">
        <f>R29</f>
        <v>3838</v>
      </c>
      <c r="S63" s="186">
        <v>3995</v>
      </c>
      <c r="T63" s="186">
        <v>3612</v>
      </c>
      <c r="U63" s="186">
        <v>3600</v>
      </c>
      <c r="V63" s="186"/>
    </row>
    <row r="64" spans="1:22" s="50" customFormat="1" ht="14.25" x14ac:dyDescent="0.15">
      <c r="A64" s="58"/>
      <c r="B64" s="192"/>
      <c r="C64" s="58"/>
      <c r="D64" s="61"/>
      <c r="E64" s="58"/>
      <c r="F64" s="58"/>
      <c r="G64" s="58"/>
      <c r="H64" s="58"/>
      <c r="I64" s="58"/>
      <c r="J64" s="58"/>
      <c r="K64" s="58"/>
      <c r="L64" s="193"/>
      <c r="M64" s="194"/>
      <c r="N64" s="194"/>
      <c r="O64" s="194"/>
      <c r="P64" s="194"/>
      <c r="Q64" s="194"/>
      <c r="R64" s="58"/>
      <c r="S64" s="58"/>
      <c r="T64" s="58"/>
      <c r="U64" s="58"/>
    </row>
    <row r="65" spans="1:17" s="50" customFormat="1" ht="14.45" customHeight="1" x14ac:dyDescent="0.15">
      <c r="A65" s="499" t="s">
        <v>321</v>
      </c>
      <c r="B65" s="499"/>
      <c r="C65" s="499"/>
      <c r="D65" s="499"/>
      <c r="E65" s="499"/>
      <c r="F65" s="499"/>
      <c r="G65" s="499"/>
      <c r="H65" s="499"/>
      <c r="I65" s="499"/>
      <c r="J65" s="499"/>
      <c r="K65" s="499"/>
      <c r="M65" s="179"/>
      <c r="N65" s="179"/>
      <c r="O65" s="179"/>
      <c r="P65" s="179"/>
      <c r="Q65" s="179"/>
    </row>
    <row r="66" spans="1:17" s="50" customFormat="1" ht="14.45" customHeight="1" x14ac:dyDescent="0.15">
      <c r="A66" s="44" t="s">
        <v>322</v>
      </c>
      <c r="B66" s="44"/>
      <c r="C66" s="44"/>
      <c r="D66" s="44"/>
      <c r="E66" s="44"/>
      <c r="F66" s="44"/>
      <c r="G66" s="44"/>
      <c r="H66" s="44"/>
      <c r="I66" s="44"/>
      <c r="J66" s="44"/>
      <c r="K66" s="44"/>
      <c r="M66" s="179"/>
      <c r="N66" s="179"/>
      <c r="O66" s="179"/>
    </row>
    <row r="67" spans="1:17" s="50" customFormat="1" ht="14.45" customHeight="1" x14ac:dyDescent="0.15">
      <c r="A67" s="44" t="s">
        <v>323</v>
      </c>
      <c r="B67" s="44"/>
      <c r="C67" s="44"/>
      <c r="D67" s="44"/>
      <c r="E67" s="44"/>
      <c r="F67" s="44"/>
      <c r="G67" s="44"/>
      <c r="H67" s="44"/>
      <c r="I67" s="44"/>
      <c r="J67" s="44"/>
      <c r="K67" s="44"/>
      <c r="M67" s="179"/>
      <c r="N67" s="179"/>
      <c r="O67" s="179"/>
      <c r="P67" s="179"/>
      <c r="Q67" s="179"/>
    </row>
    <row r="68" spans="1:17" s="50" customFormat="1" ht="14.45" customHeight="1" x14ac:dyDescent="0.15">
      <c r="A68" s="44" t="s">
        <v>324</v>
      </c>
      <c r="B68" s="44"/>
      <c r="C68" s="44"/>
      <c r="D68" s="44"/>
      <c r="E68" s="44"/>
      <c r="F68" s="44"/>
      <c r="G68" s="44"/>
      <c r="H68" s="44"/>
      <c r="I68" s="44"/>
      <c r="J68" s="44"/>
      <c r="K68" s="44"/>
      <c r="M68" s="179"/>
      <c r="N68" s="179"/>
      <c r="O68" s="179"/>
      <c r="P68" s="179"/>
      <c r="Q68" s="179"/>
    </row>
    <row r="69" spans="1:17" x14ac:dyDescent="0.15">
      <c r="A69" s="195" t="s">
        <v>325</v>
      </c>
      <c r="B69" s="195"/>
      <c r="C69" s="195"/>
      <c r="D69" s="195"/>
      <c r="E69" s="195"/>
      <c r="F69" s="195"/>
      <c r="G69" s="195"/>
      <c r="H69" s="195"/>
      <c r="I69" s="195"/>
      <c r="J69" s="195"/>
      <c r="K69" s="195"/>
      <c r="M69" s="196"/>
      <c r="N69" s="196"/>
      <c r="O69" s="196"/>
      <c r="P69" s="196"/>
      <c r="Q69" s="196"/>
    </row>
    <row r="70" spans="1:17" x14ac:dyDescent="0.15">
      <c r="A70" s="500" t="s">
        <v>326</v>
      </c>
      <c r="B70" s="500"/>
      <c r="C70" s="500"/>
      <c r="D70" s="500"/>
      <c r="E70" s="500"/>
      <c r="F70" s="500"/>
      <c r="G70" s="500"/>
      <c r="H70" s="500"/>
      <c r="I70" s="500"/>
      <c r="J70" s="500"/>
      <c r="K70" s="500"/>
      <c r="M70" s="196"/>
      <c r="N70" s="196"/>
      <c r="O70" s="196"/>
      <c r="P70" s="196"/>
      <c r="Q70" s="196"/>
    </row>
    <row r="71" spans="1:17" x14ac:dyDescent="0.15">
      <c r="B71" s="47" t="s">
        <v>327</v>
      </c>
      <c r="M71" s="196"/>
      <c r="N71" s="196"/>
      <c r="O71" s="196"/>
      <c r="P71" s="196"/>
      <c r="Q71" s="196"/>
    </row>
    <row r="72" spans="1:17" x14ac:dyDescent="0.15">
      <c r="B72" s="47" t="s">
        <v>328</v>
      </c>
      <c r="M72" s="196"/>
      <c r="N72" s="196"/>
      <c r="O72" s="196"/>
      <c r="P72" s="196"/>
      <c r="Q72" s="196"/>
    </row>
    <row r="73" spans="1:17" x14ac:dyDescent="0.15">
      <c r="B73" s="47" t="s">
        <v>329</v>
      </c>
      <c r="M73" s="196"/>
      <c r="N73" s="196"/>
      <c r="O73" s="196"/>
      <c r="P73" s="196"/>
      <c r="Q73" s="196"/>
    </row>
    <row r="74" spans="1:17" x14ac:dyDescent="0.15">
      <c r="A74" s="195" t="s">
        <v>330</v>
      </c>
      <c r="B74" s="195"/>
      <c r="C74" s="195"/>
      <c r="D74" s="195"/>
      <c r="E74" s="195"/>
      <c r="F74" s="195"/>
      <c r="G74" s="195"/>
      <c r="H74" s="195"/>
      <c r="I74" s="195"/>
      <c r="J74" s="195"/>
      <c r="K74" s="195"/>
      <c r="M74" s="196"/>
      <c r="N74" s="196"/>
      <c r="O74" s="196"/>
      <c r="P74" s="196"/>
      <c r="Q74" s="196"/>
    </row>
    <row r="75" spans="1:17" x14ac:dyDescent="0.15">
      <c r="A75" s="195"/>
      <c r="B75" s="47" t="s">
        <v>331</v>
      </c>
      <c r="C75" s="195"/>
      <c r="D75" s="195"/>
      <c r="E75" s="195"/>
      <c r="F75" s="195"/>
      <c r="G75" s="195"/>
      <c r="H75" s="195"/>
      <c r="I75" s="195"/>
      <c r="J75" s="195"/>
      <c r="K75" s="195"/>
      <c r="M75" s="196"/>
      <c r="N75" s="196"/>
      <c r="O75" s="196"/>
      <c r="P75" s="196"/>
      <c r="Q75" s="196"/>
    </row>
    <row r="76" spans="1:17" ht="14.25" x14ac:dyDescent="0.15">
      <c r="A76" s="50"/>
      <c r="B76" s="47" t="s">
        <v>332</v>
      </c>
      <c r="C76" s="50"/>
      <c r="D76" s="50"/>
      <c r="E76" s="50"/>
      <c r="F76" s="50"/>
      <c r="G76" s="50"/>
      <c r="H76" s="50"/>
      <c r="I76" s="50"/>
      <c r="J76" s="50"/>
      <c r="K76" s="50"/>
      <c r="M76" s="196"/>
      <c r="N76" s="196"/>
      <c r="O76" s="196"/>
      <c r="P76" s="196"/>
      <c r="Q76" s="196"/>
    </row>
    <row r="77" spans="1:17" ht="14.25" x14ac:dyDescent="0.15">
      <c r="A77" s="50"/>
      <c r="B77" s="47" t="s">
        <v>333</v>
      </c>
      <c r="C77" s="50"/>
      <c r="D77" s="50"/>
      <c r="E77" s="50"/>
      <c r="F77" s="50"/>
      <c r="G77" s="50"/>
      <c r="H77" s="50"/>
      <c r="I77" s="50"/>
      <c r="J77" s="50"/>
      <c r="K77" s="50"/>
      <c r="M77" s="196"/>
      <c r="N77" s="196"/>
      <c r="O77" s="196"/>
      <c r="P77" s="196"/>
      <c r="Q77" s="196"/>
    </row>
    <row r="78" spans="1:17" x14ac:dyDescent="0.15">
      <c r="B78" s="47" t="s">
        <v>334</v>
      </c>
      <c r="M78" s="196"/>
      <c r="N78" s="196"/>
      <c r="O78" s="196"/>
      <c r="P78" s="196"/>
      <c r="Q78" s="196"/>
    </row>
    <row r="79" spans="1:17" ht="14.25" x14ac:dyDescent="0.15">
      <c r="B79" s="47" t="s">
        <v>335</v>
      </c>
      <c r="M79" s="62"/>
      <c r="N79" s="62"/>
      <c r="O79" s="62"/>
    </row>
    <row r="80" spans="1:17" x14ac:dyDescent="0.15">
      <c r="B80" s="47" t="s">
        <v>336</v>
      </c>
      <c r="M80" s="196"/>
      <c r="N80" s="196"/>
      <c r="O80" s="196"/>
      <c r="P80" s="196"/>
      <c r="Q80" s="196"/>
    </row>
    <row r="81" spans="2:21" x14ac:dyDescent="0.15">
      <c r="B81" s="47" t="s">
        <v>337</v>
      </c>
      <c r="M81" s="196"/>
      <c r="N81" s="196"/>
      <c r="O81" s="196"/>
      <c r="P81" s="196"/>
      <c r="Q81" s="196"/>
    </row>
    <row r="82" spans="2:21" ht="14.25" x14ac:dyDescent="0.15">
      <c r="B82" s="47" t="s">
        <v>338</v>
      </c>
      <c r="M82" s="196"/>
      <c r="N82" s="196"/>
      <c r="O82" s="196"/>
      <c r="Q82" s="62"/>
      <c r="S82" s="62"/>
      <c r="T82" s="62"/>
      <c r="U82" s="62" t="s">
        <v>339</v>
      </c>
    </row>
  </sheetData>
  <mergeCells count="2">
    <mergeCell ref="A65:K65"/>
    <mergeCell ref="A70:K70"/>
  </mergeCells>
  <phoneticPr fontId="18"/>
  <printOptions horizontalCentered="1"/>
  <pageMargins left="0.39370078740157483" right="0.39370078740157483" top="0.78740157480314965" bottom="0.39370078740157483" header="0.51181102362204722" footer="0.51181102362204722"/>
  <pageSetup paperSize="9" scale="5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1EDA-27D4-439D-949C-766C3FA50FE2}">
  <sheetPr>
    <pageSetUpPr autoPageBreaks="0" fitToPage="1"/>
  </sheetPr>
  <dimension ref="A1:AC84"/>
  <sheetViews>
    <sheetView view="pageBreakPreview" zoomScale="112" zoomScaleNormal="100" zoomScaleSheetLayoutView="112" workbookViewId="0">
      <pane xSplit="3" ySplit="3" topLeftCell="D4" activePane="bottomRight" state="frozen"/>
      <selection activeCell="P23" sqref="P23"/>
      <selection pane="topRight" activeCell="P23" sqref="P23"/>
      <selection pane="bottomLeft" activeCell="P23" sqref="P23"/>
      <selection pane="bottomRight" activeCell="D2" sqref="D2"/>
    </sheetView>
  </sheetViews>
  <sheetFormatPr defaultRowHeight="13.5" x14ac:dyDescent="0.15"/>
  <cols>
    <col min="1" max="1" width="2.625" style="44" customWidth="1"/>
    <col min="2" max="2" width="21.625" style="198" customWidth="1"/>
    <col min="3" max="3" width="2.625" style="44" customWidth="1"/>
    <col min="4" max="10" width="8.125" style="44" customWidth="1"/>
    <col min="11" max="14" width="8.125" style="44" hidden="1" customWidth="1"/>
    <col min="15" max="15" width="9.25" style="44" customWidth="1"/>
    <col min="16" max="19" width="9.25" style="199" hidden="1" customWidth="1"/>
    <col min="20" max="29" width="9.125" style="199" customWidth="1"/>
    <col min="30" max="16384" width="9" style="44"/>
  </cols>
  <sheetData>
    <row r="1" spans="1:29" ht="17.25" x14ac:dyDescent="0.15">
      <c r="B1" s="44"/>
      <c r="D1" s="171" t="s">
        <v>340</v>
      </c>
    </row>
    <row r="2" spans="1:29" s="50" customFormat="1" ht="14.25" x14ac:dyDescent="0.15">
      <c r="B2" s="172"/>
      <c r="P2" s="200"/>
      <c r="Q2" s="200"/>
      <c r="R2" s="200"/>
      <c r="S2" s="200"/>
      <c r="T2" s="200"/>
      <c r="U2" s="200"/>
      <c r="V2" s="200"/>
      <c r="W2" s="200"/>
      <c r="X2" s="200"/>
      <c r="Y2" s="200"/>
      <c r="Z2" s="200"/>
      <c r="AA2" s="200"/>
      <c r="AB2" s="200"/>
      <c r="AC2" s="200"/>
    </row>
    <row r="3" spans="1:29" s="63" customFormat="1" ht="20.100000000000001" customHeight="1" x14ac:dyDescent="0.15">
      <c r="A3" s="173"/>
      <c r="B3" s="173"/>
      <c r="C3" s="173"/>
      <c r="D3" s="175" t="s">
        <v>272</v>
      </c>
      <c r="E3" s="175">
        <v>50</v>
      </c>
      <c r="F3" s="175">
        <v>55</v>
      </c>
      <c r="G3" s="175">
        <v>60</v>
      </c>
      <c r="H3" s="175" t="s">
        <v>273</v>
      </c>
      <c r="I3" s="175">
        <v>7</v>
      </c>
      <c r="J3" s="175">
        <v>12</v>
      </c>
      <c r="K3" s="175">
        <v>13</v>
      </c>
      <c r="L3" s="175">
        <v>14</v>
      </c>
      <c r="M3" s="175">
        <v>15</v>
      </c>
      <c r="N3" s="175">
        <v>16</v>
      </c>
      <c r="O3" s="175">
        <v>17</v>
      </c>
      <c r="P3" s="175">
        <v>18</v>
      </c>
      <c r="Q3" s="175">
        <v>19</v>
      </c>
      <c r="R3" s="175">
        <v>20</v>
      </c>
      <c r="S3" s="175">
        <v>21</v>
      </c>
      <c r="T3" s="175">
        <v>22</v>
      </c>
      <c r="U3" s="175">
        <v>27</v>
      </c>
      <c r="V3" s="175">
        <v>28</v>
      </c>
      <c r="W3" s="175">
        <v>29</v>
      </c>
      <c r="X3" s="175">
        <v>30</v>
      </c>
      <c r="Y3" s="175" t="s">
        <v>274</v>
      </c>
      <c r="Z3" s="175">
        <v>2</v>
      </c>
      <c r="AA3" s="175">
        <v>3</v>
      </c>
      <c r="AB3" s="175">
        <v>4</v>
      </c>
      <c r="AC3" s="175">
        <v>5</v>
      </c>
    </row>
    <row r="4" spans="1:29" s="50" customFormat="1" ht="14.25" x14ac:dyDescent="0.15">
      <c r="B4" s="172"/>
      <c r="D4" s="201"/>
      <c r="E4" s="202"/>
      <c r="F4" s="202"/>
      <c r="G4" s="202"/>
      <c r="H4" s="202"/>
      <c r="I4" s="202"/>
      <c r="J4" s="202"/>
      <c r="K4" s="202"/>
      <c r="L4" s="202"/>
      <c r="M4" s="202"/>
      <c r="N4" s="202"/>
      <c r="O4" s="202"/>
      <c r="P4" s="202"/>
      <c r="Q4" s="202"/>
      <c r="R4" s="202"/>
      <c r="S4" s="202"/>
      <c r="T4" s="202"/>
      <c r="U4" s="202"/>
      <c r="V4" s="202"/>
      <c r="W4" s="202"/>
      <c r="X4" s="202"/>
      <c r="Y4" s="202"/>
      <c r="Z4" s="202"/>
      <c r="AA4" s="202"/>
      <c r="AB4" s="202"/>
      <c r="AC4" s="203"/>
    </row>
    <row r="5" spans="1:29" s="181" customFormat="1" ht="19.5" customHeight="1" x14ac:dyDescent="0.15">
      <c r="B5" s="182" t="s">
        <v>275</v>
      </c>
      <c r="D5" s="204">
        <v>586.5</v>
      </c>
      <c r="E5" s="205">
        <v>560.9</v>
      </c>
      <c r="F5" s="205">
        <v>669.1</v>
      </c>
      <c r="G5" s="205">
        <v>807.2</v>
      </c>
      <c r="H5" s="205">
        <v>923.3</v>
      </c>
      <c r="I5" s="205">
        <v>878</v>
      </c>
      <c r="J5" s="205">
        <v>876.07303885294994</v>
      </c>
      <c r="K5" s="206">
        <v>879.8</v>
      </c>
      <c r="L5" s="206">
        <v>878.1</v>
      </c>
      <c r="M5" s="206">
        <v>873.86541471048508</v>
      </c>
      <c r="N5" s="206">
        <v>883.70937987796231</v>
      </c>
      <c r="O5" s="206">
        <v>886.16170438132053</v>
      </c>
      <c r="P5" s="207">
        <v>887.44166313109895</v>
      </c>
      <c r="Q5" s="207">
        <v>889.44992947813819</v>
      </c>
      <c r="R5" s="207">
        <v>885.50541262477145</v>
      </c>
      <c r="S5" s="207" t="e">
        <v>#REF!</v>
      </c>
      <c r="T5" s="207">
        <v>872.74322418228451</v>
      </c>
      <c r="U5" s="207">
        <v>853.77734966285948</v>
      </c>
      <c r="V5" s="207">
        <v>852.07847441349986</v>
      </c>
      <c r="W5" s="207">
        <v>852.88645690834471</v>
      </c>
      <c r="X5" s="207">
        <v>856.80763983628924</v>
      </c>
      <c r="Y5" s="207">
        <v>853.78231292517012</v>
      </c>
      <c r="Z5" s="207">
        <v>856.85518869562191</v>
      </c>
      <c r="AA5" s="207">
        <v>856.36239782016355</v>
      </c>
      <c r="AB5" s="207">
        <v>857.16232792694575</v>
      </c>
      <c r="AC5" s="208">
        <v>858.64138589551214</v>
      </c>
    </row>
    <row r="6" spans="1:29" s="181" customFormat="1" ht="35.1" customHeight="1" x14ac:dyDescent="0.15">
      <c r="B6" s="182" t="s">
        <v>276</v>
      </c>
      <c r="D6" s="209" t="s">
        <v>201</v>
      </c>
      <c r="E6" s="210" t="s">
        <v>201</v>
      </c>
      <c r="F6" s="210" t="s">
        <v>201</v>
      </c>
      <c r="G6" s="210" t="s">
        <v>201</v>
      </c>
      <c r="H6" s="210" t="s">
        <v>201</v>
      </c>
      <c r="I6" s="210" t="s">
        <v>201</v>
      </c>
      <c r="J6" s="210" t="s">
        <v>201</v>
      </c>
      <c r="K6" s="210" t="s">
        <v>201</v>
      </c>
      <c r="L6" s="205">
        <v>663.6</v>
      </c>
      <c r="M6" s="205">
        <v>654.7348484848485</v>
      </c>
      <c r="N6" s="205">
        <v>653.23943661971828</v>
      </c>
      <c r="O6" s="205">
        <v>677.79521454305564</v>
      </c>
      <c r="P6" s="207">
        <v>676.41589180050721</v>
      </c>
      <c r="Q6" s="207">
        <v>668.57142857142856</v>
      </c>
      <c r="R6" s="207">
        <v>672.41923515435087</v>
      </c>
      <c r="S6" s="207" t="e">
        <v>#REF!</v>
      </c>
      <c r="T6" s="207">
        <v>661.95802799987564</v>
      </c>
      <c r="U6" s="207">
        <v>620.0158227848101</v>
      </c>
      <c r="V6" s="207">
        <v>618.03921568627447</v>
      </c>
      <c r="W6" s="207">
        <v>617.49611197511661</v>
      </c>
      <c r="X6" s="207">
        <v>615.58641975308649</v>
      </c>
      <c r="Y6" s="207">
        <v>609.93883792048928</v>
      </c>
      <c r="Z6" s="207">
        <v>607.23928928834425</v>
      </c>
      <c r="AA6" s="207">
        <v>599.17417417417414</v>
      </c>
      <c r="AB6" s="207">
        <v>596.4152352501867</v>
      </c>
      <c r="AC6" s="208">
        <v>593.52678571428567</v>
      </c>
    </row>
    <row r="7" spans="1:29" s="181" customFormat="1" ht="19.5" customHeight="1" x14ac:dyDescent="0.15">
      <c r="B7" s="182" t="s">
        <v>278</v>
      </c>
      <c r="D7" s="209" t="s">
        <v>201</v>
      </c>
      <c r="E7" s="210" t="s">
        <v>201</v>
      </c>
      <c r="F7" s="210" t="s">
        <v>201</v>
      </c>
      <c r="G7" s="210" t="s">
        <v>201</v>
      </c>
      <c r="H7" s="210" t="s">
        <v>201</v>
      </c>
      <c r="I7" s="210" t="s">
        <v>201</v>
      </c>
      <c r="J7" s="210" t="s">
        <v>201</v>
      </c>
      <c r="K7" s="210" t="s">
        <v>201</v>
      </c>
      <c r="L7" s="210" t="s">
        <v>201</v>
      </c>
      <c r="M7" s="210">
        <v>1298.1927710843372</v>
      </c>
      <c r="N7" s="210">
        <v>1285.5855855855857</v>
      </c>
      <c r="O7" s="210">
        <v>1298.1021285519555</v>
      </c>
      <c r="P7" s="210">
        <v>1295.4954954954956</v>
      </c>
      <c r="Q7" s="210">
        <v>1287.7611940298509</v>
      </c>
      <c r="R7" s="210">
        <v>1326.6890250405886</v>
      </c>
      <c r="S7" s="210" t="e">
        <v>#REF!</v>
      </c>
      <c r="T7" s="207">
        <v>1272.9448157119095</v>
      </c>
      <c r="U7" s="207">
        <v>1240.7407407407406</v>
      </c>
      <c r="V7" s="207">
        <v>1248.2954545454545</v>
      </c>
      <c r="W7" s="207">
        <v>1239.0934844192636</v>
      </c>
      <c r="X7" s="207">
        <v>1215.2542372881358</v>
      </c>
      <c r="Y7" s="207">
        <v>1231.9209039548023</v>
      </c>
      <c r="Z7" s="207">
        <v>1240.9362299793272</v>
      </c>
      <c r="AA7" s="207">
        <v>1213.9054004563766</v>
      </c>
      <c r="AB7" s="207">
        <v>1216.3380281690143</v>
      </c>
      <c r="AC7" s="208">
        <v>1205.0847457627119</v>
      </c>
    </row>
    <row r="8" spans="1:29" s="181" customFormat="1" ht="19.5" customHeight="1" x14ac:dyDescent="0.15">
      <c r="B8" s="182" t="s">
        <v>279</v>
      </c>
      <c r="D8" s="209" t="s">
        <v>201</v>
      </c>
      <c r="E8" s="211" t="s">
        <v>201</v>
      </c>
      <c r="F8" s="211" t="s">
        <v>201</v>
      </c>
      <c r="G8" s="211" t="s">
        <v>201</v>
      </c>
      <c r="H8" s="211" t="s">
        <v>201</v>
      </c>
      <c r="I8" s="211" t="s">
        <v>201</v>
      </c>
      <c r="J8" s="211" t="s">
        <v>201</v>
      </c>
      <c r="K8" s="211" t="s">
        <v>201</v>
      </c>
      <c r="L8" s="211" t="s">
        <v>201</v>
      </c>
      <c r="M8" s="211" t="s">
        <v>201</v>
      </c>
      <c r="N8" s="211" t="s">
        <v>201</v>
      </c>
      <c r="O8" s="210" t="s">
        <v>201</v>
      </c>
      <c r="P8" s="210" t="s">
        <v>201</v>
      </c>
      <c r="Q8" s="210" t="s">
        <v>201</v>
      </c>
      <c r="R8" s="210" t="s">
        <v>201</v>
      </c>
      <c r="S8" s="210" t="s">
        <v>201</v>
      </c>
      <c r="T8" s="210" t="s">
        <v>201</v>
      </c>
      <c r="U8" s="207">
        <v>852.81899109792278</v>
      </c>
      <c r="V8" s="207">
        <v>846.76470588235293</v>
      </c>
      <c r="W8" s="207">
        <v>866.37426900584796</v>
      </c>
      <c r="X8" s="207">
        <v>913.37209302325573</v>
      </c>
      <c r="Y8" s="207">
        <v>900.86956521739125</v>
      </c>
      <c r="Z8" s="207">
        <v>909.7801364670205</v>
      </c>
      <c r="AA8" s="207">
        <v>909.10154558962904</v>
      </c>
      <c r="AB8" s="207">
        <v>911.43695014662751</v>
      </c>
      <c r="AC8" s="208">
        <v>915</v>
      </c>
    </row>
    <row r="9" spans="1:29" s="181" customFormat="1" ht="19.5" customHeight="1" x14ac:dyDescent="0.15">
      <c r="B9" s="182" t="s">
        <v>14</v>
      </c>
      <c r="D9" s="209" t="s">
        <v>201</v>
      </c>
      <c r="E9" s="211" t="s">
        <v>201</v>
      </c>
      <c r="F9" s="211" t="s">
        <v>201</v>
      </c>
      <c r="G9" s="211" t="s">
        <v>201</v>
      </c>
      <c r="H9" s="211" t="s">
        <v>201</v>
      </c>
      <c r="I9" s="211" t="s">
        <v>201</v>
      </c>
      <c r="J9" s="211" t="s">
        <v>201</v>
      </c>
      <c r="K9" s="211" t="s">
        <v>201</v>
      </c>
      <c r="L9" s="211" t="s">
        <v>201</v>
      </c>
      <c r="M9" s="211" t="s">
        <v>201</v>
      </c>
      <c r="N9" s="211" t="s">
        <v>201</v>
      </c>
      <c r="O9" s="211" t="s">
        <v>201</v>
      </c>
      <c r="P9" s="211" t="s">
        <v>201</v>
      </c>
      <c r="Q9" s="211" t="s">
        <v>201</v>
      </c>
      <c r="R9" s="211" t="s">
        <v>201</v>
      </c>
      <c r="S9" s="211" t="s">
        <v>201</v>
      </c>
      <c r="T9" s="211" t="s">
        <v>201</v>
      </c>
      <c r="U9" s="211" t="s">
        <v>201</v>
      </c>
      <c r="V9" s="211" t="s">
        <v>201</v>
      </c>
      <c r="W9" s="211" t="s">
        <v>201</v>
      </c>
      <c r="X9" s="207">
        <v>608.1494057724957</v>
      </c>
      <c r="Y9" s="207">
        <v>606.41891891891885</v>
      </c>
      <c r="Z9" s="207">
        <v>604.09844617129477</v>
      </c>
      <c r="AA9" s="207">
        <v>605.03918429257612</v>
      </c>
      <c r="AB9" s="207">
        <v>588.42975206611573</v>
      </c>
      <c r="AC9" s="208">
        <v>610.30405405405406</v>
      </c>
    </row>
    <row r="10" spans="1:29" s="181" customFormat="1" ht="19.5" customHeight="1" x14ac:dyDescent="0.15">
      <c r="B10" s="182" t="s">
        <v>281</v>
      </c>
      <c r="D10" s="204">
        <v>671.6</v>
      </c>
      <c r="E10" s="205">
        <v>670.6</v>
      </c>
      <c r="F10" s="205">
        <v>658.8</v>
      </c>
      <c r="G10" s="205">
        <v>670.4</v>
      </c>
      <c r="H10" s="205">
        <v>644.20000000000005</v>
      </c>
      <c r="I10" s="205">
        <v>599.70000000000005</v>
      </c>
      <c r="J10" s="205">
        <v>571.52216871968471</v>
      </c>
      <c r="K10" s="210" t="s">
        <v>201</v>
      </c>
      <c r="L10" s="210" t="s">
        <v>201</v>
      </c>
      <c r="M10" s="210" t="s">
        <v>201</v>
      </c>
      <c r="N10" s="210" t="s">
        <v>201</v>
      </c>
      <c r="O10" s="210" t="s">
        <v>201</v>
      </c>
      <c r="P10" s="212" t="s">
        <v>201</v>
      </c>
      <c r="Q10" s="212" t="s">
        <v>201</v>
      </c>
      <c r="R10" s="212" t="s">
        <v>201</v>
      </c>
      <c r="S10" s="212" t="s">
        <v>201</v>
      </c>
      <c r="T10" s="212" t="s">
        <v>201</v>
      </c>
      <c r="U10" s="210" t="s">
        <v>201</v>
      </c>
      <c r="V10" s="211" t="s">
        <v>201</v>
      </c>
      <c r="W10" s="211" t="s">
        <v>201</v>
      </c>
      <c r="X10" s="213" t="s">
        <v>201</v>
      </c>
      <c r="Y10" s="211" t="s">
        <v>201</v>
      </c>
      <c r="Z10" s="211" t="s">
        <v>201</v>
      </c>
      <c r="AA10" s="211" t="s">
        <v>201</v>
      </c>
      <c r="AB10" s="211" t="s">
        <v>201</v>
      </c>
      <c r="AC10" s="214" t="s">
        <v>201</v>
      </c>
    </row>
    <row r="11" spans="1:29" s="181" customFormat="1" ht="19.5" customHeight="1" x14ac:dyDescent="0.15">
      <c r="B11" s="182" t="s">
        <v>282</v>
      </c>
      <c r="D11" s="204">
        <v>629.70000000000005</v>
      </c>
      <c r="E11" s="205">
        <v>794.4</v>
      </c>
      <c r="F11" s="205">
        <v>928.2</v>
      </c>
      <c r="G11" s="205">
        <v>922.2</v>
      </c>
      <c r="H11" s="205">
        <v>950.9</v>
      </c>
      <c r="I11" s="205">
        <v>895.1</v>
      </c>
      <c r="J11" s="205">
        <v>841.4199729762928</v>
      </c>
      <c r="K11" s="205">
        <v>841.1</v>
      </c>
      <c r="L11" s="205">
        <v>884.1</v>
      </c>
      <c r="M11" s="205">
        <v>822.52141982864134</v>
      </c>
      <c r="N11" s="205">
        <v>877.17404212594602</v>
      </c>
      <c r="O11" s="205">
        <v>852.14187010594196</v>
      </c>
      <c r="P11" s="212" t="s">
        <v>201</v>
      </c>
      <c r="Q11" s="212" t="s">
        <v>201</v>
      </c>
      <c r="R11" s="212" t="s">
        <v>201</v>
      </c>
      <c r="S11" s="212" t="s">
        <v>201</v>
      </c>
      <c r="T11" s="212" t="s">
        <v>201</v>
      </c>
      <c r="U11" s="210" t="s">
        <v>201</v>
      </c>
      <c r="V11" s="211" t="s">
        <v>201</v>
      </c>
      <c r="W11" s="211" t="s">
        <v>201</v>
      </c>
      <c r="X11" s="213" t="s">
        <v>201</v>
      </c>
      <c r="Y11" s="211" t="s">
        <v>201</v>
      </c>
      <c r="Z11" s="211" t="s">
        <v>201</v>
      </c>
      <c r="AA11" s="211" t="s">
        <v>201</v>
      </c>
      <c r="AB11" s="211" t="s">
        <v>201</v>
      </c>
      <c r="AC11" s="214" t="s">
        <v>201</v>
      </c>
    </row>
    <row r="12" spans="1:29" s="181" customFormat="1" ht="19.5" customHeight="1" x14ac:dyDescent="0.15">
      <c r="B12" s="182" t="s">
        <v>283</v>
      </c>
      <c r="D12" s="204">
        <v>584.4</v>
      </c>
      <c r="E12" s="205">
        <v>596.70000000000005</v>
      </c>
      <c r="F12" s="205">
        <v>664.8</v>
      </c>
      <c r="G12" s="205">
        <v>759.5</v>
      </c>
      <c r="H12" s="205">
        <v>729.1</v>
      </c>
      <c r="I12" s="205">
        <v>714.4</v>
      </c>
      <c r="J12" s="205">
        <v>675.15960703145493</v>
      </c>
      <c r="K12" s="205">
        <v>667.7</v>
      </c>
      <c r="L12" s="205">
        <v>646.29999999999995</v>
      </c>
      <c r="M12" s="205">
        <v>652.48621693380369</v>
      </c>
      <c r="N12" s="205">
        <v>642.56789168566229</v>
      </c>
      <c r="O12" s="205">
        <v>641.86139805435766</v>
      </c>
      <c r="P12" s="207">
        <v>688.21865752317717</v>
      </c>
      <c r="Q12" s="207">
        <v>697.50630012228658</v>
      </c>
      <c r="R12" s="207">
        <v>674.78329614213055</v>
      </c>
      <c r="S12" s="207" t="e">
        <v>#REF!</v>
      </c>
      <c r="T12" s="207">
        <v>677.5675286045124</v>
      </c>
      <c r="U12" s="207">
        <v>645.88148837540473</v>
      </c>
      <c r="V12" s="207">
        <v>655.2067542715921</v>
      </c>
      <c r="W12" s="207">
        <v>650.14684977487207</v>
      </c>
      <c r="X12" s="213" t="s">
        <v>201</v>
      </c>
      <c r="Y12" s="211" t="s">
        <v>201</v>
      </c>
      <c r="Z12" s="211" t="s">
        <v>201</v>
      </c>
      <c r="AA12" s="211" t="s">
        <v>201</v>
      </c>
      <c r="AB12" s="211" t="s">
        <v>201</v>
      </c>
      <c r="AC12" s="214" t="s">
        <v>201</v>
      </c>
    </row>
    <row r="13" spans="1:29" s="181" customFormat="1" ht="19.5" customHeight="1" x14ac:dyDescent="0.15">
      <c r="B13" s="182" t="s">
        <v>284</v>
      </c>
      <c r="D13" s="204">
        <v>506.1</v>
      </c>
      <c r="E13" s="205">
        <v>502</v>
      </c>
      <c r="F13" s="205">
        <v>583.6</v>
      </c>
      <c r="G13" s="205">
        <v>711.9</v>
      </c>
      <c r="H13" s="205">
        <v>855.7</v>
      </c>
      <c r="I13" s="205">
        <v>837.9</v>
      </c>
      <c r="J13" s="205">
        <v>802.92657612833136</v>
      </c>
      <c r="K13" s="210" t="s">
        <v>201</v>
      </c>
      <c r="L13" s="210" t="s">
        <v>201</v>
      </c>
      <c r="M13" s="210" t="s">
        <v>201</v>
      </c>
      <c r="N13" s="210" t="s">
        <v>201</v>
      </c>
      <c r="O13" s="210" t="s">
        <v>201</v>
      </c>
      <c r="P13" s="212" t="s">
        <v>201</v>
      </c>
      <c r="Q13" s="212" t="s">
        <v>201</v>
      </c>
      <c r="R13" s="212" t="s">
        <v>201</v>
      </c>
      <c r="S13" s="212" t="s">
        <v>201</v>
      </c>
      <c r="T13" s="212" t="s">
        <v>201</v>
      </c>
      <c r="U13" s="212" t="s">
        <v>201</v>
      </c>
      <c r="V13" s="213" t="s">
        <v>201</v>
      </c>
      <c r="W13" s="211" t="s">
        <v>201</v>
      </c>
      <c r="X13" s="213" t="s">
        <v>201</v>
      </c>
      <c r="Y13" s="211" t="s">
        <v>201</v>
      </c>
      <c r="Z13" s="211" t="s">
        <v>201</v>
      </c>
      <c r="AA13" s="211" t="s">
        <v>201</v>
      </c>
      <c r="AB13" s="211" t="s">
        <v>201</v>
      </c>
      <c r="AC13" s="214" t="s">
        <v>201</v>
      </c>
    </row>
    <row r="14" spans="1:29" s="181" customFormat="1" ht="19.5" customHeight="1" x14ac:dyDescent="0.15">
      <c r="B14" s="182" t="s">
        <v>16</v>
      </c>
      <c r="D14" s="204">
        <v>326.39999999999998</v>
      </c>
      <c r="E14" s="205">
        <v>360.4</v>
      </c>
      <c r="F14" s="205">
        <v>451.4</v>
      </c>
      <c r="G14" s="205">
        <v>795.5</v>
      </c>
      <c r="H14" s="205">
        <v>781.4</v>
      </c>
      <c r="I14" s="205">
        <v>711.6</v>
      </c>
      <c r="J14" s="205">
        <v>654.43828822480828</v>
      </c>
      <c r="K14" s="205">
        <v>646.20000000000005</v>
      </c>
      <c r="L14" s="205">
        <v>708.6</v>
      </c>
      <c r="M14" s="205">
        <v>679.33738181259127</v>
      </c>
      <c r="N14" s="205">
        <v>694.46096035388973</v>
      </c>
      <c r="O14" s="205">
        <v>692.2154212320487</v>
      </c>
      <c r="P14" s="207">
        <v>661.69668351313624</v>
      </c>
      <c r="Q14" s="207">
        <v>655.35932855394299</v>
      </c>
      <c r="R14" s="207">
        <v>648.09217721133473</v>
      </c>
      <c r="S14" s="207" t="e">
        <v>#REF!</v>
      </c>
      <c r="T14" s="207">
        <v>722.06979814801127</v>
      </c>
      <c r="U14" s="207">
        <v>685.17769373783392</v>
      </c>
      <c r="V14" s="207">
        <v>699.20678222184915</v>
      </c>
      <c r="W14" s="207">
        <v>706.53012272556089</v>
      </c>
      <c r="X14" s="207">
        <v>730.15016635194684</v>
      </c>
      <c r="Y14" s="207">
        <v>763.0214714214527</v>
      </c>
      <c r="Z14" s="207">
        <v>763.76955465032688</v>
      </c>
      <c r="AA14" s="207">
        <v>768.36461199365715</v>
      </c>
      <c r="AB14" s="207">
        <v>774.01437103115643</v>
      </c>
      <c r="AC14" s="208">
        <v>764.33207969585078</v>
      </c>
    </row>
    <row r="15" spans="1:29" s="181" customFormat="1" ht="19.5" customHeight="1" x14ac:dyDescent="0.15">
      <c r="B15" s="182" t="s">
        <v>24</v>
      </c>
      <c r="D15" s="204">
        <v>277.89999999999998</v>
      </c>
      <c r="E15" s="205">
        <v>320.5</v>
      </c>
      <c r="F15" s="205">
        <v>364.4</v>
      </c>
      <c r="G15" s="205">
        <v>461</v>
      </c>
      <c r="H15" s="205">
        <v>757.2</v>
      </c>
      <c r="I15" s="205">
        <v>708.1</v>
      </c>
      <c r="J15" s="205">
        <v>653.24042128888925</v>
      </c>
      <c r="K15" s="205">
        <v>682.4</v>
      </c>
      <c r="L15" s="205">
        <v>789.7</v>
      </c>
      <c r="M15" s="205">
        <v>778.68535150201296</v>
      </c>
      <c r="N15" s="205">
        <v>770.75483141783843</v>
      </c>
      <c r="O15" s="205">
        <v>765.72004214055562</v>
      </c>
      <c r="P15" s="207">
        <v>776.56876255497434</v>
      </c>
      <c r="Q15" s="207">
        <v>772.33801906608505</v>
      </c>
      <c r="R15" s="207">
        <v>755.33910670633497</v>
      </c>
      <c r="S15" s="207" t="e">
        <v>#REF!</v>
      </c>
      <c r="T15" s="207">
        <v>739.7226134600063</v>
      </c>
      <c r="U15" s="207">
        <v>751.3396527771215</v>
      </c>
      <c r="V15" s="207">
        <v>739.58900792930217</v>
      </c>
      <c r="W15" s="207">
        <v>741.34046614217323</v>
      </c>
      <c r="X15" s="207">
        <v>741.4105908771877</v>
      </c>
      <c r="Y15" s="207">
        <v>742.12240569610663</v>
      </c>
      <c r="Z15" s="207">
        <v>742.96482126843216</v>
      </c>
      <c r="AA15" s="207">
        <v>746.30253054431284</v>
      </c>
      <c r="AB15" s="207">
        <v>746.10356583049872</v>
      </c>
      <c r="AC15" s="208">
        <v>742.98481463248379</v>
      </c>
    </row>
    <row r="16" spans="1:29" s="181" customFormat="1" ht="19.5" customHeight="1" x14ac:dyDescent="0.15">
      <c r="B16" s="182" t="s">
        <v>125</v>
      </c>
      <c r="D16" s="204">
        <v>153.19999999999999</v>
      </c>
      <c r="E16" s="205">
        <v>283.89999999999998</v>
      </c>
      <c r="F16" s="205">
        <v>559.5</v>
      </c>
      <c r="G16" s="205">
        <v>677.5</v>
      </c>
      <c r="H16" s="205">
        <v>687.4</v>
      </c>
      <c r="I16" s="205">
        <v>632.6</v>
      </c>
      <c r="J16" s="205">
        <v>581.05423172829467</v>
      </c>
      <c r="K16" s="205">
        <v>562.20000000000005</v>
      </c>
      <c r="L16" s="205">
        <v>555.20000000000005</v>
      </c>
      <c r="M16" s="205">
        <v>547.51573255787537</v>
      </c>
      <c r="N16" s="205">
        <v>590.41351505522243</v>
      </c>
      <c r="O16" s="205">
        <v>587.51278770328042</v>
      </c>
      <c r="P16" s="212" t="s">
        <v>201</v>
      </c>
      <c r="Q16" s="212" t="s">
        <v>201</v>
      </c>
      <c r="R16" s="212" t="s">
        <v>201</v>
      </c>
      <c r="S16" s="212" t="s">
        <v>201</v>
      </c>
      <c r="T16" s="207">
        <v>670.4294759762771</v>
      </c>
      <c r="U16" s="207">
        <v>665.17286716912656</v>
      </c>
      <c r="V16" s="207">
        <v>648.48481504573056</v>
      </c>
      <c r="W16" s="207">
        <v>638.36613268974168</v>
      </c>
      <c r="X16" s="207">
        <v>633.18489107303321</v>
      </c>
      <c r="Y16" s="207">
        <v>627.2356380457112</v>
      </c>
      <c r="Z16" s="207">
        <v>628.47365286591548</v>
      </c>
      <c r="AA16" s="207">
        <v>628.09733081111403</v>
      </c>
      <c r="AB16" s="207">
        <v>627.54022567000845</v>
      </c>
      <c r="AC16" s="208">
        <v>645.22860015793435</v>
      </c>
    </row>
    <row r="17" spans="2:29" s="181" customFormat="1" ht="19.5" customHeight="1" x14ac:dyDescent="0.15">
      <c r="B17" s="182" t="s">
        <v>285</v>
      </c>
      <c r="D17" s="204">
        <v>776.8</v>
      </c>
      <c r="E17" s="205">
        <v>749.5</v>
      </c>
      <c r="F17" s="205">
        <v>755.2</v>
      </c>
      <c r="G17" s="205">
        <v>1017.5</v>
      </c>
      <c r="H17" s="205">
        <v>1204.3</v>
      </c>
      <c r="I17" s="205">
        <v>1053.2</v>
      </c>
      <c r="J17" s="205">
        <v>1100.2258358294598</v>
      </c>
      <c r="K17" s="205">
        <v>1101.4000000000001</v>
      </c>
      <c r="L17" s="205">
        <v>1078.7</v>
      </c>
      <c r="M17" s="210" t="s">
        <v>201</v>
      </c>
      <c r="N17" s="210" t="s">
        <v>201</v>
      </c>
      <c r="O17" s="210" t="s">
        <v>201</v>
      </c>
      <c r="P17" s="212" t="s">
        <v>201</v>
      </c>
      <c r="Q17" s="212" t="s">
        <v>201</v>
      </c>
      <c r="R17" s="212" t="s">
        <v>201</v>
      </c>
      <c r="S17" s="212" t="s">
        <v>201</v>
      </c>
      <c r="T17" s="212" t="s">
        <v>201</v>
      </c>
      <c r="U17" s="212" t="s">
        <v>201</v>
      </c>
      <c r="V17" s="213" t="s">
        <v>201</v>
      </c>
      <c r="W17" s="211" t="s">
        <v>201</v>
      </c>
      <c r="X17" s="213" t="s">
        <v>201</v>
      </c>
      <c r="Y17" s="211" t="s">
        <v>201</v>
      </c>
      <c r="Z17" s="211" t="s">
        <v>201</v>
      </c>
      <c r="AA17" s="211" t="s">
        <v>201</v>
      </c>
      <c r="AB17" s="211" t="s">
        <v>201</v>
      </c>
      <c r="AC17" s="214" t="s">
        <v>201</v>
      </c>
    </row>
    <row r="18" spans="2:29" s="181" customFormat="1" ht="19.5" customHeight="1" x14ac:dyDescent="0.15">
      <c r="B18" s="182" t="s">
        <v>286</v>
      </c>
      <c r="D18" s="204">
        <v>555.6</v>
      </c>
      <c r="E18" s="205">
        <v>393.5</v>
      </c>
      <c r="F18" s="205">
        <v>783</v>
      </c>
      <c r="G18" s="205">
        <v>953.7</v>
      </c>
      <c r="H18" s="205">
        <v>1311.1</v>
      </c>
      <c r="I18" s="205">
        <v>1269.5999999999999</v>
      </c>
      <c r="J18" s="205">
        <v>1165.7073614056346</v>
      </c>
      <c r="K18" s="205">
        <v>1211.9000000000001</v>
      </c>
      <c r="L18" s="205">
        <v>1204.2</v>
      </c>
      <c r="M18" s="205">
        <v>1050.213948472636</v>
      </c>
      <c r="N18" s="205">
        <v>1088.8913419943287</v>
      </c>
      <c r="O18" s="205">
        <v>1071.6416777900797</v>
      </c>
      <c r="P18" s="210">
        <v>1042.4890002038355</v>
      </c>
      <c r="Q18" s="210">
        <v>1020.9379952122458</v>
      </c>
      <c r="R18" s="210">
        <v>1040.6968788067095</v>
      </c>
      <c r="S18" s="210" t="e">
        <v>#REF!</v>
      </c>
      <c r="T18" s="212" t="s">
        <v>201</v>
      </c>
      <c r="U18" s="212" t="s">
        <v>201</v>
      </c>
      <c r="V18" s="213" t="s">
        <v>201</v>
      </c>
      <c r="W18" s="211" t="s">
        <v>201</v>
      </c>
      <c r="X18" s="213" t="s">
        <v>201</v>
      </c>
      <c r="Y18" s="211" t="s">
        <v>201</v>
      </c>
      <c r="Z18" s="211" t="s">
        <v>201</v>
      </c>
      <c r="AA18" s="211" t="s">
        <v>201</v>
      </c>
      <c r="AB18" s="211" t="s">
        <v>201</v>
      </c>
      <c r="AC18" s="214" t="s">
        <v>201</v>
      </c>
    </row>
    <row r="19" spans="2:29" s="181" customFormat="1" ht="19.5" customHeight="1" x14ac:dyDescent="0.15">
      <c r="B19" s="182" t="s">
        <v>287</v>
      </c>
      <c r="D19" s="204">
        <v>1019.8</v>
      </c>
      <c r="E19" s="205">
        <v>886.9</v>
      </c>
      <c r="F19" s="205">
        <v>1220.0999999999999</v>
      </c>
      <c r="G19" s="205">
        <v>1157.4000000000001</v>
      </c>
      <c r="H19" s="205">
        <v>1239.0999999999999</v>
      </c>
      <c r="I19" s="205">
        <v>1139.2</v>
      </c>
      <c r="J19" s="205">
        <v>1408.581822348257</v>
      </c>
      <c r="K19" s="205">
        <v>1406</v>
      </c>
      <c r="L19" s="205">
        <v>1408.1</v>
      </c>
      <c r="M19" s="205">
        <v>1366.2736290473517</v>
      </c>
      <c r="N19" s="205">
        <v>1396.3294008923801</v>
      </c>
      <c r="O19" s="205">
        <v>1548.9713241718962</v>
      </c>
      <c r="P19" s="212" t="s">
        <v>201</v>
      </c>
      <c r="Q19" s="212" t="s">
        <v>201</v>
      </c>
      <c r="R19" s="212" t="s">
        <v>201</v>
      </c>
      <c r="S19" s="212" t="s">
        <v>201</v>
      </c>
      <c r="T19" s="212" t="s">
        <v>201</v>
      </c>
      <c r="U19" s="212" t="s">
        <v>201</v>
      </c>
      <c r="V19" s="213" t="s">
        <v>201</v>
      </c>
      <c r="W19" s="211" t="s">
        <v>201</v>
      </c>
      <c r="X19" s="213" t="s">
        <v>201</v>
      </c>
      <c r="Y19" s="211" t="s">
        <v>201</v>
      </c>
      <c r="Z19" s="211" t="s">
        <v>201</v>
      </c>
      <c r="AA19" s="211" t="s">
        <v>201</v>
      </c>
      <c r="AB19" s="211" t="s">
        <v>201</v>
      </c>
      <c r="AC19" s="214" t="s">
        <v>201</v>
      </c>
    </row>
    <row r="20" spans="2:29" s="181" customFormat="1" ht="19.5" customHeight="1" x14ac:dyDescent="0.15">
      <c r="B20" s="182" t="s">
        <v>30</v>
      </c>
      <c r="D20" s="204">
        <v>640.70000000000005</v>
      </c>
      <c r="E20" s="205">
        <v>705.4</v>
      </c>
      <c r="F20" s="205">
        <v>851.2</v>
      </c>
      <c r="G20" s="205">
        <v>923.5</v>
      </c>
      <c r="H20" s="205">
        <v>1121.0999999999999</v>
      </c>
      <c r="I20" s="205">
        <v>1040</v>
      </c>
      <c r="J20" s="205">
        <v>1074.0062242037654</v>
      </c>
      <c r="K20" s="205">
        <v>1061.5999999999999</v>
      </c>
      <c r="L20" s="205">
        <v>1059.3</v>
      </c>
      <c r="M20" s="205">
        <v>1060.552250732487</v>
      </c>
      <c r="N20" s="205">
        <v>1060.2167554255536</v>
      </c>
      <c r="O20" s="205">
        <v>1076.383458814593</v>
      </c>
      <c r="P20" s="210">
        <v>1080.4628632938645</v>
      </c>
      <c r="Q20" s="210">
        <v>1084.7002778165511</v>
      </c>
      <c r="R20" s="210">
        <v>1040.9177439848791</v>
      </c>
      <c r="S20" s="210" t="e">
        <v>#REF!</v>
      </c>
      <c r="T20" s="210">
        <v>997.1862483617</v>
      </c>
      <c r="U20" s="207">
        <v>1042.0852921109938</v>
      </c>
      <c r="V20" s="207">
        <v>1041.6959936935161</v>
      </c>
      <c r="W20" s="207">
        <v>1030.8841596881928</v>
      </c>
      <c r="X20" s="207">
        <v>1023.4471022028931</v>
      </c>
      <c r="Y20" s="207">
        <v>1023.2668566001901</v>
      </c>
      <c r="Z20" s="207">
        <v>1015.5445378553807</v>
      </c>
      <c r="AA20" s="207">
        <v>995.12552260948314</v>
      </c>
      <c r="AB20" s="207">
        <v>996.43578873246236</v>
      </c>
      <c r="AC20" s="208">
        <v>1020.5270619307479</v>
      </c>
    </row>
    <row r="21" spans="2:29" s="181" customFormat="1" ht="19.5" customHeight="1" x14ac:dyDescent="0.15">
      <c r="B21" s="182" t="s">
        <v>38</v>
      </c>
      <c r="D21" s="204">
        <v>521.20000000000005</v>
      </c>
      <c r="E21" s="205">
        <v>423.3</v>
      </c>
      <c r="F21" s="205">
        <v>460.2</v>
      </c>
      <c r="G21" s="205">
        <v>465.1</v>
      </c>
      <c r="H21" s="205">
        <v>583.1</v>
      </c>
      <c r="I21" s="205">
        <v>739.9</v>
      </c>
      <c r="J21" s="205">
        <v>723.98871749374359</v>
      </c>
      <c r="K21" s="205">
        <v>853.8</v>
      </c>
      <c r="L21" s="205">
        <v>857</v>
      </c>
      <c r="M21" s="205">
        <v>825.31066502799411</v>
      </c>
      <c r="N21" s="205">
        <v>821.22280505632466</v>
      </c>
      <c r="O21" s="205">
        <v>837.72557506370197</v>
      </c>
      <c r="P21" s="207">
        <v>773.42999003448244</v>
      </c>
      <c r="Q21" s="207">
        <v>782.19066900937378</v>
      </c>
      <c r="R21" s="207">
        <v>790.47464532294998</v>
      </c>
      <c r="S21" s="207" t="e">
        <v>#REF!</v>
      </c>
      <c r="T21" s="207">
        <v>810.34132278750019</v>
      </c>
      <c r="U21" s="207">
        <v>862.78136313552648</v>
      </c>
      <c r="V21" s="207">
        <v>875.52911109336321</v>
      </c>
      <c r="W21" s="207">
        <v>888.22719170312757</v>
      </c>
      <c r="X21" s="207">
        <v>901.49358058448036</v>
      </c>
      <c r="Y21" s="207">
        <v>786.90851405790147</v>
      </c>
      <c r="Z21" s="207">
        <v>792.05829549054818</v>
      </c>
      <c r="AA21" s="207">
        <v>804.95422493640865</v>
      </c>
      <c r="AB21" s="207">
        <v>807.74574317993336</v>
      </c>
      <c r="AC21" s="208">
        <v>776.50650059602719</v>
      </c>
    </row>
    <row r="22" spans="2:29" s="181" customFormat="1" ht="19.5" customHeight="1" x14ac:dyDescent="0.15">
      <c r="B22" s="182" t="s">
        <v>42</v>
      </c>
      <c r="D22" s="204">
        <v>671.5</v>
      </c>
      <c r="E22" s="205">
        <v>679.3</v>
      </c>
      <c r="F22" s="205">
        <v>891.7</v>
      </c>
      <c r="G22" s="205">
        <v>989.9</v>
      </c>
      <c r="H22" s="205">
        <v>1403.5</v>
      </c>
      <c r="I22" s="205">
        <v>1090.7</v>
      </c>
      <c r="J22" s="205">
        <v>984.29693076374019</v>
      </c>
      <c r="K22" s="205">
        <v>967.1</v>
      </c>
      <c r="L22" s="205">
        <v>947.3</v>
      </c>
      <c r="M22" s="205">
        <v>941.35406875729859</v>
      </c>
      <c r="N22" s="205">
        <v>943.11355886255649</v>
      </c>
      <c r="O22" s="205">
        <v>945.38641418222653</v>
      </c>
      <c r="P22" s="207">
        <v>917.50992240855282</v>
      </c>
      <c r="Q22" s="207">
        <v>918.50833673389025</v>
      </c>
      <c r="R22" s="207">
        <v>918.16652950227217</v>
      </c>
      <c r="S22" s="207" t="e">
        <v>#REF!</v>
      </c>
      <c r="T22" s="207">
        <v>1009.6285315409968</v>
      </c>
      <c r="U22" s="207">
        <v>1051.8581828268971</v>
      </c>
      <c r="V22" s="207">
        <v>1055.4268347726656</v>
      </c>
      <c r="W22" s="207">
        <v>1077.1030682718799</v>
      </c>
      <c r="X22" s="207">
        <v>1082.0688975333076</v>
      </c>
      <c r="Y22" s="207">
        <v>1079.44337870345</v>
      </c>
      <c r="Z22" s="207">
        <v>1063.6861450753881</v>
      </c>
      <c r="AA22" s="207">
        <v>1045.1256334379966</v>
      </c>
      <c r="AB22" s="207">
        <v>1046.6466587238149</v>
      </c>
      <c r="AC22" s="208">
        <v>1053.7503795930763</v>
      </c>
    </row>
    <row r="23" spans="2:29" s="181" customFormat="1" ht="19.5" customHeight="1" x14ac:dyDescent="0.15">
      <c r="B23" s="182" t="s">
        <v>47</v>
      </c>
      <c r="D23" s="204">
        <v>994.92528051087504</v>
      </c>
      <c r="E23" s="205">
        <v>1023.3992836669563</v>
      </c>
      <c r="F23" s="205">
        <v>1106.6913473277934</v>
      </c>
      <c r="G23" s="205">
        <v>1090.8777148679853</v>
      </c>
      <c r="H23" s="205">
        <v>1062.5815876173308</v>
      </c>
      <c r="I23" s="205">
        <v>1003.0184292918877</v>
      </c>
      <c r="J23" s="205">
        <v>978.02786709539123</v>
      </c>
      <c r="K23" s="205">
        <v>995.4</v>
      </c>
      <c r="L23" s="205">
        <v>984.8</v>
      </c>
      <c r="M23" s="205">
        <v>968.26290799637457</v>
      </c>
      <c r="N23" s="205">
        <v>969.0110562817747</v>
      </c>
      <c r="O23" s="205">
        <v>971.98184432522544</v>
      </c>
      <c r="P23" s="210">
        <v>1051.109117346781</v>
      </c>
      <c r="Q23" s="210">
        <v>1058.6598739002404</v>
      </c>
      <c r="R23" s="210">
        <v>1050.9574729437929</v>
      </c>
      <c r="S23" s="210" t="e">
        <v>#REF!</v>
      </c>
      <c r="T23" s="210">
        <v>1049.8680821332109</v>
      </c>
      <c r="U23" s="207">
        <v>1032.3019164493912</v>
      </c>
      <c r="V23" s="207">
        <v>1035.5151848010687</v>
      </c>
      <c r="W23" s="207">
        <v>1056.1003054171354</v>
      </c>
      <c r="X23" s="207">
        <v>1061.7724219292904</v>
      </c>
      <c r="Y23" s="207">
        <v>1066.8442033986375</v>
      </c>
      <c r="Z23" s="207">
        <v>1065.5958180390537</v>
      </c>
      <c r="AA23" s="207">
        <v>1073.523494617328</v>
      </c>
      <c r="AB23" s="207">
        <v>1074.4351818622631</v>
      </c>
      <c r="AC23" s="208">
        <v>1082.4147619073904</v>
      </c>
    </row>
    <row r="24" spans="2:29" s="181" customFormat="1" ht="19.5" customHeight="1" x14ac:dyDescent="0.15">
      <c r="B24" s="182" t="s">
        <v>288</v>
      </c>
      <c r="D24" s="204">
        <v>575.6</v>
      </c>
      <c r="E24" s="205">
        <v>585.70000000000005</v>
      </c>
      <c r="F24" s="205">
        <v>998</v>
      </c>
      <c r="G24" s="205">
        <v>961.7</v>
      </c>
      <c r="H24" s="205">
        <v>1302</v>
      </c>
      <c r="I24" s="205">
        <v>1286.7</v>
      </c>
      <c r="J24" s="205">
        <v>1199.7246533582456</v>
      </c>
      <c r="K24" s="205">
        <v>1195</v>
      </c>
      <c r="L24" s="205">
        <v>1183.3</v>
      </c>
      <c r="M24" s="205">
        <v>1116.8792886035733</v>
      </c>
      <c r="N24" s="205">
        <v>1193.785102283442</v>
      </c>
      <c r="O24" s="205">
        <v>1188.5023884958221</v>
      </c>
      <c r="P24" s="212" t="s">
        <v>201</v>
      </c>
      <c r="Q24" s="212" t="s">
        <v>201</v>
      </c>
      <c r="R24" s="212" t="s">
        <v>201</v>
      </c>
      <c r="S24" s="212" t="s">
        <v>201</v>
      </c>
      <c r="T24" s="212" t="s">
        <v>201</v>
      </c>
      <c r="U24" s="212" t="s">
        <v>201</v>
      </c>
      <c r="V24" s="213" t="s">
        <v>201</v>
      </c>
      <c r="W24" s="211" t="s">
        <v>201</v>
      </c>
      <c r="X24" s="213" t="s">
        <v>201</v>
      </c>
      <c r="Y24" s="211" t="s">
        <v>201</v>
      </c>
      <c r="Z24" s="211" t="s">
        <v>201</v>
      </c>
      <c r="AA24" s="211" t="s">
        <v>201</v>
      </c>
      <c r="AB24" s="211" t="s">
        <v>201</v>
      </c>
      <c r="AC24" s="214" t="s">
        <v>201</v>
      </c>
    </row>
    <row r="25" spans="2:29" s="181" customFormat="1" ht="19.5" customHeight="1" x14ac:dyDescent="0.15">
      <c r="B25" s="182" t="s">
        <v>289</v>
      </c>
      <c r="D25" s="204">
        <v>374.8</v>
      </c>
      <c r="E25" s="205">
        <v>400.6</v>
      </c>
      <c r="F25" s="205">
        <v>448.7</v>
      </c>
      <c r="G25" s="205">
        <v>599.9</v>
      </c>
      <c r="H25" s="205">
        <v>741.6</v>
      </c>
      <c r="I25" s="205">
        <v>762</v>
      </c>
      <c r="J25" s="205">
        <v>786.33240783900453</v>
      </c>
      <c r="K25" s="205">
        <v>756.6</v>
      </c>
      <c r="L25" s="205">
        <v>736.8</v>
      </c>
      <c r="M25" s="205">
        <v>781.22348693096592</v>
      </c>
      <c r="N25" s="205">
        <v>778.88183560563846</v>
      </c>
      <c r="O25" s="205">
        <v>797.20702641779155</v>
      </c>
      <c r="P25" s="212" t="s">
        <v>201</v>
      </c>
      <c r="Q25" s="212" t="s">
        <v>201</v>
      </c>
      <c r="R25" s="212" t="s">
        <v>201</v>
      </c>
      <c r="S25" s="212" t="s">
        <v>201</v>
      </c>
      <c r="T25" s="212" t="s">
        <v>201</v>
      </c>
      <c r="U25" s="212" t="s">
        <v>201</v>
      </c>
      <c r="V25" s="213" t="s">
        <v>201</v>
      </c>
      <c r="W25" s="211" t="s">
        <v>201</v>
      </c>
      <c r="X25" s="213" t="s">
        <v>201</v>
      </c>
      <c r="Y25" s="211" t="s">
        <v>201</v>
      </c>
      <c r="Z25" s="211" t="s">
        <v>201</v>
      </c>
      <c r="AA25" s="211" t="s">
        <v>201</v>
      </c>
      <c r="AB25" s="211" t="s">
        <v>201</v>
      </c>
      <c r="AC25" s="214" t="s">
        <v>201</v>
      </c>
    </row>
    <row r="26" spans="2:29" s="181" customFormat="1" ht="19.5" customHeight="1" x14ac:dyDescent="0.15">
      <c r="B26" s="182" t="s">
        <v>51</v>
      </c>
      <c r="D26" s="204">
        <v>213.7</v>
      </c>
      <c r="E26" s="205">
        <v>282.7</v>
      </c>
      <c r="F26" s="205">
        <v>342.7</v>
      </c>
      <c r="G26" s="205">
        <v>414.1</v>
      </c>
      <c r="H26" s="205">
        <v>604.1</v>
      </c>
      <c r="I26" s="205">
        <v>572.29999999999995</v>
      </c>
      <c r="J26" s="205">
        <v>572.26793007123638</v>
      </c>
      <c r="K26" s="205">
        <v>598.29999999999995</v>
      </c>
      <c r="L26" s="205">
        <v>560.5</v>
      </c>
      <c r="M26" s="205">
        <v>554.46390431439556</v>
      </c>
      <c r="N26" s="205">
        <v>547.63478425077892</v>
      </c>
      <c r="O26" s="205">
        <v>552.39530031083063</v>
      </c>
      <c r="P26" s="210">
        <v>1051.109117346781</v>
      </c>
      <c r="Q26" s="210">
        <v>695.75339878426246</v>
      </c>
      <c r="R26" s="210">
        <v>695.79050605052009</v>
      </c>
      <c r="S26" s="210" t="e">
        <v>#REF!</v>
      </c>
      <c r="T26" s="210">
        <v>701.18914207446142</v>
      </c>
      <c r="U26" s="207">
        <v>727.08012326656399</v>
      </c>
      <c r="V26" s="207">
        <v>722.62031567735062</v>
      </c>
      <c r="W26" s="207">
        <v>726.11248053969905</v>
      </c>
      <c r="X26" s="207">
        <v>730.09958868202966</v>
      </c>
      <c r="Y26" s="207">
        <v>702.30470605579126</v>
      </c>
      <c r="Z26" s="207">
        <v>684.07499732622523</v>
      </c>
      <c r="AA26" s="207">
        <v>689.01226383824985</v>
      </c>
      <c r="AB26" s="207">
        <v>830.38839944917299</v>
      </c>
      <c r="AC26" s="208">
        <v>867.8760796345083</v>
      </c>
    </row>
    <row r="27" spans="2:29" s="181" customFormat="1" ht="19.5" customHeight="1" x14ac:dyDescent="0.15">
      <c r="B27" s="182" t="s">
        <v>55</v>
      </c>
      <c r="D27" s="204">
        <v>1173.7</v>
      </c>
      <c r="E27" s="205">
        <v>714.1</v>
      </c>
      <c r="F27" s="205">
        <v>659.4</v>
      </c>
      <c r="G27" s="205">
        <v>879.5</v>
      </c>
      <c r="H27" s="205">
        <v>974.5</v>
      </c>
      <c r="I27" s="205">
        <v>916.4</v>
      </c>
      <c r="J27" s="205">
        <v>935.69762421090456</v>
      </c>
      <c r="K27" s="205">
        <v>886.4</v>
      </c>
      <c r="L27" s="205">
        <v>933</v>
      </c>
      <c r="M27" s="205">
        <v>954.27061987859111</v>
      </c>
      <c r="N27" s="205">
        <v>985.82544182399408</v>
      </c>
      <c r="O27" s="205">
        <v>1017.2859129743691</v>
      </c>
      <c r="P27" s="210">
        <v>1051.109117346781</v>
      </c>
      <c r="Q27" s="210">
        <v>1093.4569163981889</v>
      </c>
      <c r="R27" s="210">
        <v>1052.996721267732</v>
      </c>
      <c r="S27" s="210" t="e">
        <v>#REF!</v>
      </c>
      <c r="T27" s="210">
        <v>967.81734066329545</v>
      </c>
      <c r="U27" s="207">
        <v>1052.2510180005327</v>
      </c>
      <c r="V27" s="207">
        <v>1055.411992381185</v>
      </c>
      <c r="W27" s="207">
        <v>1063.2760230874046</v>
      </c>
      <c r="X27" s="207">
        <v>1069.0042637031108</v>
      </c>
      <c r="Y27" s="207">
        <v>1066.1104351352917</v>
      </c>
      <c r="Z27" s="207">
        <v>1068.3644762030242</v>
      </c>
      <c r="AA27" s="207">
        <v>1071.3328126275048</v>
      </c>
      <c r="AB27" s="207">
        <v>1061.2051118409788</v>
      </c>
      <c r="AC27" s="208">
        <v>1070.9530972026407</v>
      </c>
    </row>
    <row r="28" spans="2:29" s="181" customFormat="1" ht="19.5" customHeight="1" x14ac:dyDescent="0.15">
      <c r="B28" s="182" t="s">
        <v>290</v>
      </c>
      <c r="D28" s="204">
        <v>326.5</v>
      </c>
      <c r="E28" s="205">
        <v>451.7</v>
      </c>
      <c r="F28" s="205">
        <v>489.2</v>
      </c>
      <c r="G28" s="205">
        <v>789</v>
      </c>
      <c r="H28" s="205">
        <v>949.3</v>
      </c>
      <c r="I28" s="205">
        <v>896.6</v>
      </c>
      <c r="J28" s="205">
        <v>994.13895889486787</v>
      </c>
      <c r="K28" s="205">
        <v>1015.2</v>
      </c>
      <c r="L28" s="205">
        <v>1019.3</v>
      </c>
      <c r="M28" s="205">
        <v>989.06720128613676</v>
      </c>
      <c r="N28" s="205">
        <v>984.31670144817565</v>
      </c>
      <c r="O28" s="205">
        <v>972.15888939555157</v>
      </c>
      <c r="P28" s="210">
        <v>1051.109117346781</v>
      </c>
      <c r="Q28" s="210">
        <v>823.75070113265713</v>
      </c>
      <c r="R28" s="210">
        <v>819.03163256446624</v>
      </c>
      <c r="S28" s="210" t="e">
        <v>#REF!</v>
      </c>
      <c r="T28" s="212" t="s">
        <v>201</v>
      </c>
      <c r="U28" s="212" t="s">
        <v>201</v>
      </c>
      <c r="V28" s="213" t="s">
        <v>201</v>
      </c>
      <c r="W28" s="211" t="s">
        <v>201</v>
      </c>
      <c r="X28" s="213" t="s">
        <v>201</v>
      </c>
      <c r="Y28" s="211" t="s">
        <v>201</v>
      </c>
      <c r="Z28" s="211" t="s">
        <v>201</v>
      </c>
      <c r="AA28" s="211" t="s">
        <v>201</v>
      </c>
      <c r="AB28" s="211" t="s">
        <v>201</v>
      </c>
      <c r="AC28" s="214" t="s">
        <v>201</v>
      </c>
    </row>
    <row r="29" spans="2:29" s="181" customFormat="1" ht="19.5" customHeight="1" x14ac:dyDescent="0.15">
      <c r="B29" s="182" t="s">
        <v>58</v>
      </c>
      <c r="D29" s="204">
        <v>747.5</v>
      </c>
      <c r="E29" s="205">
        <v>615</v>
      </c>
      <c r="F29" s="205">
        <v>623.9</v>
      </c>
      <c r="G29" s="205">
        <v>742.1</v>
      </c>
      <c r="H29" s="205">
        <v>822.9</v>
      </c>
      <c r="I29" s="205">
        <v>762.6</v>
      </c>
      <c r="J29" s="205">
        <v>737.43581604371127</v>
      </c>
      <c r="K29" s="205">
        <v>752.1</v>
      </c>
      <c r="L29" s="205">
        <v>731.9</v>
      </c>
      <c r="M29" s="205">
        <v>727.51088611179955</v>
      </c>
      <c r="N29" s="205">
        <v>716.01723165593376</v>
      </c>
      <c r="O29" s="205">
        <v>761.94416941287739</v>
      </c>
      <c r="P29" s="210">
        <v>1051.109117346781</v>
      </c>
      <c r="Q29" s="210">
        <v>825.22492699478619</v>
      </c>
      <c r="R29" s="210">
        <v>800.07324406221016</v>
      </c>
      <c r="S29" s="210" t="e">
        <v>#REF!</v>
      </c>
      <c r="T29" s="210">
        <v>943.92832207361096</v>
      </c>
      <c r="U29" s="207">
        <v>967.20693554466641</v>
      </c>
      <c r="V29" s="207">
        <v>966.25404282502291</v>
      </c>
      <c r="W29" s="207">
        <v>958.43666202947634</v>
      </c>
      <c r="X29" s="207">
        <v>961.27597189221979</v>
      </c>
      <c r="Y29" s="207">
        <v>965.69656864114324</v>
      </c>
      <c r="Z29" s="207">
        <v>978.20075289344038</v>
      </c>
      <c r="AA29" s="207">
        <v>1022.0161987648826</v>
      </c>
      <c r="AB29" s="207">
        <v>925.19543857132612</v>
      </c>
      <c r="AC29" s="208">
        <v>927.13730903546809</v>
      </c>
    </row>
    <row r="30" spans="2:29" s="181" customFormat="1" ht="19.5" customHeight="1" x14ac:dyDescent="0.15">
      <c r="B30" s="182" t="s">
        <v>291</v>
      </c>
      <c r="D30" s="204">
        <v>140.19999999999999</v>
      </c>
      <c r="E30" s="205">
        <v>235</v>
      </c>
      <c r="F30" s="205">
        <v>381.8</v>
      </c>
      <c r="G30" s="205">
        <v>652</v>
      </c>
      <c r="H30" s="205">
        <v>829.3</v>
      </c>
      <c r="I30" s="205">
        <v>838.5</v>
      </c>
      <c r="J30" s="205">
        <v>1019.1888013804495</v>
      </c>
      <c r="K30" s="205">
        <v>1013.8</v>
      </c>
      <c r="L30" s="205">
        <v>982.5</v>
      </c>
      <c r="M30" s="205">
        <v>1077.7591363337954</v>
      </c>
      <c r="N30" s="205">
        <v>1099.1558592098625</v>
      </c>
      <c r="O30" s="205">
        <v>1052.7802970572284</v>
      </c>
      <c r="P30" s="212" t="s">
        <v>201</v>
      </c>
      <c r="Q30" s="212" t="s">
        <v>201</v>
      </c>
      <c r="R30" s="212" t="s">
        <v>201</v>
      </c>
      <c r="S30" s="212" t="s">
        <v>201</v>
      </c>
      <c r="T30" s="212" t="s">
        <v>201</v>
      </c>
      <c r="U30" s="212" t="s">
        <v>201</v>
      </c>
      <c r="V30" s="213" t="s">
        <v>201</v>
      </c>
      <c r="W30" s="211" t="s">
        <v>201</v>
      </c>
      <c r="X30" s="213" t="s">
        <v>201</v>
      </c>
      <c r="Y30" s="211" t="s">
        <v>201</v>
      </c>
      <c r="Z30" s="211" t="s">
        <v>201</v>
      </c>
      <c r="AA30" s="211" t="s">
        <v>201</v>
      </c>
      <c r="AB30" s="211" t="s">
        <v>201</v>
      </c>
      <c r="AC30" s="214" t="s">
        <v>201</v>
      </c>
    </row>
    <row r="31" spans="2:29" s="181" customFormat="1" ht="19.5" customHeight="1" x14ac:dyDescent="0.15">
      <c r="B31" s="182" t="s">
        <v>292</v>
      </c>
      <c r="D31" s="209" t="s">
        <v>201</v>
      </c>
      <c r="E31" s="210" t="s">
        <v>201</v>
      </c>
      <c r="F31" s="210" t="s">
        <v>201</v>
      </c>
      <c r="G31" s="210" t="s">
        <v>201</v>
      </c>
      <c r="H31" s="205">
        <v>1000.4</v>
      </c>
      <c r="I31" s="205">
        <v>949</v>
      </c>
      <c r="J31" s="205">
        <v>937.06867850366393</v>
      </c>
      <c r="K31" s="205">
        <v>934.9</v>
      </c>
      <c r="L31" s="205">
        <v>918.8</v>
      </c>
      <c r="M31" s="205">
        <v>912.35955056179785</v>
      </c>
      <c r="N31" s="205">
        <v>933.20646268781456</v>
      </c>
      <c r="O31" s="205">
        <v>976.03130604924183</v>
      </c>
      <c r="P31" s="212" t="s">
        <v>201</v>
      </c>
      <c r="Q31" s="212" t="s">
        <v>201</v>
      </c>
      <c r="R31" s="212" t="s">
        <v>201</v>
      </c>
      <c r="S31" s="212" t="s">
        <v>201</v>
      </c>
      <c r="T31" s="210">
        <v>1241.400300553551</v>
      </c>
      <c r="U31" s="207">
        <v>1237.6415695463609</v>
      </c>
      <c r="V31" s="207">
        <v>1226.2302164934138</v>
      </c>
      <c r="W31" s="207">
        <v>1231.5163012240416</v>
      </c>
      <c r="X31" s="207">
        <v>1246.6536037815247</v>
      </c>
      <c r="Y31" s="207">
        <v>1238.5379273932858</v>
      </c>
      <c r="Z31" s="207">
        <v>1246.2649628245563</v>
      </c>
      <c r="AA31" s="207">
        <v>1240.6838193610129</v>
      </c>
      <c r="AB31" s="207">
        <v>1253.0982662719969</v>
      </c>
      <c r="AC31" s="208">
        <v>1261.1086164224773</v>
      </c>
    </row>
    <row r="32" spans="2:29" s="181" customFormat="1" ht="19.5" customHeight="1" x14ac:dyDescent="0.15">
      <c r="B32" s="182" t="s">
        <v>63</v>
      </c>
      <c r="D32" s="209" t="s">
        <v>201</v>
      </c>
      <c r="E32" s="210" t="s">
        <v>201</v>
      </c>
      <c r="F32" s="210" t="s">
        <v>201</v>
      </c>
      <c r="G32" s="210" t="s">
        <v>201</v>
      </c>
      <c r="H32" s="210" t="s">
        <v>201</v>
      </c>
      <c r="I32" s="205">
        <v>1390.9</v>
      </c>
      <c r="J32" s="205">
        <v>1511.1103560750205</v>
      </c>
      <c r="K32" s="205">
        <v>1500.3</v>
      </c>
      <c r="L32" s="205">
        <v>1502</v>
      </c>
      <c r="M32" s="205">
        <v>1490.9121721815025</v>
      </c>
      <c r="N32" s="205">
        <v>1483.8450647676605</v>
      </c>
      <c r="O32" s="205">
        <v>1482.2309346148982</v>
      </c>
      <c r="P32" s="210">
        <v>1051.109117346781</v>
      </c>
      <c r="Q32" s="210">
        <v>1606.2191277418806</v>
      </c>
      <c r="R32" s="210">
        <v>1597.9022736834308</v>
      </c>
      <c r="S32" s="210" t="e">
        <v>#REF!</v>
      </c>
      <c r="T32" s="210">
        <v>1330.7570435817693</v>
      </c>
      <c r="U32" s="207">
        <v>1280.2693156169903</v>
      </c>
      <c r="V32" s="207">
        <v>1283.6467158759654</v>
      </c>
      <c r="W32" s="207">
        <v>1285.9152099658429</v>
      </c>
      <c r="X32" s="207">
        <v>1289.3927500611239</v>
      </c>
      <c r="Y32" s="207">
        <v>1287.1803042895963</v>
      </c>
      <c r="Z32" s="207">
        <v>1296.7392672793655</v>
      </c>
      <c r="AA32" s="207">
        <v>1300.918526003127</v>
      </c>
      <c r="AB32" s="207">
        <v>1302.4614646695882</v>
      </c>
      <c r="AC32" s="208">
        <v>1303.3788704342255</v>
      </c>
    </row>
    <row r="33" spans="2:29" s="181" customFormat="1" ht="19.5" customHeight="1" x14ac:dyDescent="0.15">
      <c r="B33" s="182" t="s">
        <v>341</v>
      </c>
      <c r="D33" s="209" t="s">
        <v>201</v>
      </c>
      <c r="E33" s="210" t="s">
        <v>201</v>
      </c>
      <c r="F33" s="210" t="s">
        <v>201</v>
      </c>
      <c r="G33" s="210" t="s">
        <v>201</v>
      </c>
      <c r="H33" s="210" t="s">
        <v>201</v>
      </c>
      <c r="I33" s="210" t="s">
        <v>201</v>
      </c>
      <c r="J33" s="210" t="s">
        <v>201</v>
      </c>
      <c r="K33" s="210" t="s">
        <v>201</v>
      </c>
      <c r="L33" s="210" t="s">
        <v>201</v>
      </c>
      <c r="M33" s="210" t="s">
        <v>201</v>
      </c>
      <c r="N33" s="210" t="s">
        <v>201</v>
      </c>
      <c r="O33" s="210" t="s">
        <v>201</v>
      </c>
      <c r="P33" s="210" t="s">
        <v>201</v>
      </c>
      <c r="Q33" s="210" t="s">
        <v>201</v>
      </c>
      <c r="R33" s="210" t="s">
        <v>201</v>
      </c>
      <c r="S33" s="210" t="s">
        <v>201</v>
      </c>
      <c r="T33" s="210" t="s">
        <v>201</v>
      </c>
      <c r="U33" s="210" t="s">
        <v>201</v>
      </c>
      <c r="V33" s="210" t="s">
        <v>201</v>
      </c>
      <c r="W33" s="210" t="s">
        <v>201</v>
      </c>
      <c r="X33" s="207">
        <v>768.35171369375564</v>
      </c>
      <c r="Y33" s="207">
        <v>763.10872223119338</v>
      </c>
      <c r="Z33" s="207">
        <v>801.64697790707407</v>
      </c>
      <c r="AA33" s="207">
        <v>809.05923668230048</v>
      </c>
      <c r="AB33" s="207">
        <v>809.50988446845747</v>
      </c>
      <c r="AC33" s="208">
        <v>795.02646236335477</v>
      </c>
    </row>
    <row r="34" spans="2:29" s="181" customFormat="1" ht="19.5" customHeight="1" x14ac:dyDescent="0.15">
      <c r="B34" s="182"/>
      <c r="D34" s="204"/>
      <c r="E34" s="205"/>
      <c r="F34" s="205"/>
      <c r="G34" s="205"/>
      <c r="H34" s="205"/>
      <c r="I34" s="205"/>
      <c r="J34" s="205"/>
      <c r="K34" s="205"/>
      <c r="L34" s="205"/>
      <c r="M34" s="205"/>
      <c r="N34" s="205"/>
      <c r="O34" s="205"/>
      <c r="P34" s="207"/>
      <c r="Q34" s="207"/>
      <c r="R34" s="207"/>
      <c r="S34" s="207"/>
      <c r="T34" s="207"/>
      <c r="U34" s="207"/>
      <c r="V34" s="207"/>
      <c r="W34" s="207"/>
      <c r="X34" s="207"/>
      <c r="Y34" s="207"/>
      <c r="Z34" s="207"/>
      <c r="AA34" s="207"/>
      <c r="AB34" s="207"/>
      <c r="AC34" s="208"/>
    </row>
    <row r="35" spans="2:29" s="181" customFormat="1" ht="19.5" customHeight="1" x14ac:dyDescent="0.15">
      <c r="B35" s="182" t="s">
        <v>183</v>
      </c>
      <c r="D35" s="204"/>
      <c r="E35" s="205"/>
      <c r="F35" s="205"/>
      <c r="G35" s="205"/>
      <c r="H35" s="205"/>
      <c r="I35" s="205"/>
      <c r="J35" s="205"/>
      <c r="K35" s="205"/>
      <c r="L35" s="205"/>
      <c r="M35" s="205"/>
      <c r="N35" s="205"/>
      <c r="O35" s="205"/>
      <c r="P35" s="207"/>
      <c r="Q35" s="207"/>
      <c r="R35" s="207"/>
      <c r="S35" s="207"/>
      <c r="T35" s="207"/>
      <c r="U35" s="207"/>
      <c r="V35" s="207"/>
      <c r="W35" s="207"/>
      <c r="X35" s="207"/>
      <c r="Y35" s="207"/>
      <c r="Z35" s="207"/>
      <c r="AA35" s="207"/>
      <c r="AB35" s="207"/>
      <c r="AC35" s="208"/>
    </row>
    <row r="36" spans="2:29" s="181" customFormat="1" ht="19.5" customHeight="1" x14ac:dyDescent="0.15">
      <c r="B36" s="182" t="s">
        <v>293</v>
      </c>
      <c r="D36" s="209" t="s">
        <v>201</v>
      </c>
      <c r="E36" s="205">
        <v>459.1</v>
      </c>
      <c r="F36" s="205">
        <v>548.4</v>
      </c>
      <c r="G36" s="205">
        <v>770</v>
      </c>
      <c r="H36" s="205">
        <v>873.9</v>
      </c>
      <c r="I36" s="205">
        <v>829.5</v>
      </c>
      <c r="J36" s="205">
        <v>879.00953309072372</v>
      </c>
      <c r="K36" s="205">
        <v>862</v>
      </c>
      <c r="L36" s="205">
        <v>871.2</v>
      </c>
      <c r="M36" s="205">
        <v>884.85441294001168</v>
      </c>
      <c r="N36" s="205">
        <v>907.92085410697587</v>
      </c>
      <c r="O36" s="205">
        <v>894.91967344732473</v>
      </c>
      <c r="P36" s="207">
        <v>894.24055956438974</v>
      </c>
      <c r="Q36" s="207">
        <v>890.65405433147657</v>
      </c>
      <c r="R36" s="207">
        <v>879.31277478524214</v>
      </c>
      <c r="S36" s="207" t="e">
        <v>#REF!</v>
      </c>
      <c r="T36" s="210">
        <v>828.57710104437388</v>
      </c>
      <c r="U36" s="207">
        <v>809.89313727210526</v>
      </c>
      <c r="V36" s="207">
        <v>800.37566159732989</v>
      </c>
      <c r="W36" s="207">
        <v>802.44405550693841</v>
      </c>
      <c r="X36" s="207">
        <v>814.3861635600656</v>
      </c>
      <c r="Y36" s="207">
        <v>806.44536011778359</v>
      </c>
      <c r="Z36" s="207">
        <v>809.88688585597197</v>
      </c>
      <c r="AA36" s="207">
        <v>809.97591191533593</v>
      </c>
      <c r="AB36" s="207">
        <v>807.62769108197517</v>
      </c>
      <c r="AC36" s="208">
        <v>819.16062327476516</v>
      </c>
    </row>
    <row r="37" spans="2:29" s="181" customFormat="1" ht="19.5" customHeight="1" x14ac:dyDescent="0.15">
      <c r="B37" s="191" t="s">
        <v>294</v>
      </c>
      <c r="D37" s="209" t="s">
        <v>201</v>
      </c>
      <c r="E37" s="210" t="s">
        <v>201</v>
      </c>
      <c r="F37" s="210" t="s">
        <v>201</v>
      </c>
      <c r="G37" s="210" t="s">
        <v>201</v>
      </c>
      <c r="H37" s="210" t="s">
        <v>201</v>
      </c>
      <c r="I37" s="210" t="s">
        <v>201</v>
      </c>
      <c r="J37" s="205">
        <v>935.69762421090456</v>
      </c>
      <c r="K37" s="205">
        <v>886.4</v>
      </c>
      <c r="L37" s="205">
        <v>933</v>
      </c>
      <c r="M37" s="205">
        <v>954.27061987859111</v>
      </c>
      <c r="N37" s="205">
        <v>985.82544182399408</v>
      </c>
      <c r="O37" s="205">
        <v>984.53362403760991</v>
      </c>
      <c r="P37" s="210">
        <v>1011.3786151818252</v>
      </c>
      <c r="Q37" s="210">
        <v>1030.9480026605111</v>
      </c>
      <c r="R37" s="210">
        <v>1052.996721267732</v>
      </c>
      <c r="S37" s="210" t="e">
        <v>#REF!</v>
      </c>
      <c r="T37" s="210">
        <v>967.81734066329545</v>
      </c>
      <c r="U37" s="207">
        <v>940.19374093402462</v>
      </c>
      <c r="V37" s="207">
        <v>937.56800441208463</v>
      </c>
      <c r="W37" s="207">
        <v>951.65001292957697</v>
      </c>
      <c r="X37" s="207">
        <v>980.3466982850556</v>
      </c>
      <c r="Y37" s="207">
        <v>971.70818947316127</v>
      </c>
      <c r="Z37" s="207">
        <v>978.02324243470264</v>
      </c>
      <c r="AA37" s="207">
        <v>978.77403753886313</v>
      </c>
      <c r="AB37" s="207">
        <v>975.03346194528785</v>
      </c>
      <c r="AC37" s="208">
        <v>981.7688319507065</v>
      </c>
    </row>
    <row r="38" spans="2:29" s="181" customFormat="1" ht="19.5" customHeight="1" x14ac:dyDescent="0.15">
      <c r="B38" s="191" t="s">
        <v>295</v>
      </c>
      <c r="D38" s="209" t="s">
        <v>201</v>
      </c>
      <c r="E38" s="210" t="s">
        <v>201</v>
      </c>
      <c r="F38" s="210" t="s">
        <v>201</v>
      </c>
      <c r="G38" s="210" t="s">
        <v>201</v>
      </c>
      <c r="H38" s="210" t="s">
        <v>201</v>
      </c>
      <c r="I38" s="210" t="s">
        <v>201</v>
      </c>
      <c r="J38" s="205">
        <v>850.52483576155726</v>
      </c>
      <c r="K38" s="205">
        <v>849.8</v>
      </c>
      <c r="L38" s="205">
        <v>840.6</v>
      </c>
      <c r="M38" s="205">
        <v>850.62526418777395</v>
      </c>
      <c r="N38" s="205">
        <v>869.77784812967639</v>
      </c>
      <c r="O38" s="205">
        <v>851.44161863632394</v>
      </c>
      <c r="P38" s="207">
        <v>837.51818651147516</v>
      </c>
      <c r="Q38" s="207">
        <v>823.75070113265713</v>
      </c>
      <c r="R38" s="207">
        <v>819.03163256446624</v>
      </c>
      <c r="S38" s="207" t="e">
        <v>#REF!</v>
      </c>
      <c r="T38" s="210">
        <v>670.4294759762771</v>
      </c>
      <c r="U38" s="207">
        <v>3533.7635762631826</v>
      </c>
      <c r="V38" s="207">
        <v>648.48481504573056</v>
      </c>
      <c r="W38" s="207">
        <v>638.36613268974168</v>
      </c>
      <c r="X38" s="207">
        <v>633.18489107303321</v>
      </c>
      <c r="Y38" s="207">
        <v>627.2356380457112</v>
      </c>
      <c r="Z38" s="207">
        <v>628.47365286591548</v>
      </c>
      <c r="AA38" s="207">
        <v>628.09733081111403</v>
      </c>
      <c r="AB38" s="207">
        <v>627.54022567000845</v>
      </c>
      <c r="AC38" s="208">
        <v>645.22860015793435</v>
      </c>
    </row>
    <row r="39" spans="2:29" s="181" customFormat="1" ht="19.5" customHeight="1" x14ac:dyDescent="0.15">
      <c r="B39" s="182" t="s">
        <v>296</v>
      </c>
      <c r="D39" s="209" t="s">
        <v>201</v>
      </c>
      <c r="E39" s="205">
        <v>575.79999999999995</v>
      </c>
      <c r="F39" s="205">
        <v>627.4</v>
      </c>
      <c r="G39" s="205">
        <v>701.5</v>
      </c>
      <c r="H39" s="205">
        <v>768.5</v>
      </c>
      <c r="I39" s="205">
        <v>737.9</v>
      </c>
      <c r="J39" s="205">
        <v>699.75860326727673</v>
      </c>
      <c r="K39" s="205">
        <v>710.9</v>
      </c>
      <c r="L39" s="205">
        <v>705.9</v>
      </c>
      <c r="M39" s="205">
        <v>695.70970999931387</v>
      </c>
      <c r="N39" s="205">
        <v>695.12123779334433</v>
      </c>
      <c r="O39" s="205">
        <v>693.10338565156223</v>
      </c>
      <c r="P39" s="207">
        <v>692.1912455975687</v>
      </c>
      <c r="Q39" s="207">
        <v>692.0634839498947</v>
      </c>
      <c r="R39" s="207">
        <v>690.79741426288967</v>
      </c>
      <c r="S39" s="207" t="e">
        <v>#REF!</v>
      </c>
      <c r="T39" s="215" t="s">
        <v>201</v>
      </c>
      <c r="U39" s="212" t="s">
        <v>201</v>
      </c>
      <c r="V39" s="213" t="s">
        <v>201</v>
      </c>
      <c r="W39" s="213" t="s">
        <v>201</v>
      </c>
      <c r="X39" s="213" t="s">
        <v>201</v>
      </c>
      <c r="Y39" s="213" t="s">
        <v>201</v>
      </c>
      <c r="Z39" s="213" t="s">
        <v>201</v>
      </c>
      <c r="AA39" s="213" t="s">
        <v>201</v>
      </c>
      <c r="AB39" s="213" t="s">
        <v>201</v>
      </c>
      <c r="AC39" s="216" t="s">
        <v>201</v>
      </c>
    </row>
    <row r="40" spans="2:29" s="181" customFormat="1" ht="19.5" customHeight="1" x14ac:dyDescent="0.15">
      <c r="B40" s="191" t="s">
        <v>297</v>
      </c>
      <c r="D40" s="209" t="s">
        <v>201</v>
      </c>
      <c r="E40" s="210" t="s">
        <v>201</v>
      </c>
      <c r="F40" s="210" t="s">
        <v>201</v>
      </c>
      <c r="G40" s="210" t="s">
        <v>201</v>
      </c>
      <c r="H40" s="210" t="s">
        <v>201</v>
      </c>
      <c r="I40" s="210" t="s">
        <v>201</v>
      </c>
      <c r="J40" s="205">
        <v>691.46458722825764</v>
      </c>
      <c r="K40" s="205">
        <v>710.3</v>
      </c>
      <c r="L40" s="205">
        <v>705.2</v>
      </c>
      <c r="M40" s="205">
        <v>695.50342441797613</v>
      </c>
      <c r="N40" s="205">
        <v>691.67509698281981</v>
      </c>
      <c r="O40" s="205">
        <v>691.77865602689008</v>
      </c>
      <c r="P40" s="207">
        <v>694.00583710596266</v>
      </c>
      <c r="Q40" s="207">
        <v>689.55778724420736</v>
      </c>
      <c r="R40" s="207">
        <v>697.73536852982068</v>
      </c>
      <c r="S40" s="207" t="e">
        <v>#REF!</v>
      </c>
      <c r="T40" s="215" t="s">
        <v>201</v>
      </c>
      <c r="U40" s="212" t="s">
        <v>201</v>
      </c>
      <c r="V40" s="213" t="s">
        <v>201</v>
      </c>
      <c r="W40" s="213" t="s">
        <v>201</v>
      </c>
      <c r="X40" s="213" t="s">
        <v>201</v>
      </c>
      <c r="Y40" s="213" t="s">
        <v>201</v>
      </c>
      <c r="Z40" s="213" t="s">
        <v>201</v>
      </c>
      <c r="AA40" s="213" t="s">
        <v>201</v>
      </c>
      <c r="AB40" s="213" t="s">
        <v>201</v>
      </c>
      <c r="AC40" s="216" t="s">
        <v>201</v>
      </c>
    </row>
    <row r="41" spans="2:29" s="181" customFormat="1" ht="19.5" customHeight="1" x14ac:dyDescent="0.15">
      <c r="B41" s="191" t="s">
        <v>298</v>
      </c>
      <c r="D41" s="209" t="s">
        <v>201</v>
      </c>
      <c r="E41" s="210" t="s">
        <v>201</v>
      </c>
      <c r="F41" s="210" t="s">
        <v>201</v>
      </c>
      <c r="G41" s="210" t="s">
        <v>201</v>
      </c>
      <c r="H41" s="210" t="s">
        <v>201</v>
      </c>
      <c r="I41" s="210" t="s">
        <v>201</v>
      </c>
      <c r="J41" s="205">
        <v>718.08859549597992</v>
      </c>
      <c r="K41" s="205">
        <v>712.3</v>
      </c>
      <c r="L41" s="205">
        <v>707.5</v>
      </c>
      <c r="M41" s="205">
        <v>696.16299883879674</v>
      </c>
      <c r="N41" s="205">
        <v>702.67295075619279</v>
      </c>
      <c r="O41" s="205">
        <v>696.00353035275941</v>
      </c>
      <c r="P41" s="207">
        <v>688.21865752317717</v>
      </c>
      <c r="Q41" s="207">
        <v>697.50630012228658</v>
      </c>
      <c r="R41" s="207">
        <v>674.78329614213055</v>
      </c>
      <c r="S41" s="207" t="e">
        <v>#REF!</v>
      </c>
      <c r="T41" s="215" t="s">
        <v>201</v>
      </c>
      <c r="U41" s="212" t="s">
        <v>201</v>
      </c>
      <c r="V41" s="213" t="s">
        <v>201</v>
      </c>
      <c r="W41" s="213" t="s">
        <v>201</v>
      </c>
      <c r="X41" s="213" t="s">
        <v>201</v>
      </c>
      <c r="Y41" s="213" t="s">
        <v>201</v>
      </c>
      <c r="Z41" s="213" t="s">
        <v>201</v>
      </c>
      <c r="AA41" s="213" t="s">
        <v>201</v>
      </c>
      <c r="AB41" s="213" t="s">
        <v>201</v>
      </c>
      <c r="AC41" s="216" t="s">
        <v>201</v>
      </c>
    </row>
    <row r="42" spans="2:29" s="181" customFormat="1" ht="19.5" customHeight="1" x14ac:dyDescent="0.15">
      <c r="B42" s="182" t="s">
        <v>299</v>
      </c>
      <c r="D42" s="217" t="s">
        <v>201</v>
      </c>
      <c r="E42" s="215" t="s">
        <v>201</v>
      </c>
      <c r="F42" s="215" t="s">
        <v>201</v>
      </c>
      <c r="G42" s="215" t="s">
        <v>201</v>
      </c>
      <c r="H42" s="215" t="s">
        <v>201</v>
      </c>
      <c r="I42" s="215" t="s">
        <v>201</v>
      </c>
      <c r="J42" s="215" t="s">
        <v>201</v>
      </c>
      <c r="K42" s="215" t="s">
        <v>201</v>
      </c>
      <c r="L42" s="215" t="s">
        <v>201</v>
      </c>
      <c r="M42" s="215" t="s">
        <v>201</v>
      </c>
      <c r="N42" s="215" t="s">
        <v>201</v>
      </c>
      <c r="O42" s="215" t="s">
        <v>201</v>
      </c>
      <c r="P42" s="215" t="s">
        <v>201</v>
      </c>
      <c r="Q42" s="215" t="s">
        <v>201</v>
      </c>
      <c r="R42" s="215" t="s">
        <v>201</v>
      </c>
      <c r="S42" s="215" t="s">
        <v>201</v>
      </c>
      <c r="T42" s="210">
        <v>677.5675286045124</v>
      </c>
      <c r="U42" s="207">
        <v>645.88148837540473</v>
      </c>
      <c r="V42" s="207">
        <v>655.2067542715921</v>
      </c>
      <c r="W42" s="207">
        <v>650.14684977487207</v>
      </c>
      <c r="X42" s="207">
        <v>651.02839110443563</v>
      </c>
      <c r="Y42" s="207">
        <v>648.41204582408545</v>
      </c>
      <c r="Z42" s="207">
        <v>656.61382459330707</v>
      </c>
      <c r="AA42" s="207">
        <v>659.40668233385952</v>
      </c>
      <c r="AB42" s="207">
        <v>656.71767454587552</v>
      </c>
      <c r="AC42" s="208">
        <v>659.20808503326941</v>
      </c>
    </row>
    <row r="43" spans="2:29" s="181" customFormat="1" ht="19.5" customHeight="1" x14ac:dyDescent="0.15">
      <c r="B43" s="182" t="s">
        <v>300</v>
      </c>
      <c r="D43" s="217" t="s">
        <v>201</v>
      </c>
      <c r="E43" s="215" t="s">
        <v>201</v>
      </c>
      <c r="F43" s="215" t="s">
        <v>201</v>
      </c>
      <c r="G43" s="215" t="s">
        <v>201</v>
      </c>
      <c r="H43" s="215" t="s">
        <v>201</v>
      </c>
      <c r="I43" s="215" t="s">
        <v>201</v>
      </c>
      <c r="J43" s="215" t="s">
        <v>201</v>
      </c>
      <c r="K43" s="215" t="s">
        <v>201</v>
      </c>
      <c r="L43" s="215" t="s">
        <v>201</v>
      </c>
      <c r="M43" s="215" t="s">
        <v>201</v>
      </c>
      <c r="N43" s="215" t="s">
        <v>201</v>
      </c>
      <c r="O43" s="215" t="s">
        <v>201</v>
      </c>
      <c r="P43" s="215" t="s">
        <v>201</v>
      </c>
      <c r="Q43" s="215" t="s">
        <v>201</v>
      </c>
      <c r="R43" s="215" t="s">
        <v>201</v>
      </c>
      <c r="S43" s="215" t="s">
        <v>201</v>
      </c>
      <c r="T43" s="210">
        <v>661.95802799987564</v>
      </c>
      <c r="U43" s="207">
        <v>620.0158227848101</v>
      </c>
      <c r="V43" s="207">
        <v>618.03921568627447</v>
      </c>
      <c r="W43" s="207">
        <v>617.49611197511661</v>
      </c>
      <c r="X43" s="207">
        <v>615.58641975308649</v>
      </c>
      <c r="Y43" s="207">
        <v>609.93883792048928</v>
      </c>
      <c r="Z43" s="207">
        <v>607.23928928834425</v>
      </c>
      <c r="AA43" s="207">
        <v>599.17417417417414</v>
      </c>
      <c r="AB43" s="207">
        <v>599.02787362357105</v>
      </c>
      <c r="AC43" s="208">
        <v>593.15165260066181</v>
      </c>
    </row>
    <row r="44" spans="2:29" s="181" customFormat="1" ht="19.5" customHeight="1" x14ac:dyDescent="0.15">
      <c r="B44" s="182" t="s">
        <v>301</v>
      </c>
      <c r="D44" s="217" t="s">
        <v>201</v>
      </c>
      <c r="E44" s="215" t="s">
        <v>201</v>
      </c>
      <c r="F44" s="215" t="s">
        <v>201</v>
      </c>
      <c r="G44" s="215" t="s">
        <v>201</v>
      </c>
      <c r="H44" s="215" t="s">
        <v>201</v>
      </c>
      <c r="I44" s="215" t="s">
        <v>201</v>
      </c>
      <c r="J44" s="215" t="s">
        <v>201</v>
      </c>
      <c r="K44" s="215" t="s">
        <v>201</v>
      </c>
      <c r="L44" s="215" t="s">
        <v>201</v>
      </c>
      <c r="M44" s="215" t="s">
        <v>201</v>
      </c>
      <c r="N44" s="215" t="s">
        <v>201</v>
      </c>
      <c r="O44" s="215" t="s">
        <v>201</v>
      </c>
      <c r="P44" s="215" t="s">
        <v>201</v>
      </c>
      <c r="Q44" s="215" t="s">
        <v>201</v>
      </c>
      <c r="R44" s="215" t="s">
        <v>201</v>
      </c>
      <c r="S44" s="215" t="s">
        <v>201</v>
      </c>
      <c r="T44" s="210">
        <v>739.7226134600063</v>
      </c>
      <c r="U44" s="207">
        <v>751.3396527771215</v>
      </c>
      <c r="V44" s="207">
        <v>739.58900792930217</v>
      </c>
      <c r="W44" s="207">
        <v>741.34046614217323</v>
      </c>
      <c r="X44" s="207">
        <v>741.4105908771877</v>
      </c>
      <c r="Y44" s="207">
        <v>742.12240569610663</v>
      </c>
      <c r="Z44" s="207">
        <v>742.96482126843216</v>
      </c>
      <c r="AA44" s="207">
        <v>746.30253054431284</v>
      </c>
      <c r="AB44" s="207">
        <v>746.10356583049872</v>
      </c>
      <c r="AC44" s="208">
        <v>742.98481463248379</v>
      </c>
    </row>
    <row r="45" spans="2:29" s="181" customFormat="1" ht="19.5" customHeight="1" x14ac:dyDescent="0.15">
      <c r="B45" s="182" t="s">
        <v>302</v>
      </c>
      <c r="D45" s="209" t="s">
        <v>201</v>
      </c>
      <c r="E45" s="205">
        <v>417.5</v>
      </c>
      <c r="F45" s="205">
        <v>635.9</v>
      </c>
      <c r="G45" s="205">
        <v>920.6</v>
      </c>
      <c r="H45" s="205">
        <v>1052.3</v>
      </c>
      <c r="I45" s="205">
        <v>998.4</v>
      </c>
      <c r="J45" s="205">
        <v>970.61570025424146</v>
      </c>
      <c r="K45" s="205">
        <v>977.6</v>
      </c>
      <c r="L45" s="205">
        <v>980.3</v>
      </c>
      <c r="M45" s="205">
        <v>978.61217106606375</v>
      </c>
      <c r="N45" s="205">
        <v>997.05202501709641</v>
      </c>
      <c r="O45" s="205">
        <v>1002.3524224836297</v>
      </c>
      <c r="P45" s="207">
        <v>994.71493177501554</v>
      </c>
      <c r="Q45" s="207">
        <v>980.08627226190777</v>
      </c>
      <c r="R45" s="207">
        <v>996.40536164131083</v>
      </c>
      <c r="S45" s="207" t="e">
        <v>#REF!</v>
      </c>
      <c r="T45" s="215" t="s">
        <v>201</v>
      </c>
      <c r="U45" s="212" t="s">
        <v>201</v>
      </c>
      <c r="V45" s="213" t="s">
        <v>201</v>
      </c>
      <c r="W45" s="213" t="s">
        <v>201</v>
      </c>
      <c r="X45" s="213" t="s">
        <v>201</v>
      </c>
      <c r="Y45" s="213" t="s">
        <v>201</v>
      </c>
      <c r="Z45" s="213" t="s">
        <v>201</v>
      </c>
      <c r="AA45" s="213" t="s">
        <v>201</v>
      </c>
      <c r="AB45" s="213" t="s">
        <v>201</v>
      </c>
      <c r="AC45" s="216" t="s">
        <v>201</v>
      </c>
    </row>
    <row r="46" spans="2:29" s="181" customFormat="1" ht="19.5" customHeight="1" x14ac:dyDescent="0.15">
      <c r="B46" s="191" t="s">
        <v>303</v>
      </c>
      <c r="D46" s="209" t="s">
        <v>201</v>
      </c>
      <c r="E46" s="210" t="s">
        <v>201</v>
      </c>
      <c r="F46" s="210" t="s">
        <v>201</v>
      </c>
      <c r="G46" s="210" t="s">
        <v>201</v>
      </c>
      <c r="H46" s="210" t="s">
        <v>201</v>
      </c>
      <c r="I46" s="210" t="s">
        <v>201</v>
      </c>
      <c r="J46" s="205">
        <v>915.17234018096121</v>
      </c>
      <c r="K46" s="205">
        <v>911.7</v>
      </c>
      <c r="L46" s="205">
        <v>923.8</v>
      </c>
      <c r="M46" s="205">
        <v>929.95581275238533</v>
      </c>
      <c r="N46" s="205">
        <v>954.71794789681837</v>
      </c>
      <c r="O46" s="205">
        <v>945.67970165711586</v>
      </c>
      <c r="P46" s="207">
        <v>928.66797953205014</v>
      </c>
      <c r="Q46" s="207">
        <v>919.96829879082247</v>
      </c>
      <c r="R46" s="207">
        <v>928.94548975361351</v>
      </c>
      <c r="S46" s="207" t="e">
        <v>#REF!</v>
      </c>
      <c r="T46" s="215" t="s">
        <v>201</v>
      </c>
      <c r="U46" s="212" t="s">
        <v>201</v>
      </c>
      <c r="V46" s="213" t="s">
        <v>201</v>
      </c>
      <c r="W46" s="213" t="s">
        <v>201</v>
      </c>
      <c r="X46" s="213" t="s">
        <v>201</v>
      </c>
      <c r="Y46" s="213" t="s">
        <v>201</v>
      </c>
      <c r="Z46" s="213" t="s">
        <v>201</v>
      </c>
      <c r="AA46" s="213" t="s">
        <v>201</v>
      </c>
      <c r="AB46" s="213" t="s">
        <v>201</v>
      </c>
      <c r="AC46" s="216" t="s">
        <v>201</v>
      </c>
    </row>
    <row r="47" spans="2:29" s="181" customFormat="1" ht="19.5" customHeight="1" x14ac:dyDescent="0.15">
      <c r="B47" s="191" t="s">
        <v>304</v>
      </c>
      <c r="D47" s="209" t="s">
        <v>201</v>
      </c>
      <c r="E47" s="210" t="s">
        <v>201</v>
      </c>
      <c r="F47" s="210" t="s">
        <v>201</v>
      </c>
      <c r="G47" s="210" t="s">
        <v>201</v>
      </c>
      <c r="H47" s="210" t="s">
        <v>201</v>
      </c>
      <c r="I47" s="210" t="s">
        <v>201</v>
      </c>
      <c r="J47" s="205">
        <v>1055.0941484262726</v>
      </c>
      <c r="K47" s="205">
        <v>1078.2</v>
      </c>
      <c r="L47" s="205">
        <v>1066.7</v>
      </c>
      <c r="M47" s="205">
        <v>1053.2493204843095</v>
      </c>
      <c r="N47" s="205">
        <v>1062.4032528664959</v>
      </c>
      <c r="O47" s="205">
        <v>1090.4706339945546</v>
      </c>
      <c r="P47" s="210">
        <v>1097.8346576090253</v>
      </c>
      <c r="Q47" s="210">
        <v>1074.5599373082671</v>
      </c>
      <c r="R47" s="210">
        <v>1103.0604688278681</v>
      </c>
      <c r="S47" s="210" t="e">
        <v>#REF!</v>
      </c>
      <c r="T47" s="215" t="s">
        <v>201</v>
      </c>
      <c r="U47" s="212" t="s">
        <v>201</v>
      </c>
      <c r="V47" s="213" t="s">
        <v>201</v>
      </c>
      <c r="W47" s="213" t="s">
        <v>201</v>
      </c>
      <c r="X47" s="213" t="s">
        <v>201</v>
      </c>
      <c r="Y47" s="213" t="s">
        <v>201</v>
      </c>
      <c r="Z47" s="213" t="s">
        <v>201</v>
      </c>
      <c r="AA47" s="213" t="s">
        <v>201</v>
      </c>
      <c r="AB47" s="213" t="s">
        <v>201</v>
      </c>
      <c r="AC47" s="216" t="s">
        <v>201</v>
      </c>
    </row>
    <row r="48" spans="2:29" s="181" customFormat="1" ht="19.5" customHeight="1" x14ac:dyDescent="0.15">
      <c r="B48" s="182" t="s">
        <v>305</v>
      </c>
      <c r="D48" s="217" t="s">
        <v>201</v>
      </c>
      <c r="E48" s="215" t="s">
        <v>201</v>
      </c>
      <c r="F48" s="215" t="s">
        <v>201</v>
      </c>
      <c r="G48" s="215" t="s">
        <v>201</v>
      </c>
      <c r="H48" s="215" t="s">
        <v>201</v>
      </c>
      <c r="I48" s="215" t="s">
        <v>201</v>
      </c>
      <c r="J48" s="215" t="s">
        <v>201</v>
      </c>
      <c r="K48" s="215" t="s">
        <v>201</v>
      </c>
      <c r="L48" s="215" t="s">
        <v>201</v>
      </c>
      <c r="M48" s="215" t="s">
        <v>201</v>
      </c>
      <c r="N48" s="215" t="s">
        <v>201</v>
      </c>
      <c r="O48" s="215" t="s">
        <v>201</v>
      </c>
      <c r="P48" s="215" t="s">
        <v>201</v>
      </c>
      <c r="Q48" s="215" t="s">
        <v>201</v>
      </c>
      <c r="R48" s="215" t="s">
        <v>201</v>
      </c>
      <c r="S48" s="215" t="s">
        <v>201</v>
      </c>
      <c r="T48" s="210">
        <v>722.06979814801127</v>
      </c>
      <c r="U48" s="207">
        <v>685.17769373783392</v>
      </c>
      <c r="V48" s="207">
        <v>699.20678222184915</v>
      </c>
      <c r="W48" s="207">
        <v>706.53012272556089</v>
      </c>
      <c r="X48" s="207">
        <v>730.15016635194684</v>
      </c>
      <c r="Y48" s="207">
        <v>763.0214714214527</v>
      </c>
      <c r="Z48" s="207">
        <v>763.76955465032688</v>
      </c>
      <c r="AA48" s="207">
        <v>768.36461199365715</v>
      </c>
      <c r="AB48" s="207">
        <v>774.01437103115643</v>
      </c>
      <c r="AC48" s="208">
        <v>764.33207969585078</v>
      </c>
    </row>
    <row r="49" spans="1:29" s="181" customFormat="1" ht="19.5" customHeight="1" x14ac:dyDescent="0.15">
      <c r="B49" s="182" t="s">
        <v>306</v>
      </c>
      <c r="D49" s="209" t="s">
        <v>201</v>
      </c>
      <c r="E49" s="205">
        <v>1309</v>
      </c>
      <c r="F49" s="205">
        <v>1281.7</v>
      </c>
      <c r="G49" s="205">
        <v>1361.7</v>
      </c>
      <c r="H49" s="205">
        <v>1356</v>
      </c>
      <c r="I49" s="205">
        <v>1297.9000000000001</v>
      </c>
      <c r="J49" s="205">
        <v>1472.9405491868836</v>
      </c>
      <c r="K49" s="205">
        <v>1465.2</v>
      </c>
      <c r="L49" s="205">
        <v>1467.2</v>
      </c>
      <c r="M49" s="205">
        <v>1444.7336697355365</v>
      </c>
      <c r="N49" s="205">
        <v>1451.5316391244423</v>
      </c>
      <c r="O49" s="205">
        <v>1506.8314483522274</v>
      </c>
      <c r="P49" s="210">
        <v>1508.101867211657</v>
      </c>
      <c r="Q49" s="210">
        <v>1606.2191277418806</v>
      </c>
      <c r="R49" s="210">
        <v>1597.9022736834308</v>
      </c>
      <c r="S49" s="210" t="e">
        <v>#REF!</v>
      </c>
      <c r="T49" s="215" t="s">
        <v>201</v>
      </c>
      <c r="U49" s="212" t="s">
        <v>201</v>
      </c>
      <c r="V49" s="213" t="s">
        <v>201</v>
      </c>
      <c r="W49" s="213" t="s">
        <v>201</v>
      </c>
      <c r="X49" s="213" t="s">
        <v>201</v>
      </c>
      <c r="Y49" s="213" t="s">
        <v>201</v>
      </c>
      <c r="Z49" s="213" t="s">
        <v>201</v>
      </c>
      <c r="AA49" s="213" t="s">
        <v>201</v>
      </c>
      <c r="AB49" s="213" t="s">
        <v>201</v>
      </c>
      <c r="AC49" s="216" t="s">
        <v>201</v>
      </c>
    </row>
    <row r="50" spans="1:29" s="181" customFormat="1" ht="19.5" customHeight="1" x14ac:dyDescent="0.15">
      <c r="B50" s="182" t="s">
        <v>307</v>
      </c>
      <c r="D50" s="217" t="s">
        <v>201</v>
      </c>
      <c r="E50" s="215" t="s">
        <v>201</v>
      </c>
      <c r="F50" s="215" t="s">
        <v>201</v>
      </c>
      <c r="G50" s="215" t="s">
        <v>201</v>
      </c>
      <c r="H50" s="215" t="s">
        <v>201</v>
      </c>
      <c r="I50" s="215" t="s">
        <v>201</v>
      </c>
      <c r="J50" s="215" t="s">
        <v>201</v>
      </c>
      <c r="K50" s="215" t="s">
        <v>201</v>
      </c>
      <c r="L50" s="215" t="s">
        <v>201</v>
      </c>
      <c r="M50" s="215" t="s">
        <v>201</v>
      </c>
      <c r="N50" s="215" t="s">
        <v>201</v>
      </c>
      <c r="O50" s="215" t="s">
        <v>201</v>
      </c>
      <c r="P50" s="215" t="s">
        <v>201</v>
      </c>
      <c r="Q50" s="215" t="s">
        <v>201</v>
      </c>
      <c r="R50" s="215" t="s">
        <v>201</v>
      </c>
      <c r="S50" s="215" t="s">
        <v>201</v>
      </c>
      <c r="T50" s="210">
        <v>1241.400300553551</v>
      </c>
      <c r="U50" s="207">
        <v>1224.8862714583954</v>
      </c>
      <c r="V50" s="207">
        <v>1226.2302164934138</v>
      </c>
      <c r="W50" s="207">
        <v>1231.5163012240416</v>
      </c>
      <c r="X50" s="207">
        <v>1246.6536037815247</v>
      </c>
      <c r="Y50" s="207">
        <v>1238.5379273932858</v>
      </c>
      <c r="Z50" s="207">
        <v>1246.2649628245563</v>
      </c>
      <c r="AA50" s="207">
        <v>1240.6838193610129</v>
      </c>
      <c r="AB50" s="207">
        <v>1253.0982662719969</v>
      </c>
      <c r="AC50" s="208">
        <v>1261.1086164224773</v>
      </c>
    </row>
    <row r="51" spans="1:29" s="181" customFormat="1" ht="19.5" customHeight="1" x14ac:dyDescent="0.15">
      <c r="B51" s="182" t="s">
        <v>308</v>
      </c>
      <c r="D51" s="209" t="s">
        <v>201</v>
      </c>
      <c r="E51" s="205">
        <v>705.4</v>
      </c>
      <c r="F51" s="205">
        <v>851.2</v>
      </c>
      <c r="G51" s="205">
        <v>923.5</v>
      </c>
      <c r="H51" s="205">
        <v>1121.0999999999999</v>
      </c>
      <c r="I51" s="205">
        <v>1040</v>
      </c>
      <c r="J51" s="205">
        <v>1074.0062242037654</v>
      </c>
      <c r="K51" s="205">
        <v>1061.5999999999999</v>
      </c>
      <c r="L51" s="205">
        <v>1059.3</v>
      </c>
      <c r="M51" s="205">
        <v>1060.552250732487</v>
      </c>
      <c r="N51" s="205">
        <v>1060.2167554255536</v>
      </c>
      <c r="O51" s="205">
        <v>1076.383458814593</v>
      </c>
      <c r="P51" s="210">
        <v>1080.4628632938645</v>
      </c>
      <c r="Q51" s="210">
        <v>1084.7002778165511</v>
      </c>
      <c r="R51" s="210">
        <v>1040.9177439848791</v>
      </c>
      <c r="S51" s="210" t="e">
        <v>#REF!</v>
      </c>
      <c r="T51" s="215" t="s">
        <v>201</v>
      </c>
      <c r="U51" s="212" t="s">
        <v>201</v>
      </c>
      <c r="V51" s="213" t="s">
        <v>201</v>
      </c>
      <c r="W51" s="213" t="s">
        <v>201</v>
      </c>
      <c r="X51" s="213" t="s">
        <v>201</v>
      </c>
      <c r="Y51" s="213" t="s">
        <v>201</v>
      </c>
      <c r="Z51" s="213" t="s">
        <v>201</v>
      </c>
      <c r="AA51" s="213" t="s">
        <v>201</v>
      </c>
      <c r="AB51" s="213" t="s">
        <v>201</v>
      </c>
      <c r="AC51" s="216" t="s">
        <v>201</v>
      </c>
    </row>
    <row r="52" spans="1:29" s="181" customFormat="1" ht="19.5" customHeight="1" x14ac:dyDescent="0.15">
      <c r="B52" s="182" t="s">
        <v>309</v>
      </c>
      <c r="D52" s="217" t="s">
        <v>201</v>
      </c>
      <c r="E52" s="215" t="s">
        <v>201</v>
      </c>
      <c r="F52" s="215" t="s">
        <v>201</v>
      </c>
      <c r="G52" s="215" t="s">
        <v>201</v>
      </c>
      <c r="H52" s="215" t="s">
        <v>201</v>
      </c>
      <c r="I52" s="215" t="s">
        <v>201</v>
      </c>
      <c r="J52" s="215" t="s">
        <v>201</v>
      </c>
      <c r="K52" s="215" t="s">
        <v>201</v>
      </c>
      <c r="L52" s="215" t="s">
        <v>201</v>
      </c>
      <c r="M52" s="215" t="s">
        <v>201</v>
      </c>
      <c r="N52" s="215" t="s">
        <v>201</v>
      </c>
      <c r="O52" s="215" t="s">
        <v>201</v>
      </c>
      <c r="P52" s="215" t="s">
        <v>201</v>
      </c>
      <c r="Q52" s="215" t="s">
        <v>201</v>
      </c>
      <c r="R52" s="215" t="s">
        <v>201</v>
      </c>
      <c r="S52" s="215" t="s">
        <v>201</v>
      </c>
      <c r="T52" s="210">
        <v>1214.9298910528225</v>
      </c>
      <c r="U52" s="207">
        <v>1199.2397442321653</v>
      </c>
      <c r="V52" s="207">
        <v>1203.6140932632122</v>
      </c>
      <c r="W52" s="207">
        <v>1197.460962422344</v>
      </c>
      <c r="X52" s="207">
        <v>1186.092430819622</v>
      </c>
      <c r="Y52" s="207">
        <v>1192.877124243706</v>
      </c>
      <c r="Z52" s="207">
        <v>1197.848484199412</v>
      </c>
      <c r="AA52" s="207">
        <v>1181.7886893153022</v>
      </c>
      <c r="AB52" s="207">
        <v>1184.3480524798513</v>
      </c>
      <c r="AC52" s="208">
        <v>1184.9673210907433</v>
      </c>
    </row>
    <row r="53" spans="1:29" s="181" customFormat="1" ht="19.5" customHeight="1" x14ac:dyDescent="0.15">
      <c r="B53" s="191" t="s">
        <v>310</v>
      </c>
      <c r="D53" s="217" t="s">
        <v>201</v>
      </c>
      <c r="E53" s="215" t="s">
        <v>201</v>
      </c>
      <c r="F53" s="215" t="s">
        <v>201</v>
      </c>
      <c r="G53" s="215" t="s">
        <v>201</v>
      </c>
      <c r="H53" s="215" t="s">
        <v>201</v>
      </c>
      <c r="I53" s="215" t="s">
        <v>201</v>
      </c>
      <c r="J53" s="215" t="s">
        <v>201</v>
      </c>
      <c r="K53" s="215" t="s">
        <v>201</v>
      </c>
      <c r="L53" s="215" t="s">
        <v>201</v>
      </c>
      <c r="M53" s="215" t="s">
        <v>201</v>
      </c>
      <c r="N53" s="215" t="s">
        <v>201</v>
      </c>
      <c r="O53" s="215" t="s">
        <v>201</v>
      </c>
      <c r="P53" s="215" t="s">
        <v>201</v>
      </c>
      <c r="Q53" s="215" t="s">
        <v>201</v>
      </c>
      <c r="R53" s="215" t="s">
        <v>201</v>
      </c>
      <c r="S53" s="215" t="s">
        <v>201</v>
      </c>
      <c r="T53" s="210">
        <v>997.1862483617</v>
      </c>
      <c r="U53" s="207">
        <v>1042.0852921109938</v>
      </c>
      <c r="V53" s="207">
        <v>1041.6959936935161</v>
      </c>
      <c r="W53" s="207">
        <v>1030.8841596881928</v>
      </c>
      <c r="X53" s="207">
        <v>1023.4471022028931</v>
      </c>
      <c r="Y53" s="207">
        <v>1023.2668566001901</v>
      </c>
      <c r="Z53" s="207">
        <v>1015.5445378553807</v>
      </c>
      <c r="AA53" s="207">
        <v>995.12552260948314</v>
      </c>
      <c r="AB53" s="207">
        <v>996.43578873246236</v>
      </c>
      <c r="AC53" s="208">
        <v>1020.5270619307479</v>
      </c>
    </row>
    <row r="54" spans="1:29" s="181" customFormat="1" ht="19.5" customHeight="1" x14ac:dyDescent="0.15">
      <c r="B54" s="191" t="s">
        <v>311</v>
      </c>
      <c r="D54" s="217" t="s">
        <v>201</v>
      </c>
      <c r="E54" s="215" t="s">
        <v>201</v>
      </c>
      <c r="F54" s="215" t="s">
        <v>201</v>
      </c>
      <c r="G54" s="215" t="s">
        <v>201</v>
      </c>
      <c r="H54" s="215" t="s">
        <v>201</v>
      </c>
      <c r="I54" s="215" t="s">
        <v>201</v>
      </c>
      <c r="J54" s="215" t="s">
        <v>201</v>
      </c>
      <c r="K54" s="215" t="s">
        <v>201</v>
      </c>
      <c r="L54" s="215" t="s">
        <v>201</v>
      </c>
      <c r="M54" s="215" t="s">
        <v>201</v>
      </c>
      <c r="N54" s="215" t="s">
        <v>201</v>
      </c>
      <c r="O54" s="215" t="s">
        <v>201</v>
      </c>
      <c r="P54" s="215" t="s">
        <v>201</v>
      </c>
      <c r="Q54" s="215" t="s">
        <v>201</v>
      </c>
      <c r="R54" s="215" t="s">
        <v>201</v>
      </c>
      <c r="S54" s="215" t="s">
        <v>201</v>
      </c>
      <c r="T54" s="210">
        <v>1296.6747870129514</v>
      </c>
      <c r="U54" s="207">
        <v>1256.603265087512</v>
      </c>
      <c r="V54" s="207">
        <v>1262.4351395394822</v>
      </c>
      <c r="W54" s="207">
        <v>1257.7544771936161</v>
      </c>
      <c r="X54" s="207">
        <v>1244.6924291429709</v>
      </c>
      <c r="Y54" s="207">
        <v>1253.8104750321129</v>
      </c>
      <c r="Z54" s="207">
        <v>1262.9120663067301</v>
      </c>
      <c r="AA54" s="207">
        <v>1248.0819464330618</v>
      </c>
      <c r="AB54" s="207">
        <v>1251.0746740012812</v>
      </c>
      <c r="AC54" s="208">
        <v>1243.1482553495571</v>
      </c>
    </row>
    <row r="55" spans="1:29" s="181" customFormat="1" ht="19.5" customHeight="1" x14ac:dyDescent="0.15">
      <c r="B55" s="182" t="s">
        <v>312</v>
      </c>
      <c r="D55" s="209" t="s">
        <v>201</v>
      </c>
      <c r="E55" s="205">
        <v>423.3</v>
      </c>
      <c r="F55" s="205">
        <v>460.2</v>
      </c>
      <c r="G55" s="205">
        <v>465.1</v>
      </c>
      <c r="H55" s="205">
        <v>583.1</v>
      </c>
      <c r="I55" s="205">
        <v>739.9</v>
      </c>
      <c r="J55" s="205">
        <v>723.98871749374359</v>
      </c>
      <c r="K55" s="205">
        <v>853.8</v>
      </c>
      <c r="L55" s="205">
        <v>857</v>
      </c>
      <c r="M55" s="205">
        <v>825.31066502799411</v>
      </c>
      <c r="N55" s="205">
        <v>821.22280505632466</v>
      </c>
      <c r="O55" s="205">
        <v>837.72557506370197</v>
      </c>
      <c r="P55" s="207">
        <v>773.42999003448244</v>
      </c>
      <c r="Q55" s="207">
        <v>782.19066900937378</v>
      </c>
      <c r="R55" s="207">
        <v>790.47464532294998</v>
      </c>
      <c r="S55" s="207" t="e">
        <v>#REF!</v>
      </c>
      <c r="T55" s="210">
        <v>810.34132278750019</v>
      </c>
      <c r="U55" s="207">
        <v>862.78136313552648</v>
      </c>
      <c r="V55" s="207">
        <v>875.52911109336321</v>
      </c>
      <c r="W55" s="207">
        <v>888.22719170312757</v>
      </c>
      <c r="X55" s="207">
        <v>901.49358058448036</v>
      </c>
      <c r="Y55" s="207">
        <v>786.90851405790147</v>
      </c>
      <c r="Z55" s="207">
        <v>792.05829549054818</v>
      </c>
      <c r="AA55" s="207">
        <v>804.95422493640865</v>
      </c>
      <c r="AB55" s="207">
        <v>807.74574317993336</v>
      </c>
      <c r="AC55" s="208">
        <v>776.50650059602719</v>
      </c>
    </row>
    <row r="56" spans="1:29" s="181" customFormat="1" ht="19.5" customHeight="1" x14ac:dyDescent="0.15">
      <c r="B56" s="182" t="s">
        <v>313</v>
      </c>
      <c r="D56" s="209" t="s">
        <v>201</v>
      </c>
      <c r="E56" s="205">
        <v>670.3</v>
      </c>
      <c r="F56" s="205">
        <v>880.4</v>
      </c>
      <c r="G56" s="205">
        <v>990</v>
      </c>
      <c r="H56" s="205">
        <v>1403.5</v>
      </c>
      <c r="I56" s="205">
        <v>1090.7</v>
      </c>
      <c r="J56" s="205">
        <v>984.29693076374019</v>
      </c>
      <c r="K56" s="205">
        <v>967.1</v>
      </c>
      <c r="L56" s="205">
        <v>947.3</v>
      </c>
      <c r="M56" s="205">
        <v>941.35406875729859</v>
      </c>
      <c r="N56" s="205">
        <v>943.11355886255649</v>
      </c>
      <c r="O56" s="205">
        <v>945.38641418222653</v>
      </c>
      <c r="P56" s="207">
        <v>917.50992240855282</v>
      </c>
      <c r="Q56" s="207">
        <v>918.50833673389025</v>
      </c>
      <c r="R56" s="207">
        <v>918.16652950227217</v>
      </c>
      <c r="S56" s="207" t="e">
        <v>#REF!</v>
      </c>
      <c r="T56" s="215" t="s">
        <v>201</v>
      </c>
      <c r="U56" s="212" t="s">
        <v>201</v>
      </c>
      <c r="V56" s="213" t="s">
        <v>201</v>
      </c>
      <c r="W56" s="213" t="s">
        <v>201</v>
      </c>
      <c r="X56" s="213" t="s">
        <v>201</v>
      </c>
      <c r="Y56" s="213" t="s">
        <v>201</v>
      </c>
      <c r="Z56" s="213" t="s">
        <v>201</v>
      </c>
      <c r="AA56" s="213" t="s">
        <v>201</v>
      </c>
      <c r="AB56" s="213" t="s">
        <v>201</v>
      </c>
      <c r="AC56" s="216" t="s">
        <v>201</v>
      </c>
    </row>
    <row r="57" spans="1:29" s="181" customFormat="1" ht="19.5" customHeight="1" x14ac:dyDescent="0.15">
      <c r="B57" s="182" t="s">
        <v>314</v>
      </c>
      <c r="D57" s="209" t="s">
        <v>201</v>
      </c>
      <c r="E57" s="205">
        <v>892.7</v>
      </c>
      <c r="F57" s="205">
        <v>1073.7</v>
      </c>
      <c r="G57" s="205">
        <v>1051.4000000000001</v>
      </c>
      <c r="H57" s="205">
        <v>1135.4000000000001</v>
      </c>
      <c r="I57" s="205">
        <v>1090.5</v>
      </c>
      <c r="J57" s="205">
        <v>1047.2704936912958</v>
      </c>
      <c r="K57" s="205">
        <v>1057.8</v>
      </c>
      <c r="L57" s="205">
        <v>1046.8</v>
      </c>
      <c r="M57" s="205">
        <v>1014.7731495124733</v>
      </c>
      <c r="N57" s="205">
        <v>1039.3287967435049</v>
      </c>
      <c r="O57" s="205">
        <v>1039.9359088297952</v>
      </c>
      <c r="P57" s="210">
        <v>1051.109117346781</v>
      </c>
      <c r="Q57" s="210">
        <v>1058.6598739002404</v>
      </c>
      <c r="R57" s="210">
        <v>1050.9574729437929</v>
      </c>
      <c r="S57" s="210" t="e">
        <v>#REF!</v>
      </c>
      <c r="T57" s="215" t="s">
        <v>201</v>
      </c>
      <c r="U57" s="212" t="s">
        <v>201</v>
      </c>
      <c r="V57" s="213" t="s">
        <v>201</v>
      </c>
      <c r="W57" s="213" t="s">
        <v>201</v>
      </c>
      <c r="X57" s="213" t="s">
        <v>201</v>
      </c>
      <c r="Y57" s="213" t="s">
        <v>201</v>
      </c>
      <c r="Z57" s="213" t="s">
        <v>201</v>
      </c>
      <c r="AA57" s="213" t="s">
        <v>201</v>
      </c>
      <c r="AB57" s="213" t="s">
        <v>201</v>
      </c>
      <c r="AC57" s="216" t="s">
        <v>201</v>
      </c>
    </row>
    <row r="58" spans="1:29" s="181" customFormat="1" ht="19.5" customHeight="1" x14ac:dyDescent="0.15">
      <c r="B58" s="182" t="s">
        <v>315</v>
      </c>
      <c r="D58" s="217" t="s">
        <v>201</v>
      </c>
      <c r="E58" s="215" t="s">
        <v>201</v>
      </c>
      <c r="F58" s="215" t="s">
        <v>201</v>
      </c>
      <c r="G58" s="215" t="s">
        <v>201</v>
      </c>
      <c r="H58" s="215" t="s">
        <v>201</v>
      </c>
      <c r="I58" s="215" t="s">
        <v>201</v>
      </c>
      <c r="J58" s="215" t="s">
        <v>201</v>
      </c>
      <c r="K58" s="215" t="s">
        <v>201</v>
      </c>
      <c r="L58" s="215" t="s">
        <v>201</v>
      </c>
      <c r="M58" s="215" t="s">
        <v>201</v>
      </c>
      <c r="N58" s="215" t="s">
        <v>201</v>
      </c>
      <c r="O58" s="215" t="s">
        <v>201</v>
      </c>
      <c r="P58" s="215" t="s">
        <v>201</v>
      </c>
      <c r="Q58" s="215" t="s">
        <v>201</v>
      </c>
      <c r="R58" s="215" t="s">
        <v>201</v>
      </c>
      <c r="S58" s="215" t="s">
        <v>201</v>
      </c>
      <c r="T58" s="210">
        <v>1039.1668293355074</v>
      </c>
      <c r="U58" s="207">
        <v>1037.4163998454953</v>
      </c>
      <c r="V58" s="207">
        <v>1040.7254961014623</v>
      </c>
      <c r="W58" s="207">
        <v>1061.6021908273933</v>
      </c>
      <c r="X58" s="207">
        <v>1067.0922580657984</v>
      </c>
      <c r="Y58" s="207">
        <v>1070.1486428478731</v>
      </c>
      <c r="Z58" s="207">
        <v>1065.0880492732867</v>
      </c>
      <c r="AA58" s="207">
        <v>1065.9525520630498</v>
      </c>
      <c r="AB58" s="207">
        <v>1067.0299793225265</v>
      </c>
      <c r="AC58" s="208">
        <v>1074.7725975492756</v>
      </c>
    </row>
    <row r="59" spans="1:29" s="181" customFormat="1" ht="19.5" customHeight="1" x14ac:dyDescent="0.15">
      <c r="B59" s="191" t="s">
        <v>316</v>
      </c>
      <c r="D59" s="217" t="s">
        <v>201</v>
      </c>
      <c r="E59" s="215" t="s">
        <v>201</v>
      </c>
      <c r="F59" s="215" t="s">
        <v>201</v>
      </c>
      <c r="G59" s="215" t="s">
        <v>201</v>
      </c>
      <c r="H59" s="215" t="s">
        <v>201</v>
      </c>
      <c r="I59" s="215" t="s">
        <v>201</v>
      </c>
      <c r="J59" s="215" t="s">
        <v>201</v>
      </c>
      <c r="K59" s="215" t="s">
        <v>201</v>
      </c>
      <c r="L59" s="215" t="s">
        <v>201</v>
      </c>
      <c r="M59" s="215" t="s">
        <v>201</v>
      </c>
      <c r="N59" s="215" t="s">
        <v>201</v>
      </c>
      <c r="O59" s="215" t="s">
        <v>201</v>
      </c>
      <c r="P59" s="215" t="s">
        <v>201</v>
      </c>
      <c r="Q59" s="215" t="s">
        <v>201</v>
      </c>
      <c r="R59" s="215" t="s">
        <v>201</v>
      </c>
      <c r="S59" s="215" t="s">
        <v>201</v>
      </c>
      <c r="T59" s="210">
        <v>1049.8680821332109</v>
      </c>
      <c r="U59" s="207">
        <v>1032.3019164493912</v>
      </c>
      <c r="V59" s="207">
        <v>1035.5151848010687</v>
      </c>
      <c r="W59" s="207">
        <v>1056.1003054171354</v>
      </c>
      <c r="X59" s="207">
        <v>1061.7724219292904</v>
      </c>
      <c r="Y59" s="207">
        <v>1066.8442033986375</v>
      </c>
      <c r="Z59" s="207">
        <v>1065.5958180390537</v>
      </c>
      <c r="AA59" s="207">
        <v>1073.523494617328</v>
      </c>
      <c r="AB59" s="207">
        <v>1074.4351818622631</v>
      </c>
      <c r="AC59" s="208">
        <v>1082.4147619073904</v>
      </c>
    </row>
    <row r="60" spans="1:29" s="181" customFormat="1" ht="19.5" customHeight="1" x14ac:dyDescent="0.15">
      <c r="B60" s="191" t="s">
        <v>317</v>
      </c>
      <c r="D60" s="217" t="s">
        <v>201</v>
      </c>
      <c r="E60" s="215" t="s">
        <v>201</v>
      </c>
      <c r="F60" s="215" t="s">
        <v>201</v>
      </c>
      <c r="G60" s="215" t="s">
        <v>201</v>
      </c>
      <c r="H60" s="215" t="s">
        <v>201</v>
      </c>
      <c r="I60" s="215" t="s">
        <v>201</v>
      </c>
      <c r="J60" s="215" t="s">
        <v>201</v>
      </c>
      <c r="K60" s="215" t="s">
        <v>201</v>
      </c>
      <c r="L60" s="215" t="s">
        <v>201</v>
      </c>
      <c r="M60" s="215" t="s">
        <v>201</v>
      </c>
      <c r="N60" s="215" t="s">
        <v>201</v>
      </c>
      <c r="O60" s="215" t="s">
        <v>201</v>
      </c>
      <c r="P60" s="215" t="s">
        <v>201</v>
      </c>
      <c r="Q60" s="215" t="s">
        <v>201</v>
      </c>
      <c r="R60" s="215" t="s">
        <v>201</v>
      </c>
      <c r="S60" s="215" t="s">
        <v>201</v>
      </c>
      <c r="T60" s="210">
        <v>1009.6285315409968</v>
      </c>
      <c r="U60" s="207">
        <v>1051.8581828268971</v>
      </c>
      <c r="V60" s="207">
        <v>1055.4268347726656</v>
      </c>
      <c r="W60" s="207">
        <v>1077.1030682718799</v>
      </c>
      <c r="X60" s="207">
        <v>1082.0688975333076</v>
      </c>
      <c r="Y60" s="207">
        <v>1079.44337870345</v>
      </c>
      <c r="Z60" s="207">
        <v>1063.6861450753881</v>
      </c>
      <c r="AA60" s="207">
        <v>1045.1256334379966</v>
      </c>
      <c r="AB60" s="207">
        <v>1046.6466587238149</v>
      </c>
      <c r="AC60" s="208">
        <v>1053.7503795930763</v>
      </c>
    </row>
    <row r="61" spans="1:29" s="181" customFormat="1" ht="19.5" customHeight="1" x14ac:dyDescent="0.15">
      <c r="B61" s="182" t="s">
        <v>318</v>
      </c>
      <c r="D61" s="209" t="s">
        <v>201</v>
      </c>
      <c r="E61" s="205">
        <v>416.9</v>
      </c>
      <c r="F61" s="205">
        <v>459.5</v>
      </c>
      <c r="G61" s="205">
        <v>571</v>
      </c>
      <c r="H61" s="205">
        <v>711.4</v>
      </c>
      <c r="I61" s="205">
        <v>681.4</v>
      </c>
      <c r="J61" s="205">
        <v>717.28057105235803</v>
      </c>
      <c r="K61" s="205">
        <v>723.3</v>
      </c>
      <c r="L61" s="205">
        <v>699.9</v>
      </c>
      <c r="M61" s="205">
        <v>707.05580702315581</v>
      </c>
      <c r="N61" s="205">
        <v>698.80494227263523</v>
      </c>
      <c r="O61" s="205">
        <v>730.12430132643692</v>
      </c>
      <c r="P61" s="207">
        <v>761.11306939393285</v>
      </c>
      <c r="Q61" s="207">
        <v>769.03388132085797</v>
      </c>
      <c r="R61" s="207">
        <v>754.87800796546071</v>
      </c>
      <c r="S61" s="207" t="e">
        <v>#REF!</v>
      </c>
      <c r="T61" s="210">
        <v>849.33255896120909</v>
      </c>
      <c r="U61" s="207">
        <v>874.73692993760494</v>
      </c>
      <c r="V61" s="207">
        <v>872.70282245695364</v>
      </c>
      <c r="W61" s="207">
        <v>869.37872213450044</v>
      </c>
      <c r="X61" s="207">
        <v>872.79558266204208</v>
      </c>
      <c r="Y61" s="207">
        <v>864.88350404777395</v>
      </c>
      <c r="Z61" s="207">
        <v>865.67892297644994</v>
      </c>
      <c r="AA61" s="207">
        <v>894.8935079888779</v>
      </c>
      <c r="AB61" s="207">
        <v>889.0000886783132</v>
      </c>
      <c r="AC61" s="208">
        <v>899.76816955293464</v>
      </c>
    </row>
    <row r="62" spans="1:29" s="181" customFormat="1" ht="19.5" customHeight="1" x14ac:dyDescent="0.15">
      <c r="B62" s="191" t="s">
        <v>319</v>
      </c>
      <c r="D62" s="209" t="s">
        <v>201</v>
      </c>
      <c r="E62" s="210" t="s">
        <v>201</v>
      </c>
      <c r="F62" s="210" t="s">
        <v>201</v>
      </c>
      <c r="G62" s="210" t="s">
        <v>201</v>
      </c>
      <c r="H62" s="210" t="s">
        <v>201</v>
      </c>
      <c r="I62" s="210" t="s">
        <v>201</v>
      </c>
      <c r="J62" s="205">
        <v>691.48175737191787</v>
      </c>
      <c r="K62" s="205">
        <v>686.4</v>
      </c>
      <c r="L62" s="205">
        <v>658.7</v>
      </c>
      <c r="M62" s="205">
        <v>680.83046186782053</v>
      </c>
      <c r="N62" s="205">
        <v>676.69315530942401</v>
      </c>
      <c r="O62" s="205">
        <v>688.87569203655107</v>
      </c>
      <c r="P62" s="207">
        <v>695.51836891709945</v>
      </c>
      <c r="Q62" s="207">
        <v>695.75339878426246</v>
      </c>
      <c r="R62" s="207">
        <v>695.79050605052009</v>
      </c>
      <c r="S62" s="207" t="e">
        <v>#REF!</v>
      </c>
      <c r="T62" s="210">
        <v>701.18914207446142</v>
      </c>
      <c r="U62" s="207">
        <v>727.08012326656399</v>
      </c>
      <c r="V62" s="207">
        <v>722.62031567735062</v>
      </c>
      <c r="W62" s="207">
        <v>726.11248053969905</v>
      </c>
      <c r="X62" s="207">
        <v>730.09958868202966</v>
      </c>
      <c r="Y62" s="207">
        <v>702.30470605579126</v>
      </c>
      <c r="Z62" s="207">
        <v>684.07499732622523</v>
      </c>
      <c r="AA62" s="207">
        <v>689.01226383824985</v>
      </c>
      <c r="AB62" s="207">
        <v>830.38839944917299</v>
      </c>
      <c r="AC62" s="208">
        <v>867.8760796345083</v>
      </c>
    </row>
    <row r="63" spans="1:29" s="181" customFormat="1" ht="19.5" customHeight="1" x14ac:dyDescent="0.15">
      <c r="B63" s="191" t="s">
        <v>320</v>
      </c>
      <c r="D63" s="209" t="s">
        <v>201</v>
      </c>
      <c r="E63" s="210" t="s">
        <v>201</v>
      </c>
      <c r="F63" s="210" t="s">
        <v>201</v>
      </c>
      <c r="G63" s="210" t="s">
        <v>201</v>
      </c>
      <c r="H63" s="210" t="s">
        <v>201</v>
      </c>
      <c r="I63" s="210" t="s">
        <v>201</v>
      </c>
      <c r="J63" s="205">
        <v>737.43581604371127</v>
      </c>
      <c r="K63" s="205">
        <v>752.1</v>
      </c>
      <c r="L63" s="205">
        <v>731.9</v>
      </c>
      <c r="M63" s="205">
        <v>727.51088611179955</v>
      </c>
      <c r="N63" s="205">
        <v>716.01723165593376</v>
      </c>
      <c r="O63" s="205">
        <v>761.94416941287739</v>
      </c>
      <c r="P63" s="207">
        <v>811.46444527782614</v>
      </c>
      <c r="Q63" s="207">
        <v>825.22492699478619</v>
      </c>
      <c r="R63" s="207">
        <v>800.07324406221016</v>
      </c>
      <c r="S63" s="207" t="e">
        <v>#REF!</v>
      </c>
      <c r="T63" s="210">
        <v>943.92832207361096</v>
      </c>
      <c r="U63" s="207">
        <v>967.20693554466641</v>
      </c>
      <c r="V63" s="207">
        <v>966.25404282502291</v>
      </c>
      <c r="W63" s="207">
        <v>958.43666202947634</v>
      </c>
      <c r="X63" s="207">
        <v>961.27597189221979</v>
      </c>
      <c r="Y63" s="207">
        <v>965.69656864114324</v>
      </c>
      <c r="Z63" s="207">
        <v>978.20075289344038</v>
      </c>
      <c r="AA63" s="207">
        <v>1022.0161987648826</v>
      </c>
      <c r="AB63" s="207">
        <v>925.19543857132612</v>
      </c>
      <c r="AC63" s="208">
        <v>927.13730903546809</v>
      </c>
    </row>
    <row r="64" spans="1:29" s="50" customFormat="1" ht="14.25" x14ac:dyDescent="0.15">
      <c r="A64" s="58"/>
      <c r="B64" s="192"/>
      <c r="C64" s="58"/>
      <c r="D64" s="218"/>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20"/>
    </row>
    <row r="65" spans="1:29" s="50" customFormat="1" ht="14.45" customHeight="1" x14ac:dyDescent="0.15">
      <c r="A65" s="499" t="s">
        <v>342</v>
      </c>
      <c r="B65" s="499"/>
      <c r="C65" s="499"/>
      <c r="D65" s="499"/>
      <c r="E65" s="499"/>
      <c r="F65" s="499"/>
      <c r="G65" s="499"/>
      <c r="H65" s="499"/>
      <c r="I65" s="499"/>
      <c r="J65" s="499"/>
      <c r="K65" s="499"/>
      <c r="L65" s="499"/>
      <c r="M65" s="499"/>
      <c r="N65" s="499"/>
      <c r="O65" s="499"/>
      <c r="P65" s="499"/>
      <c r="Q65" s="499"/>
      <c r="R65" s="499"/>
    </row>
    <row r="66" spans="1:29" s="50" customFormat="1" ht="14.45" customHeight="1" x14ac:dyDescent="0.15">
      <c r="A66" s="44" t="s">
        <v>322</v>
      </c>
      <c r="B66" s="44"/>
      <c r="C66" s="44"/>
      <c r="D66" s="44"/>
      <c r="E66" s="44"/>
      <c r="F66" s="44"/>
      <c r="G66" s="44"/>
      <c r="H66" s="44"/>
      <c r="I66" s="44"/>
      <c r="J66" s="44"/>
      <c r="K66" s="44"/>
      <c r="L66" s="44"/>
      <c r="M66" s="44"/>
      <c r="N66" s="44"/>
      <c r="O66" s="44"/>
      <c r="P66" s="44"/>
      <c r="Q66" s="44"/>
      <c r="R66" s="44"/>
    </row>
    <row r="67" spans="1:29" s="50" customFormat="1" ht="14.45" customHeight="1" x14ac:dyDescent="0.15">
      <c r="A67" s="44" t="s">
        <v>323</v>
      </c>
      <c r="B67" s="44"/>
      <c r="C67" s="44"/>
      <c r="D67" s="44"/>
      <c r="E67" s="44"/>
      <c r="F67" s="44"/>
      <c r="G67" s="44"/>
      <c r="H67" s="44"/>
      <c r="I67" s="44"/>
      <c r="J67" s="44"/>
      <c r="K67" s="44"/>
      <c r="L67" s="44"/>
      <c r="M67" s="44"/>
      <c r="N67" s="44"/>
      <c r="O67" s="44"/>
      <c r="P67" s="44"/>
      <c r="Q67" s="44"/>
      <c r="R67" s="44"/>
      <c r="U67" s="179"/>
      <c r="V67" s="179"/>
      <c r="W67" s="179"/>
      <c r="X67" s="179"/>
      <c r="Y67" s="179"/>
      <c r="Z67" s="179"/>
      <c r="AA67" s="179"/>
      <c r="AB67" s="179"/>
      <c r="AC67" s="179"/>
    </row>
    <row r="68" spans="1:29" s="50" customFormat="1" ht="14.45" customHeight="1" x14ac:dyDescent="0.15">
      <c r="A68" s="44" t="s">
        <v>324</v>
      </c>
      <c r="B68" s="44"/>
      <c r="C68" s="44"/>
      <c r="D68" s="44"/>
      <c r="E68" s="44"/>
      <c r="F68" s="44"/>
      <c r="G68" s="44"/>
      <c r="H68" s="44"/>
      <c r="I68" s="44"/>
      <c r="J68" s="44"/>
      <c r="K68" s="44"/>
      <c r="L68" s="44"/>
      <c r="M68" s="44"/>
      <c r="N68" s="44"/>
      <c r="O68" s="44"/>
      <c r="P68" s="44"/>
      <c r="Q68" s="44"/>
      <c r="R68" s="44"/>
      <c r="U68" s="179"/>
      <c r="V68" s="179"/>
      <c r="W68" s="179"/>
      <c r="X68" s="179"/>
      <c r="Y68" s="179"/>
      <c r="Z68" s="179"/>
      <c r="AA68" s="179"/>
      <c r="AB68" s="179"/>
      <c r="AC68" s="179"/>
    </row>
    <row r="69" spans="1:29" x14ac:dyDescent="0.15">
      <c r="A69" s="195" t="s">
        <v>325</v>
      </c>
      <c r="B69" s="195"/>
      <c r="C69" s="195"/>
      <c r="D69" s="195"/>
      <c r="E69" s="195"/>
      <c r="F69" s="195"/>
      <c r="G69" s="195"/>
      <c r="H69" s="195"/>
      <c r="I69" s="195"/>
      <c r="J69" s="195"/>
      <c r="K69" s="195"/>
      <c r="L69" s="195"/>
      <c r="M69" s="195"/>
      <c r="N69" s="195"/>
      <c r="O69" s="195"/>
      <c r="P69" s="195"/>
      <c r="Q69" s="195"/>
      <c r="R69" s="195"/>
      <c r="S69" s="44"/>
      <c r="T69" s="44"/>
      <c r="U69" s="196"/>
      <c r="V69" s="196"/>
      <c r="W69" s="196"/>
      <c r="X69" s="196"/>
      <c r="Y69" s="196"/>
      <c r="Z69" s="196"/>
      <c r="AA69" s="196"/>
      <c r="AB69" s="196"/>
      <c r="AC69" s="196"/>
    </row>
    <row r="70" spans="1:29" x14ac:dyDescent="0.15">
      <c r="A70" s="500" t="s">
        <v>326</v>
      </c>
      <c r="B70" s="500"/>
      <c r="C70" s="500"/>
      <c r="D70" s="500"/>
      <c r="E70" s="500"/>
      <c r="F70" s="500"/>
      <c r="G70" s="500"/>
      <c r="H70" s="500"/>
      <c r="I70" s="500"/>
      <c r="J70" s="500"/>
      <c r="K70" s="500"/>
      <c r="L70" s="500"/>
      <c r="M70" s="500"/>
      <c r="N70" s="500"/>
      <c r="O70" s="500"/>
      <c r="P70" s="500"/>
      <c r="Q70" s="500"/>
      <c r="R70" s="500"/>
      <c r="S70" s="44"/>
      <c r="T70" s="44"/>
      <c r="U70" s="196"/>
      <c r="V70" s="196"/>
      <c r="W70" s="196"/>
      <c r="X70" s="196"/>
      <c r="Y70" s="196"/>
      <c r="Z70" s="196"/>
      <c r="AA70" s="196"/>
      <c r="AB70" s="196"/>
      <c r="AC70" s="196"/>
    </row>
    <row r="71" spans="1:29" x14ac:dyDescent="0.15">
      <c r="B71" s="47" t="s">
        <v>327</v>
      </c>
      <c r="P71" s="221"/>
      <c r="Q71" s="221"/>
      <c r="R71" s="221"/>
      <c r="S71" s="44"/>
      <c r="T71" s="44"/>
      <c r="U71" s="196"/>
      <c r="V71" s="196"/>
      <c r="W71" s="196"/>
      <c r="X71" s="196"/>
      <c r="Y71" s="196"/>
      <c r="Z71" s="196"/>
      <c r="AA71" s="196"/>
      <c r="AB71" s="196"/>
      <c r="AC71" s="196"/>
    </row>
    <row r="72" spans="1:29" x14ac:dyDescent="0.15">
      <c r="B72" s="47" t="s">
        <v>328</v>
      </c>
      <c r="P72" s="221"/>
      <c r="Q72" s="221"/>
      <c r="R72" s="221"/>
      <c r="S72" s="44"/>
      <c r="T72" s="44"/>
      <c r="U72" s="196"/>
      <c r="V72" s="196"/>
      <c r="W72" s="196"/>
      <c r="X72" s="196"/>
      <c r="Y72" s="196"/>
      <c r="Z72" s="196"/>
      <c r="AA72" s="196"/>
      <c r="AB72" s="196"/>
      <c r="AC72" s="196"/>
    </row>
    <row r="73" spans="1:29" x14ac:dyDescent="0.15">
      <c r="B73" s="47" t="s">
        <v>329</v>
      </c>
      <c r="P73" s="221"/>
      <c r="Q73" s="221"/>
      <c r="R73" s="221"/>
      <c r="S73" s="44"/>
      <c r="T73" s="44"/>
      <c r="U73" s="196"/>
      <c r="V73" s="196"/>
      <c r="W73" s="196"/>
      <c r="X73" s="196"/>
      <c r="Y73" s="196"/>
      <c r="Z73" s="196"/>
      <c r="AA73" s="196"/>
      <c r="AB73" s="196"/>
      <c r="AC73" s="196"/>
    </row>
    <row r="74" spans="1:29" ht="14.25" x14ac:dyDescent="0.15">
      <c r="A74" s="195" t="s">
        <v>330</v>
      </c>
      <c r="B74" s="195"/>
      <c r="C74" s="195"/>
      <c r="D74" s="195"/>
      <c r="E74" s="195"/>
      <c r="F74" s="195"/>
      <c r="G74" s="195"/>
      <c r="H74" s="195"/>
      <c r="I74" s="195"/>
      <c r="J74" s="195"/>
      <c r="K74" s="195"/>
      <c r="L74" s="195"/>
      <c r="M74" s="195"/>
      <c r="N74" s="195"/>
      <c r="O74" s="195"/>
      <c r="P74" s="195"/>
      <c r="Q74" s="195"/>
      <c r="R74" s="195"/>
      <c r="S74" s="62"/>
      <c r="T74" s="44"/>
      <c r="U74" s="196"/>
      <c r="V74" s="196"/>
      <c r="W74" s="196"/>
      <c r="X74" s="196"/>
      <c r="Y74" s="196"/>
      <c r="Z74" s="196"/>
      <c r="AA74" s="196"/>
      <c r="AB74" s="196"/>
      <c r="AC74" s="196"/>
    </row>
    <row r="75" spans="1:29" ht="14.25" x14ac:dyDescent="0.15">
      <c r="A75" s="195"/>
      <c r="B75" s="47" t="s">
        <v>343</v>
      </c>
      <c r="C75" s="195"/>
      <c r="D75" s="195"/>
      <c r="E75" s="195"/>
      <c r="F75" s="195"/>
      <c r="G75" s="195"/>
      <c r="H75" s="195"/>
      <c r="I75" s="195"/>
      <c r="J75" s="195"/>
      <c r="K75" s="195"/>
      <c r="L75" s="195"/>
      <c r="M75" s="195"/>
      <c r="N75" s="195"/>
      <c r="O75" s="195"/>
      <c r="P75" s="195"/>
      <c r="Q75" s="195"/>
      <c r="R75" s="195"/>
      <c r="S75" s="62"/>
      <c r="T75" s="44"/>
      <c r="U75" s="196"/>
      <c r="V75" s="196"/>
      <c r="W75" s="196"/>
      <c r="X75" s="196"/>
      <c r="Y75" s="196"/>
      <c r="Z75" s="196"/>
      <c r="AA75" s="196"/>
      <c r="AB75" s="196"/>
      <c r="AC75" s="196"/>
    </row>
    <row r="76" spans="1:29" ht="14.25" x14ac:dyDescent="0.15">
      <c r="A76" s="195"/>
      <c r="B76" s="47" t="s">
        <v>344</v>
      </c>
      <c r="C76" s="195"/>
      <c r="D76" s="195"/>
      <c r="E76" s="195"/>
      <c r="F76" s="195"/>
      <c r="G76" s="195"/>
      <c r="H76" s="195"/>
      <c r="I76" s="195"/>
      <c r="J76" s="195"/>
      <c r="K76" s="195"/>
      <c r="L76" s="195"/>
      <c r="M76" s="195"/>
      <c r="N76" s="195"/>
      <c r="O76" s="195"/>
      <c r="P76" s="195"/>
      <c r="Q76" s="195"/>
      <c r="R76" s="195"/>
      <c r="S76" s="62"/>
      <c r="T76" s="44"/>
      <c r="U76" s="196"/>
      <c r="V76" s="196"/>
      <c r="W76" s="196"/>
      <c r="X76" s="196"/>
      <c r="Y76" s="196"/>
      <c r="Z76" s="196"/>
      <c r="AA76" s="196"/>
      <c r="AB76" s="196"/>
      <c r="AC76" s="196"/>
    </row>
    <row r="77" spans="1:29" ht="14.25" x14ac:dyDescent="0.15">
      <c r="A77" s="50"/>
      <c r="B77" s="47" t="s">
        <v>345</v>
      </c>
      <c r="C77" s="50"/>
      <c r="D77" s="50"/>
      <c r="E77" s="50"/>
      <c r="F77" s="50"/>
      <c r="G77" s="50"/>
      <c r="H77" s="50"/>
      <c r="I77" s="50"/>
      <c r="J77" s="50"/>
      <c r="K77" s="50"/>
      <c r="L77" s="62"/>
      <c r="M77" s="62"/>
      <c r="N77" s="50"/>
      <c r="O77" s="50"/>
      <c r="P77" s="62"/>
      <c r="Q77" s="62"/>
      <c r="R77" s="62"/>
      <c r="S77" s="62"/>
      <c r="T77" s="44"/>
      <c r="U77" s="196"/>
      <c r="V77" s="196"/>
      <c r="W77" s="196"/>
      <c r="X77" s="196"/>
      <c r="Y77" s="196"/>
      <c r="Z77" s="196"/>
      <c r="AA77" s="196"/>
      <c r="AB77" s="196"/>
      <c r="AC77" s="196"/>
    </row>
    <row r="78" spans="1:29" ht="14.25" x14ac:dyDescent="0.15">
      <c r="A78" s="50"/>
      <c r="B78" s="47" t="s">
        <v>346</v>
      </c>
      <c r="C78" s="50"/>
      <c r="D78" s="50"/>
      <c r="E78" s="50"/>
      <c r="F78" s="50"/>
      <c r="G78" s="50"/>
      <c r="H78" s="50"/>
      <c r="I78" s="50"/>
      <c r="J78" s="50"/>
      <c r="K78" s="50"/>
      <c r="L78" s="62"/>
      <c r="M78" s="62"/>
      <c r="N78" s="50"/>
      <c r="O78" s="50"/>
      <c r="P78" s="62"/>
      <c r="Q78" s="62"/>
      <c r="R78" s="62"/>
      <c r="S78" s="62"/>
      <c r="T78" s="44"/>
      <c r="U78" s="196"/>
      <c r="V78" s="196"/>
      <c r="W78" s="196"/>
      <c r="X78" s="196"/>
      <c r="Y78" s="196"/>
      <c r="Z78" s="196"/>
      <c r="AA78" s="196"/>
      <c r="AB78" s="196"/>
      <c r="AC78" s="196"/>
    </row>
    <row r="79" spans="1:29" ht="14.25" x14ac:dyDescent="0.15">
      <c r="A79" s="50"/>
      <c r="B79" s="47" t="s">
        <v>333</v>
      </c>
      <c r="C79" s="50"/>
      <c r="D79" s="50"/>
      <c r="E79" s="50"/>
      <c r="F79" s="50"/>
      <c r="G79" s="50"/>
      <c r="H79" s="50"/>
      <c r="I79" s="50"/>
      <c r="J79" s="50"/>
      <c r="K79" s="50"/>
      <c r="L79" s="62"/>
      <c r="M79" s="62"/>
      <c r="N79" s="50"/>
      <c r="O79" s="50"/>
      <c r="P79" s="62"/>
      <c r="Q79" s="62"/>
      <c r="R79" s="62"/>
      <c r="S79" s="221"/>
      <c r="T79" s="44"/>
      <c r="U79" s="196"/>
      <c r="V79" s="196"/>
      <c r="W79" s="196"/>
      <c r="X79" s="196"/>
      <c r="Y79" s="196"/>
      <c r="Z79" s="196"/>
      <c r="AA79" s="196"/>
      <c r="AB79" s="196"/>
      <c r="AC79" s="196"/>
    </row>
    <row r="80" spans="1:29" x14ac:dyDescent="0.15">
      <c r="B80" s="47" t="s">
        <v>334</v>
      </c>
      <c r="P80" s="221"/>
      <c r="Q80" s="221"/>
      <c r="R80" s="44"/>
      <c r="S80" s="221"/>
      <c r="T80" s="44"/>
      <c r="U80" s="196"/>
      <c r="V80" s="196"/>
      <c r="W80" s="196"/>
      <c r="X80" s="196"/>
      <c r="Y80" s="196"/>
      <c r="Z80" s="196"/>
      <c r="AA80" s="196"/>
      <c r="AB80" s="196"/>
      <c r="AC80" s="196"/>
    </row>
    <row r="81" spans="2:29" ht="14.25" x14ac:dyDescent="0.15">
      <c r="B81" s="47" t="s">
        <v>335</v>
      </c>
      <c r="P81" s="221"/>
      <c r="Q81" s="221"/>
      <c r="R81" s="44"/>
      <c r="S81" s="221"/>
      <c r="T81" s="44"/>
      <c r="U81" s="62"/>
      <c r="V81" s="62"/>
      <c r="W81" s="62"/>
      <c r="X81" s="44"/>
      <c r="Y81" s="44"/>
      <c r="Z81" s="44"/>
      <c r="AA81" s="44"/>
      <c r="AB81" s="44"/>
      <c r="AC81" s="44"/>
    </row>
    <row r="82" spans="2:29" x14ac:dyDescent="0.15">
      <c r="B82" s="47" t="s">
        <v>336</v>
      </c>
      <c r="P82" s="221"/>
      <c r="Q82" s="221"/>
      <c r="R82" s="44"/>
      <c r="S82" s="221"/>
      <c r="T82" s="44"/>
      <c r="U82" s="196"/>
      <c r="V82" s="196"/>
      <c r="W82" s="196"/>
      <c r="X82" s="196"/>
      <c r="Y82" s="196"/>
      <c r="Z82" s="196"/>
      <c r="AA82" s="196"/>
      <c r="AB82" s="196"/>
      <c r="AC82" s="196"/>
    </row>
    <row r="83" spans="2:29" x14ac:dyDescent="0.15">
      <c r="B83" s="47" t="s">
        <v>337</v>
      </c>
      <c r="P83" s="221"/>
      <c r="Q83" s="221"/>
      <c r="R83" s="44"/>
      <c r="S83" s="221"/>
      <c r="T83" s="44"/>
      <c r="U83" s="196"/>
      <c r="V83" s="196"/>
      <c r="W83" s="196"/>
      <c r="X83" s="196"/>
      <c r="Y83" s="196"/>
      <c r="Z83" s="196"/>
      <c r="AA83" s="196"/>
      <c r="AB83" s="196"/>
      <c r="AC83" s="196"/>
    </row>
    <row r="84" spans="2:29" ht="14.25" x14ac:dyDescent="0.15">
      <c r="B84" s="47" t="s">
        <v>347</v>
      </c>
      <c r="P84" s="221"/>
      <c r="Q84" s="221"/>
      <c r="R84" s="44"/>
      <c r="S84" s="221"/>
      <c r="T84" s="44"/>
      <c r="U84" s="196"/>
      <c r="V84" s="196"/>
      <c r="Y84" s="62"/>
      <c r="Z84" s="62"/>
      <c r="AA84" s="62"/>
      <c r="AB84" s="62" t="s">
        <v>339</v>
      </c>
      <c r="AC84" s="62" t="s">
        <v>339</v>
      </c>
    </row>
  </sheetData>
  <mergeCells count="2">
    <mergeCell ref="A65:R65"/>
    <mergeCell ref="A70:R70"/>
  </mergeCells>
  <phoneticPr fontId="18"/>
  <printOptions horizontalCentered="1"/>
  <pageMargins left="0.19685039370078741" right="0.19685039370078741" top="0.59055118110236227" bottom="0.19685039370078741" header="0.51181102362204722" footer="0.51181102362204722"/>
  <pageSetup paperSize="9" scale="4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2-19</vt:lpstr>
      <vt:lpstr>2-20</vt:lpstr>
      <vt:lpstr>2-21</vt:lpstr>
      <vt:lpstr>2-22</vt:lpstr>
      <vt:lpstr>2-23</vt:lpstr>
      <vt:lpstr>2-24</vt:lpstr>
      <vt:lpstr>2-25</vt:lpstr>
      <vt:lpstr>2-26</vt:lpstr>
      <vt:lpstr>2-27</vt:lpstr>
      <vt:lpstr>2-28</vt:lpstr>
      <vt:lpstr>2-29</vt:lpstr>
      <vt:lpstr>2-30</vt:lpstr>
      <vt:lpstr>2-31</vt:lpstr>
      <vt:lpstr>2-32 </vt:lpstr>
      <vt:lpstr>2-33</vt:lpstr>
      <vt:lpstr>'2-19'!Print_Area</vt:lpstr>
      <vt:lpstr>'2-20'!Print_Area</vt:lpstr>
      <vt:lpstr>'2-21'!Print_Area</vt:lpstr>
      <vt:lpstr>'2-22'!Print_Area</vt:lpstr>
      <vt:lpstr>'2-23'!Print_Area</vt:lpstr>
      <vt:lpstr>'2-24'!Print_Area</vt:lpstr>
      <vt:lpstr>'2-25'!Print_Area</vt:lpstr>
      <vt:lpstr>'2-26'!Print_Area</vt:lpstr>
      <vt:lpstr>'2-27'!Print_Area</vt:lpstr>
      <vt:lpstr>'2-28'!Print_Area</vt:lpstr>
      <vt:lpstr>'2-29'!Print_Area</vt:lpstr>
      <vt:lpstr>'2-30'!Print_Area</vt:lpstr>
      <vt:lpstr>'2-31'!Print_Area</vt:lpstr>
      <vt:lpstr>'2-32 '!Print_Area</vt:lpstr>
      <vt:lpstr>'2-33'!Print_Area</vt:lpstr>
      <vt:lpstr>'2-19'!Print_Titles</vt:lpstr>
      <vt:lpstr>'2-20'!Print_Titles</vt:lpstr>
      <vt:lpstr>'2-22'!Print_Titles</vt:lpstr>
      <vt:lpstr>'2-23'!Print_Titles</vt:lpstr>
      <vt:lpstr>'2-24'!Print_Titles</vt:lpstr>
      <vt:lpstr>'2-25'!Print_Titles</vt:lpstr>
      <vt:lpstr>'2-27'!Print_Titles</vt:lpstr>
      <vt:lpstr>'2-30'!Print_Titles</vt:lpstr>
      <vt:lpstr>'2-31'!Print_Titles</vt:lpstr>
      <vt:lpstr>'2-32 '!Print_Titles</vt:lpstr>
      <vt:lpstr>'2-33'!Print_Titles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溝口徳洋</dc:creator>
  <cp:lastModifiedBy>溝口 徳洋（保健医療政策課）</cp:lastModifiedBy>
  <dcterms:created xsi:type="dcterms:W3CDTF">2025-06-13T05:45:15Z</dcterms:created>
  <dcterms:modified xsi:type="dcterms:W3CDTF">2025-08-19T05:34:01Z</dcterms:modified>
</cp:coreProperties>
</file>