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14355\Box\【02_課所共有】07_01_保健医療政策課\R07年度\03_保健所・衛生研究所・県立大学担当\22_厚生統計\22_05_保健統計年報\22_05_010_保健統計年報\R5年版\第2編　統計資料\第2章　医療統計\Ⅰ　医療施設(2-1～33)\HP掲載用\"/>
    </mc:Choice>
  </mc:AlternateContent>
  <xr:revisionPtr revIDLastSave="0" documentId="13_ncr:1_{E433D25D-440F-4F2A-9ADA-9BBF30BA4BDE}" xr6:coauthVersionLast="47" xr6:coauthVersionMax="47" xr10:uidLastSave="{00000000-0000-0000-0000-000000000000}"/>
  <bookViews>
    <workbookView xWindow="-120" yWindow="-120" windowWidth="29040" windowHeight="15720" tabRatio="869" xr2:uid="{00000000-000D-0000-FFFF-FFFF00000000}"/>
  </bookViews>
  <sheets>
    <sheet name="2-1" sheetId="34" r:id="rId1"/>
    <sheet name="2-2" sheetId="33" r:id="rId2"/>
    <sheet name="2-3" sheetId="31" r:id="rId3"/>
    <sheet name="2-4" sheetId="32" r:id="rId4"/>
    <sheet name="2-5" sheetId="37" r:id="rId5"/>
    <sheet name="2-6" sheetId="38" r:id="rId6"/>
    <sheet name="2-7" sheetId="39" r:id="rId7"/>
    <sheet name="2-8" sheetId="40" r:id="rId8"/>
    <sheet name="2-9" sheetId="35" r:id="rId9"/>
  </sheets>
  <externalReferences>
    <externalReference r:id="rId10"/>
  </externalReferences>
  <definedNames>
    <definedName name="hyou3">[1]表3!$A$2:$N$34</definedName>
    <definedName name="_xlnm.Print_Area" localSheetId="0">'2-1'!$A$1:$M$53</definedName>
    <definedName name="_xlnm.Print_Area" localSheetId="1">'2-2'!$A$1:$M$53</definedName>
    <definedName name="_xlnm.Print_Area" localSheetId="2">'2-3'!$A$1:$M$54</definedName>
    <definedName name="_xlnm.Print_Area" localSheetId="3">'2-4'!$A$1:$M$54</definedName>
    <definedName name="_xlnm.Print_Area" localSheetId="4">'2-5'!$A$1:$K$53</definedName>
    <definedName name="_xlnm.Print_Area" localSheetId="5">'2-6'!$A$1:$K$54</definedName>
    <definedName name="_xlnm.Print_Area" localSheetId="6">'2-7'!$A$1:$Q$55</definedName>
    <definedName name="_xlnm.Print_Area" localSheetId="7">'2-8'!$A$1:$Q$56</definedName>
    <definedName name="_xlnm.Print_Area" localSheetId="8">'2-9'!$A$1:$Q$55</definedName>
    <definedName name="図1">[1]図8!$D$20:$I$31</definedName>
    <definedName name="表22_職種別にみた100床当たり従事者数及び診療所の1施設当たりの従事者数">#REF!</definedName>
    <definedName name="表28_１日平均在院・新入院・退院患者数">#REF!</definedName>
    <definedName name="表29_１日平均外来患者数">#REF!</definedName>
    <definedName name="表３">[1]表3!$A$2:$N$34</definedName>
    <definedName name="表30_病院の種類別及び一般病院の病床規模別にみた外来・入院比">#REF!</definedName>
    <definedName name="表31_病床の種類別及び病床規模別にみた病床利用率">#REF!</definedName>
    <definedName name="表32_病床の種類別及び病床規模別にみた平均在院日数">#REF!</definedName>
    <definedName name="表33_療養病床等の利用状況">#REF!</definedName>
    <definedName name="平成１７年病院産科選択のクロス集計">#REF!</definedName>
    <definedName name="平成１７年病院産婦人科選択のクロス集計">#REF!</definedName>
    <definedName name="平成１７年病院小児科選択のクロス集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1" i="39" l="1"/>
  <c r="Q50" i="39"/>
  <c r="Q49" i="39"/>
  <c r="Q48" i="39"/>
  <c r="Q47" i="39"/>
  <c r="Q46" i="39"/>
  <c r="Q45" i="39"/>
  <c r="Q44" i="39"/>
  <c r="Q43" i="39"/>
  <c r="Q42" i="39"/>
  <c r="Q41" i="39"/>
  <c r="Q40" i="39"/>
  <c r="Q39" i="39"/>
  <c r="Q38" i="39"/>
  <c r="Q37" i="39"/>
  <c r="Q36" i="39"/>
  <c r="Q35" i="39"/>
  <c r="Q33" i="39"/>
  <c r="Q32" i="39"/>
  <c r="Q31" i="39"/>
  <c r="Q30" i="39"/>
  <c r="Q29" i="39"/>
  <c r="Q28" i="39"/>
  <c r="Q27" i="39"/>
  <c r="Q26" i="39"/>
  <c r="Q25" i="39"/>
  <c r="Q24" i="39"/>
  <c r="Q23" i="39"/>
  <c r="Q22" i="39"/>
  <c r="Q21" i="39"/>
  <c r="Q20" i="39"/>
  <c r="Q19" i="39"/>
  <c r="Q18" i="39"/>
  <c r="Q17" i="39"/>
  <c r="Q16" i="39"/>
  <c r="Q15" i="39"/>
  <c r="Q14" i="39"/>
  <c r="Q13" i="39"/>
  <c r="Q12" i="39"/>
  <c r="Q11" i="39"/>
  <c r="Q8" i="39"/>
  <c r="Q7" i="39"/>
  <c r="Q7" i="40"/>
  <c r="Q8" i="40"/>
  <c r="Q11" i="40"/>
  <c r="Q12" i="40"/>
  <c r="Q13" i="40"/>
  <c r="Q14" i="40"/>
  <c r="Q15" i="40"/>
  <c r="Q16" i="40"/>
  <c r="Q17" i="40"/>
  <c r="Q18" i="40"/>
  <c r="Q19" i="40"/>
  <c r="Q20" i="40"/>
  <c r="Q21" i="40"/>
  <c r="Q22" i="40"/>
  <c r="Q23" i="40"/>
  <c r="Q24" i="40"/>
  <c r="Q25" i="40"/>
  <c r="Q26" i="40"/>
  <c r="Q27" i="40"/>
  <c r="Q28" i="40"/>
  <c r="Q29" i="40"/>
  <c r="Q30" i="40"/>
  <c r="Q31" i="40"/>
  <c r="Q32" i="40"/>
  <c r="Q33" i="40"/>
  <c r="Q35" i="40"/>
  <c r="Q36" i="40"/>
  <c r="Q37" i="40"/>
  <c r="Q38" i="40"/>
  <c r="Q39" i="40"/>
  <c r="Q40" i="40"/>
  <c r="Q41" i="40"/>
  <c r="Q42" i="40"/>
  <c r="Q43" i="40"/>
  <c r="Q44" i="40"/>
  <c r="Q45" i="40"/>
  <c r="Q46" i="40"/>
  <c r="Q47" i="40"/>
  <c r="Q48" i="40"/>
  <c r="Q49" i="40"/>
  <c r="Q50" i="40"/>
  <c r="Q51" i="40"/>
  <c r="M6" i="33" l="1"/>
  <c r="M7" i="33"/>
  <c r="M8" i="33"/>
  <c r="M9" i="33"/>
  <c r="M10" i="33"/>
  <c r="M11" i="33"/>
  <c r="M12" i="33"/>
  <c r="M13" i="33"/>
  <c r="M14" i="33"/>
  <c r="M15" i="33"/>
  <c r="M16" i="33"/>
  <c r="M17" i="33"/>
  <c r="M18" i="33"/>
  <c r="M19" i="33"/>
  <c r="M20" i="33"/>
  <c r="M21" i="33"/>
  <c r="M22" i="33"/>
  <c r="M23" i="33"/>
  <c r="M24" i="33"/>
  <c r="M25" i="33"/>
  <c r="M26" i="33"/>
  <c r="M27" i="33"/>
  <c r="M28" i="33"/>
  <c r="M29" i="33"/>
  <c r="M30" i="33"/>
  <c r="M31" i="33"/>
  <c r="M32" i="33"/>
  <c r="M33" i="33"/>
  <c r="M34" i="33"/>
  <c r="M35" i="33"/>
  <c r="M36" i="33"/>
  <c r="M37" i="33"/>
  <c r="M38" i="33"/>
  <c r="M39" i="33"/>
  <c r="M40" i="33"/>
  <c r="M41" i="33"/>
  <c r="M42" i="33"/>
  <c r="M43" i="33"/>
  <c r="M44" i="33"/>
  <c r="M45" i="33"/>
  <c r="M46" i="33"/>
  <c r="M47" i="33"/>
  <c r="M48" i="33"/>
  <c r="M49" i="33"/>
  <c r="M50" i="33"/>
  <c r="M51" i="33"/>
  <c r="M52" i="33"/>
  <c r="I7" i="40" l="1"/>
  <c r="I8" i="40"/>
  <c r="I9" i="40"/>
  <c r="I10" i="40"/>
  <c r="I11" i="40"/>
  <c r="I12" i="40"/>
  <c r="I13" i="40"/>
  <c r="I14" i="40"/>
  <c r="I15" i="40"/>
  <c r="I16" i="40"/>
  <c r="I17" i="40"/>
  <c r="I18" i="40"/>
  <c r="I19" i="40"/>
  <c r="I20" i="40"/>
  <c r="I21" i="40"/>
  <c r="I22" i="40"/>
  <c r="I23" i="40"/>
  <c r="I24" i="40"/>
  <c r="I25" i="40"/>
  <c r="I26" i="40"/>
  <c r="I27" i="40"/>
  <c r="I28" i="40"/>
  <c r="I29" i="40"/>
  <c r="I30" i="40"/>
  <c r="I31" i="40"/>
  <c r="I32" i="40"/>
  <c r="I33" i="40"/>
  <c r="I34" i="40"/>
  <c r="I35" i="40"/>
  <c r="I36" i="40"/>
  <c r="I37" i="40"/>
  <c r="I38" i="40"/>
  <c r="I39" i="40"/>
  <c r="I40" i="40"/>
  <c r="I41" i="40"/>
  <c r="I42" i="40"/>
  <c r="I43" i="40"/>
  <c r="I44" i="40"/>
  <c r="I45" i="40"/>
  <c r="I46" i="40"/>
  <c r="I47" i="40"/>
  <c r="I48" i="40"/>
  <c r="I49" i="40"/>
  <c r="I50" i="40"/>
  <c r="I51" i="40"/>
  <c r="I52" i="40"/>
  <c r="I7" i="39"/>
  <c r="I8" i="39"/>
  <c r="I9" i="39"/>
  <c r="I10" i="39"/>
  <c r="I11" i="39"/>
  <c r="I12" i="39"/>
  <c r="I13" i="39"/>
  <c r="I14" i="39"/>
  <c r="I15" i="39"/>
  <c r="I16" i="39"/>
  <c r="I17" i="39"/>
  <c r="I18" i="39"/>
  <c r="I19" i="39"/>
  <c r="I20" i="39"/>
  <c r="I21" i="39"/>
  <c r="I22" i="39"/>
  <c r="I23" i="39"/>
  <c r="I24" i="39"/>
  <c r="I25" i="39"/>
  <c r="I26" i="39"/>
  <c r="I27" i="39"/>
  <c r="I28" i="39"/>
  <c r="I29" i="39"/>
  <c r="I30" i="39"/>
  <c r="I31" i="39"/>
  <c r="I32" i="39"/>
  <c r="I33" i="39"/>
  <c r="I34" i="39"/>
  <c r="I35" i="39"/>
  <c r="I36" i="39"/>
  <c r="I37" i="39"/>
  <c r="I38" i="39"/>
  <c r="I39" i="39"/>
  <c r="I40" i="39"/>
  <c r="I41" i="39"/>
  <c r="I42" i="39"/>
  <c r="I43" i="39"/>
  <c r="I44" i="39"/>
  <c r="I45" i="39"/>
  <c r="I46" i="39"/>
  <c r="I47" i="39"/>
  <c r="I48" i="39"/>
  <c r="I49" i="39"/>
  <c r="I50" i="39"/>
  <c r="I51" i="39"/>
  <c r="I52" i="39"/>
  <c r="G6" i="34" l="1"/>
  <c r="G7" i="34"/>
  <c r="G8" i="34"/>
  <c r="G9" i="34"/>
  <c r="G10" i="34"/>
  <c r="G11" i="34"/>
  <c r="G12" i="34"/>
  <c r="G13" i="34"/>
  <c r="G14" i="34"/>
  <c r="G15" i="34"/>
  <c r="G16" i="34"/>
  <c r="G17" i="34"/>
  <c r="G18" i="34"/>
  <c r="G19" i="34"/>
  <c r="G20" i="34"/>
  <c r="G21" i="34"/>
  <c r="G22" i="34"/>
  <c r="G23" i="34"/>
  <c r="G24" i="34"/>
  <c r="G25" i="34"/>
  <c r="G26" i="34"/>
  <c r="G27" i="34"/>
  <c r="G28" i="34"/>
  <c r="G29" i="34"/>
  <c r="G30" i="34"/>
  <c r="G31" i="34"/>
  <c r="G32" i="34"/>
  <c r="G33" i="34"/>
  <c r="G34" i="34"/>
  <c r="G35" i="34"/>
  <c r="G36" i="34"/>
  <c r="G37" i="34"/>
  <c r="G38" i="34"/>
  <c r="G39" i="34"/>
  <c r="G40" i="34"/>
  <c r="G41" i="34"/>
  <c r="G42" i="34"/>
  <c r="G43" i="34"/>
  <c r="G44" i="34"/>
  <c r="G45" i="34"/>
  <c r="G46" i="34"/>
  <c r="G47" i="34"/>
  <c r="G48" i="34"/>
  <c r="G49" i="34"/>
  <c r="G50" i="34"/>
  <c r="G51" i="34"/>
  <c r="G52" i="34"/>
  <c r="E6" i="34"/>
  <c r="I6" i="34"/>
  <c r="E7" i="34"/>
  <c r="I7" i="34"/>
  <c r="E8" i="34"/>
  <c r="I8" i="34"/>
  <c r="E9" i="34"/>
  <c r="I9" i="34"/>
  <c r="E10" i="34"/>
  <c r="I10" i="34"/>
  <c r="E11" i="34"/>
  <c r="I11" i="34"/>
  <c r="E12" i="34"/>
  <c r="I12" i="34"/>
  <c r="E13" i="34"/>
  <c r="I13" i="34"/>
  <c r="E14" i="34"/>
  <c r="I14" i="34"/>
  <c r="E15" i="34"/>
  <c r="I15" i="34"/>
  <c r="E16" i="34"/>
  <c r="I16" i="34"/>
  <c r="E17" i="34"/>
  <c r="I17" i="34"/>
  <c r="E18" i="34"/>
  <c r="I18" i="34"/>
  <c r="E19" i="34"/>
  <c r="I19" i="34"/>
  <c r="E20" i="34"/>
  <c r="I20" i="34"/>
  <c r="E21" i="34"/>
  <c r="I21" i="34"/>
  <c r="E22" i="34"/>
  <c r="I22" i="34"/>
  <c r="E23" i="34"/>
  <c r="I23" i="34"/>
  <c r="E24" i="34"/>
  <c r="I24" i="34"/>
  <c r="E25" i="34"/>
  <c r="I25" i="34"/>
  <c r="E26" i="34"/>
  <c r="I26" i="34"/>
  <c r="E27" i="34"/>
  <c r="I27" i="34"/>
  <c r="E28" i="34"/>
  <c r="I28" i="34"/>
  <c r="E29" i="34"/>
  <c r="I29" i="34"/>
  <c r="E30" i="34"/>
  <c r="I30" i="34"/>
  <c r="E31" i="34"/>
  <c r="I31" i="34"/>
  <c r="E32" i="34"/>
  <c r="I32" i="34"/>
  <c r="E33" i="34"/>
  <c r="I33" i="34"/>
  <c r="E34" i="34"/>
  <c r="I34" i="34"/>
  <c r="E35" i="34"/>
  <c r="I35" i="34"/>
  <c r="E36" i="34"/>
  <c r="I36" i="34"/>
  <c r="E37" i="34"/>
  <c r="I37" i="34"/>
  <c r="E38" i="34"/>
  <c r="I38" i="34"/>
  <c r="E39" i="34"/>
  <c r="I39" i="34"/>
  <c r="E40" i="34"/>
  <c r="I40" i="34"/>
  <c r="E41" i="34"/>
  <c r="I41" i="34"/>
  <c r="E42" i="34"/>
  <c r="I42" i="34"/>
  <c r="E43" i="34"/>
  <c r="I43" i="34"/>
  <c r="E44" i="34"/>
  <c r="I44" i="34"/>
  <c r="E45" i="34"/>
  <c r="I45" i="34"/>
  <c r="E46" i="34"/>
  <c r="I46" i="34"/>
  <c r="E47" i="34"/>
  <c r="I47" i="34"/>
  <c r="E48" i="34"/>
  <c r="I48" i="34"/>
  <c r="E49" i="34"/>
  <c r="I49" i="34"/>
  <c r="E50" i="34"/>
  <c r="I50" i="34"/>
  <c r="E51" i="34"/>
  <c r="I51" i="34"/>
  <c r="E52" i="34"/>
  <c r="I52" i="34"/>
  <c r="M7" i="32"/>
  <c r="M8" i="32"/>
  <c r="M9" i="32"/>
  <c r="M10" i="32"/>
  <c r="M11" i="32"/>
  <c r="M12" i="32"/>
  <c r="M13" i="32"/>
  <c r="M14" i="32"/>
  <c r="M15" i="32"/>
  <c r="M16" i="32"/>
  <c r="M17" i="32"/>
  <c r="M18" i="32"/>
  <c r="M19" i="32"/>
  <c r="M20" i="32"/>
  <c r="M21" i="32"/>
  <c r="M22" i="32"/>
  <c r="M23" i="32"/>
  <c r="M24" i="32"/>
  <c r="M25" i="32"/>
  <c r="M26" i="32"/>
  <c r="M27" i="32"/>
  <c r="M28" i="32"/>
  <c r="M29" i="32"/>
  <c r="M30" i="32"/>
  <c r="M31" i="32"/>
  <c r="M32" i="32"/>
  <c r="M33" i="32"/>
  <c r="M34" i="32"/>
  <c r="M35" i="32"/>
  <c r="M36" i="32"/>
  <c r="M37" i="32"/>
  <c r="M38" i="32"/>
  <c r="M39" i="32"/>
  <c r="M40" i="32"/>
  <c r="M41" i="32"/>
  <c r="M42" i="32"/>
  <c r="M43" i="32"/>
  <c r="M44" i="32"/>
  <c r="M45" i="32"/>
  <c r="M46" i="32"/>
  <c r="M47" i="32"/>
  <c r="M48" i="32"/>
  <c r="M49" i="32"/>
  <c r="M50" i="32"/>
  <c r="M51" i="32"/>
  <c r="M52" i="32"/>
  <c r="M6" i="32"/>
  <c r="K7" i="32"/>
  <c r="K8" i="32"/>
  <c r="K9" i="32"/>
  <c r="K10" i="32"/>
  <c r="K11" i="32"/>
  <c r="K12" i="32"/>
  <c r="K13" i="32"/>
  <c r="K14" i="32"/>
  <c r="K15" i="32"/>
  <c r="K16" i="32"/>
  <c r="K17" i="32"/>
  <c r="K18" i="32"/>
  <c r="K19" i="32"/>
  <c r="K20" i="32"/>
  <c r="K21" i="32"/>
  <c r="K22" i="32"/>
  <c r="K23" i="32"/>
  <c r="K24" i="32"/>
  <c r="K25" i="32"/>
  <c r="K26" i="32"/>
  <c r="K27" i="32"/>
  <c r="K28" i="32"/>
  <c r="K29" i="32"/>
  <c r="K30" i="32"/>
  <c r="K31" i="32"/>
  <c r="K32" i="32"/>
  <c r="K33" i="32"/>
  <c r="K34" i="32"/>
  <c r="K35" i="32"/>
  <c r="K36" i="32"/>
  <c r="K37" i="32"/>
  <c r="K38" i="32"/>
  <c r="K39" i="32"/>
  <c r="K40" i="32"/>
  <c r="K41" i="32"/>
  <c r="K42" i="32"/>
  <c r="K43" i="32"/>
  <c r="K44" i="32"/>
  <c r="K45" i="32"/>
  <c r="K46" i="32"/>
  <c r="K47" i="32"/>
  <c r="K48" i="32"/>
  <c r="K49" i="32"/>
  <c r="K50" i="32"/>
  <c r="K51" i="32"/>
  <c r="K52" i="32"/>
  <c r="K6" i="32"/>
  <c r="I7" i="32"/>
  <c r="I8" i="32"/>
  <c r="I9" i="32"/>
  <c r="I10" i="32"/>
  <c r="I11" i="32"/>
  <c r="I12" i="32"/>
  <c r="I13" i="32"/>
  <c r="I14" i="32"/>
  <c r="I15" i="32"/>
  <c r="I16" i="32"/>
  <c r="I17" i="32"/>
  <c r="I18" i="32"/>
  <c r="I19" i="32"/>
  <c r="I20" i="32"/>
  <c r="I21" i="32"/>
  <c r="I22" i="32"/>
  <c r="I23" i="32"/>
  <c r="I24" i="32"/>
  <c r="I25" i="32"/>
  <c r="I26" i="32"/>
  <c r="I27" i="32"/>
  <c r="I28" i="32"/>
  <c r="I29" i="32"/>
  <c r="I30" i="32"/>
  <c r="I31" i="32"/>
  <c r="I32" i="32"/>
  <c r="I33" i="32"/>
  <c r="I34" i="32"/>
  <c r="I35" i="32"/>
  <c r="I36" i="32"/>
  <c r="I37" i="32"/>
  <c r="I38" i="32"/>
  <c r="I39" i="32"/>
  <c r="I40" i="32"/>
  <c r="I41" i="32"/>
  <c r="I42" i="32"/>
  <c r="I43" i="32"/>
  <c r="I44" i="32"/>
  <c r="I45" i="32"/>
  <c r="I46" i="32"/>
  <c r="I47" i="32"/>
  <c r="I48" i="32"/>
  <c r="I49" i="32"/>
  <c r="I50" i="32"/>
  <c r="I51" i="32"/>
  <c r="I52" i="32"/>
  <c r="I6" i="32"/>
  <c r="G7" i="32"/>
  <c r="G8" i="32"/>
  <c r="G9" i="32"/>
  <c r="G10" i="32"/>
  <c r="G11" i="32"/>
  <c r="G12" i="32"/>
  <c r="G13" i="32"/>
  <c r="G14" i="32"/>
  <c r="G15" i="32"/>
  <c r="G16" i="32"/>
  <c r="G17" i="32"/>
  <c r="G18" i="32"/>
  <c r="G19" i="32"/>
  <c r="G20" i="32"/>
  <c r="G21" i="32"/>
  <c r="G22" i="32"/>
  <c r="G23" i="32"/>
  <c r="G24" i="32"/>
  <c r="G25" i="32"/>
  <c r="G26" i="32"/>
  <c r="G27" i="32"/>
  <c r="G28" i="32"/>
  <c r="G29" i="32"/>
  <c r="G30" i="32"/>
  <c r="G31" i="32"/>
  <c r="G32" i="32"/>
  <c r="G33" i="32"/>
  <c r="G34" i="32"/>
  <c r="G35" i="32"/>
  <c r="G36" i="32"/>
  <c r="G37" i="32"/>
  <c r="G38" i="32"/>
  <c r="G39" i="32"/>
  <c r="G40" i="32"/>
  <c r="G41" i="32"/>
  <c r="G42" i="32"/>
  <c r="G43" i="32"/>
  <c r="G44" i="32"/>
  <c r="G45" i="32"/>
  <c r="G46" i="32"/>
  <c r="G47" i="32"/>
  <c r="G48" i="32"/>
  <c r="G49" i="32"/>
  <c r="G50" i="32"/>
  <c r="G51" i="32"/>
  <c r="G52" i="32"/>
  <c r="G6" i="32"/>
  <c r="E7" i="32"/>
  <c r="E8" i="32"/>
  <c r="E9" i="32"/>
  <c r="E10" i="32"/>
  <c r="E11" i="32"/>
  <c r="E12" i="32"/>
  <c r="E13" i="32"/>
  <c r="E14" i="32"/>
  <c r="E15" i="32"/>
  <c r="E16" i="32"/>
  <c r="E17" i="32"/>
  <c r="E18" i="32"/>
  <c r="E19" i="32"/>
  <c r="E20" i="32"/>
  <c r="E21" i="32"/>
  <c r="E22" i="32"/>
  <c r="E23" i="32"/>
  <c r="E24" i="32"/>
  <c r="E25" i="32"/>
  <c r="E26" i="32"/>
  <c r="E27" i="32"/>
  <c r="E28" i="32"/>
  <c r="E29" i="32"/>
  <c r="E30" i="32"/>
  <c r="E31" i="32"/>
  <c r="E32" i="32"/>
  <c r="E33" i="32"/>
  <c r="E34" i="32"/>
  <c r="E35" i="32"/>
  <c r="E36" i="32"/>
  <c r="E37" i="32"/>
  <c r="E38" i="32"/>
  <c r="E39" i="32"/>
  <c r="E40" i="32"/>
  <c r="E41" i="32"/>
  <c r="E42" i="32"/>
  <c r="E43" i="32"/>
  <c r="E44" i="32"/>
  <c r="E45" i="32"/>
  <c r="E46" i="32"/>
  <c r="E47" i="32"/>
  <c r="E48" i="32"/>
  <c r="E49" i="32"/>
  <c r="E50" i="32"/>
  <c r="E51" i="32"/>
  <c r="E52" i="32"/>
  <c r="E6" i="32"/>
  <c r="M7" i="31"/>
  <c r="M8" i="31"/>
  <c r="M9" i="31"/>
  <c r="M10" i="31"/>
  <c r="M11" i="31"/>
  <c r="M12" i="31"/>
  <c r="M13" i="31"/>
  <c r="M14" i="31"/>
  <c r="M15" i="31"/>
  <c r="M16" i="31"/>
  <c r="M17" i="31"/>
  <c r="M18" i="31"/>
  <c r="M19" i="31"/>
  <c r="M20" i="31"/>
  <c r="M21" i="31"/>
  <c r="M22" i="31"/>
  <c r="M23" i="31"/>
  <c r="M24" i="31"/>
  <c r="M25" i="31"/>
  <c r="M26" i="31"/>
  <c r="M27" i="31"/>
  <c r="M28" i="31"/>
  <c r="M29" i="31"/>
  <c r="M30" i="31"/>
  <c r="M31" i="31"/>
  <c r="M32" i="31"/>
  <c r="M33" i="31"/>
  <c r="M34" i="31"/>
  <c r="M35" i="31"/>
  <c r="M36" i="31"/>
  <c r="M37" i="31"/>
  <c r="M38" i="31"/>
  <c r="M39" i="31"/>
  <c r="M40" i="31"/>
  <c r="M41" i="31"/>
  <c r="M42" i="31"/>
  <c r="M43" i="31"/>
  <c r="M44" i="31"/>
  <c r="M45" i="31"/>
  <c r="M46" i="31"/>
  <c r="M47" i="31"/>
  <c r="M48" i="31"/>
  <c r="M49" i="31"/>
  <c r="M50" i="31"/>
  <c r="M51" i="31"/>
  <c r="M52" i="31"/>
  <c r="M6" i="31"/>
  <c r="K7" i="31"/>
  <c r="K8" i="31"/>
  <c r="K9" i="31"/>
  <c r="K10" i="31"/>
  <c r="K11" i="31"/>
  <c r="K12" i="31"/>
  <c r="K13" i="31"/>
  <c r="K14" i="31"/>
  <c r="K15" i="31"/>
  <c r="K16" i="31"/>
  <c r="K17" i="31"/>
  <c r="K18" i="31"/>
  <c r="K19" i="31"/>
  <c r="K20" i="31"/>
  <c r="K21" i="31"/>
  <c r="K22" i="31"/>
  <c r="K23" i="31"/>
  <c r="K24" i="31"/>
  <c r="K25" i="31"/>
  <c r="K26" i="31"/>
  <c r="K27" i="31"/>
  <c r="K28" i="31"/>
  <c r="K29" i="31"/>
  <c r="K30" i="31"/>
  <c r="K31" i="31"/>
  <c r="K32" i="31"/>
  <c r="K33" i="31"/>
  <c r="K34" i="31"/>
  <c r="K35" i="31"/>
  <c r="K36" i="31"/>
  <c r="K37" i="31"/>
  <c r="K38" i="31"/>
  <c r="K39" i="31"/>
  <c r="K40" i="31"/>
  <c r="K41" i="31"/>
  <c r="K42" i="31"/>
  <c r="K43" i="31"/>
  <c r="K44" i="31"/>
  <c r="K45" i="31"/>
  <c r="K46" i="31"/>
  <c r="K47" i="31"/>
  <c r="K48" i="31"/>
  <c r="K49" i="31"/>
  <c r="K50" i="31"/>
  <c r="K51" i="31"/>
  <c r="K52" i="31"/>
  <c r="K6" i="31"/>
  <c r="I7" i="31"/>
  <c r="I8" i="31"/>
  <c r="I9" i="31"/>
  <c r="I10" i="31"/>
  <c r="I11" i="31"/>
  <c r="I12" i="31"/>
  <c r="I13" i="31"/>
  <c r="I14" i="31"/>
  <c r="I15" i="31"/>
  <c r="I16" i="31"/>
  <c r="I17" i="31"/>
  <c r="I18" i="31"/>
  <c r="I19" i="31"/>
  <c r="I20" i="31"/>
  <c r="I21" i="31"/>
  <c r="I22" i="31"/>
  <c r="I23" i="31"/>
  <c r="I24" i="31"/>
  <c r="I25" i="31"/>
  <c r="I26" i="31"/>
  <c r="I27" i="31"/>
  <c r="I28" i="31"/>
  <c r="I29" i="31"/>
  <c r="I30" i="31"/>
  <c r="I31" i="31"/>
  <c r="I32" i="31"/>
  <c r="I33" i="31"/>
  <c r="I34" i="31"/>
  <c r="I35" i="31"/>
  <c r="I36" i="31"/>
  <c r="I37" i="31"/>
  <c r="I38" i="31"/>
  <c r="I39" i="31"/>
  <c r="I40" i="31"/>
  <c r="I41" i="31"/>
  <c r="I42" i="31"/>
  <c r="I43" i="31"/>
  <c r="I44" i="31"/>
  <c r="I45" i="31"/>
  <c r="I46" i="31"/>
  <c r="I47" i="31"/>
  <c r="I48" i="31"/>
  <c r="I49" i="31"/>
  <c r="I50" i="31"/>
  <c r="I51" i="31"/>
  <c r="I52" i="31"/>
  <c r="I6" i="31"/>
  <c r="G7" i="31"/>
  <c r="G8" i="31"/>
  <c r="G9" i="31"/>
  <c r="G10" i="31"/>
  <c r="G11" i="31"/>
  <c r="G12" i="31"/>
  <c r="G13" i="31"/>
  <c r="G14" i="31"/>
  <c r="G15" i="31"/>
  <c r="G16" i="31"/>
  <c r="G17" i="31"/>
  <c r="G18" i="31"/>
  <c r="G19" i="31"/>
  <c r="G20" i="31"/>
  <c r="G21" i="31"/>
  <c r="G22" i="31"/>
  <c r="G23" i="31"/>
  <c r="G24" i="31"/>
  <c r="G25" i="31"/>
  <c r="G26" i="31"/>
  <c r="G27" i="31"/>
  <c r="G28" i="31"/>
  <c r="G29" i="31"/>
  <c r="G30" i="31"/>
  <c r="G31" i="31"/>
  <c r="G32" i="31"/>
  <c r="G33" i="31"/>
  <c r="G34" i="31"/>
  <c r="G35" i="31"/>
  <c r="G36" i="31"/>
  <c r="G37" i="31"/>
  <c r="G38" i="31"/>
  <c r="G39" i="31"/>
  <c r="G40" i="31"/>
  <c r="G41" i="31"/>
  <c r="G42" i="31"/>
  <c r="G43" i="31"/>
  <c r="G44" i="31"/>
  <c r="G45" i="31"/>
  <c r="G46" i="31"/>
  <c r="G47" i="31"/>
  <c r="G48" i="31"/>
  <c r="G49" i="31"/>
  <c r="G50" i="31"/>
  <c r="G51" i="31"/>
  <c r="G52" i="31"/>
  <c r="G6" i="31"/>
  <c r="E7" i="31"/>
  <c r="E8" i="31"/>
  <c r="E9" i="31"/>
  <c r="E10" i="31"/>
  <c r="E11" i="31"/>
  <c r="E12" i="31"/>
  <c r="E13" i="31"/>
  <c r="E14" i="31"/>
  <c r="E15" i="31"/>
  <c r="E16" i="31"/>
  <c r="E17" i="31"/>
  <c r="E18" i="31"/>
  <c r="E19" i="31"/>
  <c r="E20" i="31"/>
  <c r="E21" i="31"/>
  <c r="E22" i="31"/>
  <c r="E23" i="31"/>
  <c r="E24" i="31"/>
  <c r="E25" i="31"/>
  <c r="E26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39" i="31"/>
  <c r="E40" i="31"/>
  <c r="E41" i="31"/>
  <c r="E42" i="31"/>
  <c r="E43" i="31"/>
  <c r="E44" i="31"/>
  <c r="E45" i="31"/>
  <c r="E46" i="31"/>
  <c r="E47" i="31"/>
  <c r="E48" i="31"/>
  <c r="E49" i="31"/>
  <c r="E50" i="31"/>
  <c r="E51" i="31"/>
  <c r="E52" i="31"/>
  <c r="E6" i="31"/>
  <c r="K7" i="33"/>
  <c r="K8" i="33"/>
  <c r="K9" i="33"/>
  <c r="K10" i="33"/>
  <c r="K11" i="33"/>
  <c r="K12" i="33"/>
  <c r="K13" i="33"/>
  <c r="K14" i="33"/>
  <c r="K15" i="33"/>
  <c r="K16" i="33"/>
  <c r="K17" i="33"/>
  <c r="K18" i="33"/>
  <c r="K19" i="33"/>
  <c r="K20" i="33"/>
  <c r="K21" i="33"/>
  <c r="K22" i="33"/>
  <c r="K23" i="33"/>
  <c r="K24" i="33"/>
  <c r="K25" i="33"/>
  <c r="K26" i="33"/>
  <c r="K27" i="33"/>
  <c r="K28" i="33"/>
  <c r="K29" i="33"/>
  <c r="K30" i="33"/>
  <c r="K31" i="33"/>
  <c r="K32" i="33"/>
  <c r="K33" i="33"/>
  <c r="K34" i="33"/>
  <c r="K35" i="33"/>
  <c r="K36" i="33"/>
  <c r="K37" i="33"/>
  <c r="K38" i="33"/>
  <c r="K39" i="33"/>
  <c r="K40" i="33"/>
  <c r="K41" i="33"/>
  <c r="K42" i="33"/>
  <c r="K43" i="33"/>
  <c r="K44" i="33"/>
  <c r="K45" i="33"/>
  <c r="K46" i="33"/>
  <c r="K47" i="33"/>
  <c r="K48" i="33"/>
  <c r="K49" i="33"/>
  <c r="K50" i="33"/>
  <c r="K51" i="33"/>
  <c r="K52" i="33"/>
  <c r="K6" i="33"/>
  <c r="I7" i="33"/>
  <c r="I8" i="33"/>
  <c r="I9" i="33"/>
  <c r="I10" i="33"/>
  <c r="I11" i="33"/>
  <c r="I12" i="33"/>
  <c r="I13" i="33"/>
  <c r="I14" i="33"/>
  <c r="I15" i="33"/>
  <c r="I16" i="33"/>
  <c r="I17" i="33"/>
  <c r="I18" i="33"/>
  <c r="I19" i="33"/>
  <c r="I20" i="33"/>
  <c r="I21" i="33"/>
  <c r="I22" i="33"/>
  <c r="I23" i="33"/>
  <c r="I24" i="33"/>
  <c r="I25" i="33"/>
  <c r="I26" i="33"/>
  <c r="I27" i="33"/>
  <c r="I28" i="33"/>
  <c r="I29" i="33"/>
  <c r="I30" i="33"/>
  <c r="I31" i="33"/>
  <c r="I32" i="33"/>
  <c r="I33" i="33"/>
  <c r="I34" i="33"/>
  <c r="I35" i="33"/>
  <c r="I36" i="33"/>
  <c r="I37" i="33"/>
  <c r="I38" i="33"/>
  <c r="I39" i="33"/>
  <c r="I40" i="33"/>
  <c r="I41" i="33"/>
  <c r="I42" i="33"/>
  <c r="I43" i="33"/>
  <c r="I44" i="33"/>
  <c r="I45" i="33"/>
  <c r="I46" i="33"/>
  <c r="I47" i="33"/>
  <c r="I48" i="33"/>
  <c r="I49" i="33"/>
  <c r="I50" i="33"/>
  <c r="I51" i="33"/>
  <c r="I52" i="33"/>
  <c r="I6" i="33"/>
  <c r="G7" i="33"/>
  <c r="G8" i="33"/>
  <c r="G9" i="33"/>
  <c r="G10" i="33"/>
  <c r="G11" i="33"/>
  <c r="G12" i="33"/>
  <c r="G13" i="33"/>
  <c r="G14" i="33"/>
  <c r="G15" i="33"/>
  <c r="G16" i="33"/>
  <c r="G17" i="33"/>
  <c r="G18" i="33"/>
  <c r="G19" i="33"/>
  <c r="G20" i="33"/>
  <c r="G21" i="33"/>
  <c r="G22" i="33"/>
  <c r="G23" i="33"/>
  <c r="G24" i="33"/>
  <c r="G25" i="33"/>
  <c r="G26" i="33"/>
  <c r="G27" i="33"/>
  <c r="G28" i="33"/>
  <c r="G29" i="33"/>
  <c r="G30" i="33"/>
  <c r="G31" i="33"/>
  <c r="G32" i="33"/>
  <c r="G33" i="33"/>
  <c r="G34" i="33"/>
  <c r="G35" i="33"/>
  <c r="G36" i="33"/>
  <c r="G37" i="33"/>
  <c r="G38" i="33"/>
  <c r="G39" i="33"/>
  <c r="G40" i="33"/>
  <c r="G41" i="33"/>
  <c r="G42" i="33"/>
  <c r="G43" i="33"/>
  <c r="G44" i="33"/>
  <c r="G45" i="33"/>
  <c r="G46" i="33"/>
  <c r="G47" i="33"/>
  <c r="G48" i="33"/>
  <c r="G49" i="33"/>
  <c r="G50" i="33"/>
  <c r="G51" i="33"/>
  <c r="G52" i="33"/>
  <c r="G6" i="33"/>
  <c r="E7" i="33"/>
  <c r="E8" i="33"/>
  <c r="E9" i="33"/>
  <c r="E10" i="33"/>
  <c r="E11" i="33"/>
  <c r="E12" i="33"/>
  <c r="E13" i="33"/>
  <c r="E14" i="33"/>
  <c r="E15" i="33"/>
  <c r="E16" i="33"/>
  <c r="E17" i="33"/>
  <c r="E18" i="33"/>
  <c r="E19" i="33"/>
  <c r="E20" i="33"/>
  <c r="E21" i="33"/>
  <c r="E22" i="33"/>
  <c r="E23" i="33"/>
  <c r="E24" i="33"/>
  <c r="E25" i="33"/>
  <c r="E26" i="33"/>
  <c r="E27" i="33"/>
  <c r="E28" i="33"/>
  <c r="E29" i="33"/>
  <c r="E30" i="33"/>
  <c r="E31" i="33"/>
  <c r="E32" i="33"/>
  <c r="E33" i="33"/>
  <c r="E34" i="33"/>
  <c r="E35" i="33"/>
  <c r="E36" i="33"/>
  <c r="E37" i="33"/>
  <c r="E38" i="33"/>
  <c r="E39" i="33"/>
  <c r="E40" i="33"/>
  <c r="E41" i="33"/>
  <c r="E42" i="33"/>
  <c r="E43" i="33"/>
  <c r="E44" i="33"/>
  <c r="E45" i="33"/>
  <c r="E46" i="33"/>
  <c r="E47" i="33"/>
  <c r="E48" i="33"/>
  <c r="E49" i="33"/>
  <c r="E50" i="33"/>
  <c r="E51" i="33"/>
  <c r="E52" i="33"/>
  <c r="E6" i="33"/>
  <c r="M6" i="34"/>
  <c r="M7" i="34"/>
  <c r="M8" i="34"/>
  <c r="M9" i="34"/>
  <c r="M10" i="34"/>
  <c r="M11" i="34"/>
  <c r="M12" i="34"/>
  <c r="M13" i="34"/>
  <c r="M14" i="34"/>
  <c r="M15" i="34"/>
  <c r="M16" i="34"/>
  <c r="M17" i="34"/>
  <c r="M18" i="34"/>
  <c r="M19" i="34"/>
  <c r="M20" i="34"/>
  <c r="M21" i="34"/>
  <c r="M22" i="34"/>
  <c r="M23" i="34"/>
  <c r="M24" i="34"/>
  <c r="M25" i="34"/>
  <c r="M26" i="34"/>
  <c r="M27" i="34"/>
  <c r="M28" i="34"/>
  <c r="M29" i="34"/>
  <c r="M30" i="34"/>
  <c r="M31" i="34"/>
  <c r="M32" i="34"/>
  <c r="M33" i="34"/>
  <c r="M34" i="34"/>
  <c r="M35" i="34"/>
  <c r="M36" i="34"/>
  <c r="M37" i="34"/>
  <c r="M38" i="34"/>
  <c r="M39" i="34"/>
  <c r="M40" i="34"/>
  <c r="M41" i="34"/>
  <c r="M42" i="34"/>
  <c r="M43" i="34"/>
  <c r="M44" i="34"/>
  <c r="M45" i="34"/>
  <c r="M46" i="34"/>
  <c r="M47" i="34"/>
  <c r="M48" i="34"/>
  <c r="M49" i="34"/>
  <c r="M50" i="34"/>
  <c r="M51" i="34"/>
  <c r="M52" i="34"/>
  <c r="K7" i="34"/>
  <c r="K8" i="34"/>
  <c r="K9" i="34"/>
  <c r="K10" i="34"/>
  <c r="K11" i="34"/>
  <c r="K12" i="34"/>
  <c r="K13" i="34"/>
  <c r="K14" i="34"/>
  <c r="K15" i="34"/>
  <c r="K16" i="34"/>
  <c r="K17" i="34"/>
  <c r="K18" i="34"/>
  <c r="K19" i="34"/>
  <c r="K20" i="34"/>
  <c r="K21" i="34"/>
  <c r="K22" i="34"/>
  <c r="K23" i="34"/>
  <c r="K24" i="34"/>
  <c r="K25" i="34"/>
  <c r="K26" i="34"/>
  <c r="K27" i="34"/>
  <c r="K28" i="34"/>
  <c r="K29" i="34"/>
  <c r="K30" i="34"/>
  <c r="K31" i="34"/>
  <c r="K32" i="34"/>
  <c r="K33" i="34"/>
  <c r="K34" i="34"/>
  <c r="K35" i="34"/>
  <c r="K36" i="34"/>
  <c r="K37" i="34"/>
  <c r="K38" i="34"/>
  <c r="K39" i="34"/>
  <c r="K40" i="34"/>
  <c r="K41" i="34"/>
  <c r="K42" i="34"/>
  <c r="K43" i="34"/>
  <c r="K44" i="34"/>
  <c r="K45" i="34"/>
  <c r="K46" i="34"/>
  <c r="K47" i="34"/>
  <c r="K48" i="34"/>
  <c r="K49" i="34"/>
  <c r="K50" i="34"/>
  <c r="K51" i="34"/>
  <c r="K52" i="34"/>
  <c r="K6" i="34"/>
  <c r="O7" i="40"/>
  <c r="O8" i="40"/>
  <c r="O9" i="40"/>
  <c r="O10" i="40"/>
  <c r="O11" i="40"/>
  <c r="O12" i="40"/>
  <c r="O13" i="40"/>
  <c r="O14" i="40"/>
  <c r="O15" i="40"/>
  <c r="O16" i="40"/>
  <c r="O17" i="40"/>
  <c r="O18" i="40"/>
  <c r="O19" i="40"/>
  <c r="O20" i="40"/>
  <c r="O21" i="40"/>
  <c r="O22" i="40"/>
  <c r="O23" i="40"/>
  <c r="O24" i="40"/>
  <c r="O25" i="40"/>
  <c r="O27" i="40"/>
  <c r="O28" i="40"/>
  <c r="O29" i="40"/>
  <c r="O30" i="40"/>
  <c r="O31" i="40"/>
  <c r="O32" i="40"/>
  <c r="O33" i="40"/>
  <c r="O34" i="40"/>
  <c r="O35" i="40"/>
  <c r="O36" i="40"/>
  <c r="O37" i="40"/>
  <c r="O38" i="40"/>
  <c r="O39" i="40"/>
  <c r="O40" i="40"/>
  <c r="O42" i="40"/>
  <c r="O43" i="40"/>
  <c r="O44" i="40"/>
  <c r="O45" i="40"/>
  <c r="O46" i="40"/>
  <c r="O47" i="40"/>
  <c r="O48" i="40"/>
  <c r="O49" i="40"/>
  <c r="O50" i="40"/>
  <c r="O51" i="40"/>
  <c r="O52" i="40"/>
  <c r="M7" i="40"/>
  <c r="M8" i="40"/>
  <c r="M9" i="40"/>
  <c r="M10" i="40"/>
  <c r="M11" i="40"/>
  <c r="M12" i="40"/>
  <c r="M13" i="40"/>
  <c r="M14" i="40"/>
  <c r="M15" i="40"/>
  <c r="M16" i="40"/>
  <c r="M17" i="40"/>
  <c r="M18" i="40"/>
  <c r="M19" i="40"/>
  <c r="M20" i="40"/>
  <c r="M21" i="40"/>
  <c r="M22" i="40"/>
  <c r="M23" i="40"/>
  <c r="M24" i="40"/>
  <c r="M25" i="40"/>
  <c r="M26" i="40"/>
  <c r="M27" i="40"/>
  <c r="M28" i="40"/>
  <c r="M29" i="40"/>
  <c r="M30" i="40"/>
  <c r="M31" i="40"/>
  <c r="M32" i="40"/>
  <c r="M33" i="40"/>
  <c r="M34" i="40"/>
  <c r="M35" i="40"/>
  <c r="M36" i="40"/>
  <c r="M37" i="40"/>
  <c r="M38" i="40"/>
  <c r="M39" i="40"/>
  <c r="M40" i="40"/>
  <c r="M41" i="40"/>
  <c r="M42" i="40"/>
  <c r="M43" i="40"/>
  <c r="M44" i="40"/>
  <c r="M45" i="40"/>
  <c r="M46" i="40"/>
  <c r="M47" i="40"/>
  <c r="M48" i="40"/>
  <c r="M49" i="40"/>
  <c r="M50" i="40"/>
  <c r="M51" i="40"/>
  <c r="M52" i="40"/>
  <c r="K7" i="40"/>
  <c r="K8" i="40"/>
  <c r="K9" i="40"/>
  <c r="K10" i="40"/>
  <c r="K12" i="40"/>
  <c r="K13" i="40"/>
  <c r="K14" i="40"/>
  <c r="K15" i="40"/>
  <c r="K16" i="40"/>
  <c r="K17" i="40"/>
  <c r="K18" i="40"/>
  <c r="K19" i="40"/>
  <c r="K21" i="40"/>
  <c r="K22" i="40"/>
  <c r="K23" i="40"/>
  <c r="K24" i="40"/>
  <c r="K25" i="40"/>
  <c r="K26" i="40"/>
  <c r="K27" i="40"/>
  <c r="K28" i="40"/>
  <c r="K29" i="40"/>
  <c r="K30" i="40"/>
  <c r="K31" i="40"/>
  <c r="K32" i="40"/>
  <c r="K33" i="40"/>
  <c r="K34" i="40"/>
  <c r="K35" i="40"/>
  <c r="K36" i="40"/>
  <c r="K37" i="40"/>
  <c r="K38" i="40"/>
  <c r="K39" i="40"/>
  <c r="K40" i="40"/>
  <c r="K41" i="40"/>
  <c r="K42" i="40"/>
  <c r="K43" i="40"/>
  <c r="K44" i="40"/>
  <c r="K45" i="40"/>
  <c r="K46" i="40"/>
  <c r="K47" i="40"/>
  <c r="K48" i="40"/>
  <c r="K49" i="40"/>
  <c r="K50" i="40"/>
  <c r="K51" i="40"/>
  <c r="K52" i="40"/>
  <c r="G7" i="40"/>
  <c r="G8" i="40"/>
  <c r="G9" i="40"/>
  <c r="G10" i="40"/>
  <c r="G11" i="40"/>
  <c r="G12" i="40"/>
  <c r="G13" i="40"/>
  <c r="G14" i="40"/>
  <c r="G15" i="40"/>
  <c r="G16" i="40"/>
  <c r="G17" i="40"/>
  <c r="G18" i="40"/>
  <c r="G19" i="40"/>
  <c r="G20" i="40"/>
  <c r="G21" i="40"/>
  <c r="G22" i="40"/>
  <c r="G23" i="40"/>
  <c r="G24" i="40"/>
  <c r="G25" i="40"/>
  <c r="G26" i="40"/>
  <c r="G27" i="40"/>
  <c r="G28" i="40"/>
  <c r="G29" i="40"/>
  <c r="G30" i="40"/>
  <c r="G31" i="40"/>
  <c r="G32" i="40"/>
  <c r="G33" i="40"/>
  <c r="G34" i="40"/>
  <c r="G35" i="40"/>
  <c r="G36" i="40"/>
  <c r="G37" i="40"/>
  <c r="G38" i="40"/>
  <c r="G39" i="40"/>
  <c r="G40" i="40"/>
  <c r="G41" i="40"/>
  <c r="G42" i="40"/>
  <c r="G43" i="40"/>
  <c r="G44" i="40"/>
  <c r="G45" i="40"/>
  <c r="G46" i="40"/>
  <c r="G47" i="40"/>
  <c r="G48" i="40"/>
  <c r="G49" i="40"/>
  <c r="G50" i="40"/>
  <c r="G51" i="40"/>
  <c r="G52" i="40"/>
  <c r="Q6" i="40"/>
  <c r="O6" i="40"/>
  <c r="M6" i="40"/>
  <c r="K6" i="40"/>
  <c r="I6" i="40"/>
  <c r="G6" i="40"/>
  <c r="E7" i="40"/>
  <c r="E8" i="40"/>
  <c r="E9" i="40"/>
  <c r="E10" i="40"/>
  <c r="E11" i="40"/>
  <c r="E12" i="40"/>
  <c r="E13" i="40"/>
  <c r="E14" i="40"/>
  <c r="E15" i="40"/>
  <c r="E16" i="40"/>
  <c r="E17" i="40"/>
  <c r="E18" i="40"/>
  <c r="E19" i="40"/>
  <c r="E20" i="40"/>
  <c r="E21" i="40"/>
  <c r="E22" i="40"/>
  <c r="E23" i="40"/>
  <c r="E24" i="40"/>
  <c r="E25" i="40"/>
  <c r="E26" i="40"/>
  <c r="E27" i="40"/>
  <c r="E28" i="40"/>
  <c r="E29" i="40"/>
  <c r="E30" i="40"/>
  <c r="E31" i="40"/>
  <c r="E32" i="40"/>
  <c r="E33" i="40"/>
  <c r="E34" i="40"/>
  <c r="E35" i="40"/>
  <c r="E36" i="40"/>
  <c r="E37" i="40"/>
  <c r="E38" i="40"/>
  <c r="E39" i="40"/>
  <c r="E40" i="40"/>
  <c r="E41" i="40"/>
  <c r="E42" i="40"/>
  <c r="E43" i="40"/>
  <c r="E44" i="40"/>
  <c r="E45" i="40"/>
  <c r="E46" i="40"/>
  <c r="E47" i="40"/>
  <c r="E48" i="40"/>
  <c r="E49" i="40"/>
  <c r="E50" i="40"/>
  <c r="E51" i="40"/>
  <c r="E52" i="40"/>
  <c r="E6" i="40"/>
  <c r="O7" i="39"/>
  <c r="O8" i="39"/>
  <c r="O9" i="39"/>
  <c r="O10" i="39"/>
  <c r="O11" i="39"/>
  <c r="O12" i="39"/>
  <c r="O13" i="39"/>
  <c r="O14" i="39"/>
  <c r="O15" i="39"/>
  <c r="O16" i="39"/>
  <c r="O17" i="39"/>
  <c r="O18" i="39"/>
  <c r="O19" i="39"/>
  <c r="O20" i="39"/>
  <c r="O21" i="39"/>
  <c r="O22" i="39"/>
  <c r="O23" i="39"/>
  <c r="O24" i="39"/>
  <c r="O25" i="39"/>
  <c r="O27" i="39"/>
  <c r="O28" i="39"/>
  <c r="O29" i="39"/>
  <c r="O30" i="39"/>
  <c r="O31" i="39"/>
  <c r="O32" i="39"/>
  <c r="O33" i="39"/>
  <c r="O34" i="39"/>
  <c r="O35" i="39"/>
  <c r="O36" i="39"/>
  <c r="O37" i="39"/>
  <c r="O38" i="39"/>
  <c r="O39" i="39"/>
  <c r="O40" i="39"/>
  <c r="O42" i="39"/>
  <c r="O43" i="39"/>
  <c r="O44" i="39"/>
  <c r="O45" i="39"/>
  <c r="O46" i="39"/>
  <c r="O47" i="39"/>
  <c r="O48" i="39"/>
  <c r="O49" i="39"/>
  <c r="O50" i="39"/>
  <c r="O51" i="39"/>
  <c r="O52" i="39"/>
  <c r="M7" i="39"/>
  <c r="M8" i="39"/>
  <c r="M9" i="39"/>
  <c r="M10" i="39"/>
  <c r="M11" i="39"/>
  <c r="M12" i="39"/>
  <c r="M13" i="39"/>
  <c r="M14" i="39"/>
  <c r="M15" i="39"/>
  <c r="M16" i="39"/>
  <c r="M17" i="39"/>
  <c r="M18" i="39"/>
  <c r="M19" i="39"/>
  <c r="M20" i="39"/>
  <c r="M21" i="39"/>
  <c r="M22" i="39"/>
  <c r="M23" i="39"/>
  <c r="M24" i="39"/>
  <c r="M25" i="39"/>
  <c r="M26" i="39"/>
  <c r="M27" i="39"/>
  <c r="M28" i="39"/>
  <c r="M29" i="39"/>
  <c r="M30" i="39"/>
  <c r="M31" i="39"/>
  <c r="M32" i="39"/>
  <c r="M33" i="39"/>
  <c r="M34" i="39"/>
  <c r="M35" i="39"/>
  <c r="M36" i="39"/>
  <c r="M37" i="39"/>
  <c r="M38" i="39"/>
  <c r="M39" i="39"/>
  <c r="M40" i="39"/>
  <c r="M41" i="39"/>
  <c r="M42" i="39"/>
  <c r="M43" i="39"/>
  <c r="M44" i="39"/>
  <c r="M45" i="39"/>
  <c r="M46" i="39"/>
  <c r="M47" i="39"/>
  <c r="M48" i="39"/>
  <c r="M49" i="39"/>
  <c r="M50" i="39"/>
  <c r="M51" i="39"/>
  <c r="M52" i="39"/>
  <c r="K7" i="39"/>
  <c r="K8" i="39"/>
  <c r="K9" i="39"/>
  <c r="K10" i="39"/>
  <c r="K12" i="39"/>
  <c r="K13" i="39"/>
  <c r="K14" i="39"/>
  <c r="K15" i="39"/>
  <c r="K16" i="39"/>
  <c r="K17" i="39"/>
  <c r="K18" i="39"/>
  <c r="K19" i="39"/>
  <c r="K21" i="39"/>
  <c r="K22" i="39"/>
  <c r="K23" i="39"/>
  <c r="K24" i="39"/>
  <c r="K25" i="39"/>
  <c r="K26" i="39"/>
  <c r="K27" i="39"/>
  <c r="K28" i="39"/>
  <c r="K29" i="39"/>
  <c r="K30" i="39"/>
  <c r="K31" i="39"/>
  <c r="K32" i="39"/>
  <c r="K33" i="39"/>
  <c r="K34" i="39"/>
  <c r="K35" i="39"/>
  <c r="K36" i="39"/>
  <c r="K37" i="39"/>
  <c r="K38" i="39"/>
  <c r="K39" i="39"/>
  <c r="K40" i="39"/>
  <c r="K41" i="39"/>
  <c r="K42" i="39"/>
  <c r="K43" i="39"/>
  <c r="K44" i="39"/>
  <c r="K45" i="39"/>
  <c r="K46" i="39"/>
  <c r="K47" i="39"/>
  <c r="K48" i="39"/>
  <c r="K49" i="39"/>
  <c r="K50" i="39"/>
  <c r="K51" i="39"/>
  <c r="K52" i="39"/>
  <c r="G7" i="39"/>
  <c r="G8" i="39"/>
  <c r="G9" i="39"/>
  <c r="G10" i="39"/>
  <c r="G11" i="39"/>
  <c r="G12" i="39"/>
  <c r="G13" i="39"/>
  <c r="G14" i="39"/>
  <c r="G15" i="39"/>
  <c r="G16" i="39"/>
  <c r="G17" i="39"/>
  <c r="G18" i="39"/>
  <c r="G19" i="39"/>
  <c r="G20" i="39"/>
  <c r="G21" i="39"/>
  <c r="G22" i="39"/>
  <c r="G23" i="39"/>
  <c r="G24" i="39"/>
  <c r="G25" i="39"/>
  <c r="G26" i="39"/>
  <c r="G27" i="39"/>
  <c r="G28" i="39"/>
  <c r="G29" i="39"/>
  <c r="G30" i="39"/>
  <c r="G31" i="39"/>
  <c r="G32" i="39"/>
  <c r="G33" i="39"/>
  <c r="G34" i="39"/>
  <c r="G35" i="39"/>
  <c r="G36" i="39"/>
  <c r="G37" i="39"/>
  <c r="G38" i="39"/>
  <c r="G39" i="39"/>
  <c r="G40" i="39"/>
  <c r="G41" i="39"/>
  <c r="G42" i="39"/>
  <c r="G43" i="39"/>
  <c r="G44" i="39"/>
  <c r="G45" i="39"/>
  <c r="G46" i="39"/>
  <c r="G47" i="39"/>
  <c r="G48" i="39"/>
  <c r="G49" i="39"/>
  <c r="G50" i="39"/>
  <c r="G51" i="39"/>
  <c r="G52" i="39"/>
  <c r="G6" i="39"/>
  <c r="E7" i="39"/>
  <c r="E8" i="39"/>
  <c r="E9" i="39"/>
  <c r="E10" i="39"/>
  <c r="E11" i="39"/>
  <c r="E12" i="39"/>
  <c r="E13" i="39"/>
  <c r="E14" i="39"/>
  <c r="E15" i="39"/>
  <c r="E16" i="39"/>
  <c r="E17" i="39"/>
  <c r="E18" i="39"/>
  <c r="E19" i="39"/>
  <c r="E20" i="39"/>
  <c r="E21" i="39"/>
  <c r="E22" i="39"/>
  <c r="E23" i="39"/>
  <c r="E24" i="39"/>
  <c r="E25" i="39"/>
  <c r="E26" i="39"/>
  <c r="E27" i="39"/>
  <c r="E28" i="39"/>
  <c r="E29" i="39"/>
  <c r="E30" i="39"/>
  <c r="E31" i="39"/>
  <c r="E32" i="39"/>
  <c r="E33" i="39"/>
  <c r="E34" i="39"/>
  <c r="E35" i="39"/>
  <c r="E36" i="39"/>
  <c r="E37" i="39"/>
  <c r="E38" i="39"/>
  <c r="E39" i="39"/>
  <c r="E40" i="39"/>
  <c r="E41" i="39"/>
  <c r="E42" i="39"/>
  <c r="E43" i="39"/>
  <c r="E44" i="39"/>
  <c r="E45" i="39"/>
  <c r="E46" i="39"/>
  <c r="E47" i="39"/>
  <c r="E48" i="39"/>
  <c r="E49" i="39"/>
  <c r="E50" i="39"/>
  <c r="E51" i="39"/>
  <c r="E52" i="39"/>
  <c r="Q6" i="39"/>
  <c r="O6" i="39"/>
  <c r="M6" i="39"/>
  <c r="I6" i="39"/>
  <c r="K6" i="39"/>
  <c r="E6" i="39"/>
  <c r="K7" i="38"/>
  <c r="K8" i="38"/>
  <c r="K9" i="38"/>
  <c r="K10" i="38"/>
  <c r="K11" i="38"/>
  <c r="K12" i="38"/>
  <c r="K13" i="38"/>
  <c r="K14" i="38"/>
  <c r="K15" i="38"/>
  <c r="K16" i="38"/>
  <c r="K17" i="38"/>
  <c r="K18" i="38"/>
  <c r="K19" i="38"/>
  <c r="K20" i="38"/>
  <c r="K21" i="38"/>
  <c r="K22" i="38"/>
  <c r="K23" i="38"/>
  <c r="K24" i="38"/>
  <c r="K25" i="38"/>
  <c r="K26" i="38"/>
  <c r="K27" i="38"/>
  <c r="K28" i="38"/>
  <c r="K29" i="38"/>
  <c r="K30" i="38"/>
  <c r="K31" i="38"/>
  <c r="K32" i="38"/>
  <c r="K33" i="38"/>
  <c r="K34" i="38"/>
  <c r="K35" i="38"/>
  <c r="K36" i="38"/>
  <c r="K37" i="38"/>
  <c r="K38" i="38"/>
  <c r="K39" i="38"/>
  <c r="K40" i="38"/>
  <c r="K41" i="38"/>
  <c r="K42" i="38"/>
  <c r="K43" i="38"/>
  <c r="K44" i="38"/>
  <c r="K45" i="38"/>
  <c r="K46" i="38"/>
  <c r="K47" i="38"/>
  <c r="K48" i="38"/>
  <c r="K49" i="38"/>
  <c r="K50" i="38"/>
  <c r="K51" i="38"/>
  <c r="K52" i="38"/>
  <c r="I7" i="38"/>
  <c r="I8" i="38"/>
  <c r="I9" i="38"/>
  <c r="I10" i="38"/>
  <c r="I11" i="38"/>
  <c r="I12" i="38"/>
  <c r="I13" i="38"/>
  <c r="I14" i="38"/>
  <c r="I15" i="38"/>
  <c r="I16" i="38"/>
  <c r="I17" i="38"/>
  <c r="I18" i="38"/>
  <c r="I19" i="38"/>
  <c r="I20" i="38"/>
  <c r="I21" i="38"/>
  <c r="I22" i="38"/>
  <c r="I23" i="38"/>
  <c r="I24" i="38"/>
  <c r="I25" i="38"/>
  <c r="I26" i="38"/>
  <c r="I27" i="38"/>
  <c r="I28" i="38"/>
  <c r="I29" i="38"/>
  <c r="I30" i="38"/>
  <c r="I31" i="38"/>
  <c r="I32" i="38"/>
  <c r="I33" i="38"/>
  <c r="I34" i="38"/>
  <c r="I35" i="38"/>
  <c r="I36" i="38"/>
  <c r="I37" i="38"/>
  <c r="I38" i="38"/>
  <c r="I39" i="38"/>
  <c r="I40" i="38"/>
  <c r="I41" i="38"/>
  <c r="I42" i="38"/>
  <c r="I43" i="38"/>
  <c r="I44" i="38"/>
  <c r="I45" i="38"/>
  <c r="I46" i="38"/>
  <c r="I47" i="38"/>
  <c r="I48" i="38"/>
  <c r="I49" i="38"/>
  <c r="I50" i="38"/>
  <c r="I51" i="38"/>
  <c r="I52" i="38"/>
  <c r="G7" i="38"/>
  <c r="G8" i="38"/>
  <c r="G9" i="38"/>
  <c r="G10" i="38"/>
  <c r="G11" i="38"/>
  <c r="G12" i="38"/>
  <c r="G13" i="38"/>
  <c r="G14" i="38"/>
  <c r="G15" i="38"/>
  <c r="G16" i="38"/>
  <c r="G17" i="38"/>
  <c r="G18" i="38"/>
  <c r="G19" i="38"/>
  <c r="G20" i="38"/>
  <c r="G21" i="38"/>
  <c r="G22" i="38"/>
  <c r="G23" i="38"/>
  <c r="G24" i="38"/>
  <c r="G25" i="38"/>
  <c r="G26" i="38"/>
  <c r="G27" i="38"/>
  <c r="G28" i="38"/>
  <c r="G29" i="38"/>
  <c r="G30" i="38"/>
  <c r="G31" i="38"/>
  <c r="G32" i="38"/>
  <c r="G33" i="38"/>
  <c r="G34" i="38"/>
  <c r="G35" i="38"/>
  <c r="G36" i="38"/>
  <c r="G37" i="38"/>
  <c r="G38" i="38"/>
  <c r="G39" i="38"/>
  <c r="G40" i="38"/>
  <c r="G41" i="38"/>
  <c r="G42" i="38"/>
  <c r="G43" i="38"/>
  <c r="G44" i="38"/>
  <c r="G45" i="38"/>
  <c r="G46" i="38"/>
  <c r="G47" i="38"/>
  <c r="G48" i="38"/>
  <c r="G49" i="38"/>
  <c r="G50" i="38"/>
  <c r="G51" i="38"/>
  <c r="G52" i="38"/>
  <c r="K6" i="38"/>
  <c r="I6" i="38"/>
  <c r="G6" i="38"/>
  <c r="E7" i="38"/>
  <c r="E8" i="38"/>
  <c r="E9" i="38"/>
  <c r="E10" i="38"/>
  <c r="E11" i="38"/>
  <c r="E12" i="38"/>
  <c r="E13" i="38"/>
  <c r="E14" i="38"/>
  <c r="E15" i="38"/>
  <c r="E16" i="38"/>
  <c r="E17" i="38"/>
  <c r="E18" i="38"/>
  <c r="E19" i="38"/>
  <c r="E20" i="38"/>
  <c r="E21" i="38"/>
  <c r="E22" i="38"/>
  <c r="E23" i="38"/>
  <c r="E24" i="38"/>
  <c r="E25" i="38"/>
  <c r="E26" i="38"/>
  <c r="E27" i="38"/>
  <c r="E28" i="38"/>
  <c r="E29" i="38"/>
  <c r="E30" i="38"/>
  <c r="E31" i="38"/>
  <c r="E32" i="38"/>
  <c r="E33" i="38"/>
  <c r="E34" i="38"/>
  <c r="E35" i="38"/>
  <c r="E36" i="38"/>
  <c r="E37" i="38"/>
  <c r="E38" i="38"/>
  <c r="E39" i="38"/>
  <c r="E40" i="38"/>
  <c r="E41" i="38"/>
  <c r="E42" i="38"/>
  <c r="E43" i="38"/>
  <c r="E44" i="38"/>
  <c r="E45" i="38"/>
  <c r="E46" i="38"/>
  <c r="E47" i="38"/>
  <c r="E48" i="38"/>
  <c r="E49" i="38"/>
  <c r="E50" i="38"/>
  <c r="E51" i="38"/>
  <c r="E52" i="38"/>
  <c r="E6" i="38"/>
</calcChain>
</file>

<file path=xl/sharedStrings.xml><?xml version="1.0" encoding="utf-8"?>
<sst xmlns="http://schemas.openxmlformats.org/spreadsheetml/2006/main" count="637" uniqueCount="151">
  <si>
    <t>施設数</t>
  </si>
  <si>
    <t>病床数</t>
  </si>
  <si>
    <t>一般病院</t>
  </si>
  <si>
    <t>精神病床</t>
  </si>
  <si>
    <t>一般病床</t>
    <rPh sb="2" eb="4">
      <t>ビョウショウ</t>
    </rPh>
    <phoneticPr fontId="5"/>
  </si>
  <si>
    <t>療養病床</t>
    <rPh sb="0" eb="2">
      <t>リョウヨウ</t>
    </rPh>
    <rPh sb="2" eb="4">
      <t>ビョウショウ</t>
    </rPh>
    <phoneticPr fontId="5"/>
  </si>
  <si>
    <t>注：「病院」には、「感染症病床」及び「結核病床」を含む。</t>
    <rPh sb="0" eb="1">
      <t>チュウ</t>
    </rPh>
    <rPh sb="3" eb="5">
      <t>ビョウイン</t>
    </rPh>
    <rPh sb="10" eb="13">
      <t>カンセンショウ</t>
    </rPh>
    <rPh sb="13" eb="15">
      <t>ビョウショウ</t>
    </rPh>
    <rPh sb="16" eb="17">
      <t>オヨ</t>
    </rPh>
    <rPh sb="19" eb="21">
      <t>ケッカク</t>
    </rPh>
    <rPh sb="21" eb="23">
      <t>ビョウショウ</t>
    </rPh>
    <rPh sb="25" eb="26">
      <t>フク</t>
    </rPh>
    <phoneticPr fontId="5"/>
  </si>
  <si>
    <t>療養病床を有する病院</t>
  </si>
  <si>
    <t>増減数</t>
  </si>
  <si>
    <t>北海道</t>
    <rPh sb="0" eb="3">
      <t>ホッカイドウ</t>
    </rPh>
    <phoneticPr fontId="5"/>
  </si>
  <si>
    <t>神奈川</t>
  </si>
  <si>
    <t>和歌山</t>
  </si>
  <si>
    <t>鹿児島</t>
  </si>
  <si>
    <t>精神科病院</t>
    <rPh sb="2" eb="3">
      <t>カ</t>
    </rPh>
    <phoneticPr fontId="5"/>
  </si>
  <si>
    <t xml:space="preserve">  病　　　　院</t>
    <phoneticPr fontId="5"/>
  </si>
  <si>
    <t>全国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</si>
  <si>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</si>
  <si>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</si>
  <si>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</si>
  <si>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</si>
  <si>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</si>
  <si>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</si>
  <si>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</si>
  <si>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</si>
  <si>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</si>
  <si>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</si>
  <si>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</si>
  <si>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</si>
  <si>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</si>
  <si>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</si>
  <si>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</si>
  <si>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</si>
  <si>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</si>
  <si>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</si>
  <si>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</si>
  <si>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</si>
  <si>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</si>
  <si>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</si>
  <si>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</si>
  <si>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</si>
  <si>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</si>
  <si>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</si>
  <si>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</si>
  <si>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</si>
  <si>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</si>
  <si>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</si>
  <si>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</si>
  <si>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</si>
  <si>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</si>
  <si>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</si>
  <si>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</si>
  <si>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</si>
  <si>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</si>
  <si>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</si>
  <si>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</si>
  <si>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</si>
  <si>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</si>
  <si>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</si>
  <si>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</si>
  <si>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沖縄</t>
  </si>
  <si>
    <t>一般
診療所</t>
    <phoneticPr fontId="5"/>
  </si>
  <si>
    <t>順位</t>
    <rPh sb="0" eb="2">
      <t>ジュンイ</t>
    </rPh>
    <phoneticPr fontId="5"/>
  </si>
  <si>
    <t>第２－３表　　病床数（都道府県別）</t>
    <rPh sb="0" eb="1">
      <t>ダイ</t>
    </rPh>
    <rPh sb="4" eb="5">
      <t>ヒョウ</t>
    </rPh>
    <rPh sb="7" eb="10">
      <t>ビョウショウスウ</t>
    </rPh>
    <rPh sb="11" eb="15">
      <t>トドウフケン</t>
    </rPh>
    <rPh sb="15" eb="16">
      <t>ベツ</t>
    </rPh>
    <phoneticPr fontId="9"/>
  </si>
  <si>
    <t>資料　医療施設調査</t>
    <rPh sb="0" eb="2">
      <t>シリョウ</t>
    </rPh>
    <rPh sb="3" eb="5">
      <t>イリョウ</t>
    </rPh>
    <rPh sb="5" eb="7">
      <t>シセツ</t>
    </rPh>
    <rPh sb="7" eb="9">
      <t>チョウサ</t>
    </rPh>
    <phoneticPr fontId="5"/>
  </si>
  <si>
    <t>第２－４表　　人口１０万対病床数（都道府県別）</t>
    <rPh sb="0" eb="1">
      <t>ダイ</t>
    </rPh>
    <rPh sb="4" eb="5">
      <t>ヒョウ</t>
    </rPh>
    <rPh sb="7" eb="9">
      <t>ジンコウ</t>
    </rPh>
    <rPh sb="11" eb="13">
      <t>マンタイ</t>
    </rPh>
    <rPh sb="13" eb="16">
      <t>ビョウショウスウ</t>
    </rPh>
    <rPh sb="17" eb="21">
      <t>トドウフケン</t>
    </rPh>
    <rPh sb="21" eb="22">
      <t>ベツ</t>
    </rPh>
    <phoneticPr fontId="9"/>
  </si>
  <si>
    <t>第２－１表　　医療施設数（都道府県別）</t>
    <rPh sb="0" eb="1">
      <t>ダイ</t>
    </rPh>
    <rPh sb="4" eb="5">
      <t>ヒョウ</t>
    </rPh>
    <rPh sb="7" eb="9">
      <t>イリョウ</t>
    </rPh>
    <rPh sb="9" eb="12">
      <t>シセツスウ</t>
    </rPh>
    <rPh sb="13" eb="17">
      <t>トドウフケン</t>
    </rPh>
    <rPh sb="17" eb="18">
      <t>ベツ</t>
    </rPh>
    <phoneticPr fontId="9"/>
  </si>
  <si>
    <t>第２－２表　　人口１０万対施設数（都道府県別）</t>
    <rPh sb="0" eb="1">
      <t>ダイ</t>
    </rPh>
    <rPh sb="4" eb="5">
      <t>ヒョウ</t>
    </rPh>
    <rPh sb="7" eb="9">
      <t>ジンコウ</t>
    </rPh>
    <rPh sb="11" eb="13">
      <t>マンタイ</t>
    </rPh>
    <rPh sb="13" eb="16">
      <t>シセツスウ</t>
    </rPh>
    <rPh sb="17" eb="21">
      <t>トドウフケン</t>
    </rPh>
    <rPh sb="21" eb="22">
      <t>ベツ</t>
    </rPh>
    <phoneticPr fontId="9"/>
  </si>
  <si>
    <t>病院</t>
    <phoneticPr fontId="5"/>
  </si>
  <si>
    <t>　一般診療所</t>
    <phoneticPr fontId="5"/>
  </si>
  <si>
    <t>歯科
診療所</t>
    <phoneticPr fontId="5"/>
  </si>
  <si>
    <t>第２－９表　　療養病床を有する施設数・病床数及び６５歳以上人口１０万対療養病床数（都道府県別）</t>
    <rPh sb="0" eb="1">
      <t>ダイ</t>
    </rPh>
    <rPh sb="4" eb="5">
      <t>ヒョウ</t>
    </rPh>
    <rPh sb="7" eb="9">
      <t>リョウヨウ</t>
    </rPh>
    <rPh sb="9" eb="11">
      <t>ビョウショウ</t>
    </rPh>
    <rPh sb="12" eb="13">
      <t>ユウ</t>
    </rPh>
    <rPh sb="15" eb="18">
      <t>シセツスウ</t>
    </rPh>
    <rPh sb="19" eb="22">
      <t>ビョウショウスウ</t>
    </rPh>
    <rPh sb="22" eb="23">
      <t>オヨ</t>
    </rPh>
    <rPh sb="26" eb="27">
      <t>サイ</t>
    </rPh>
    <rPh sb="27" eb="29">
      <t>イジョウ</t>
    </rPh>
    <rPh sb="29" eb="31">
      <t>ジンコウ</t>
    </rPh>
    <rPh sb="33" eb="34">
      <t>マン</t>
    </rPh>
    <rPh sb="34" eb="35">
      <t>タイ</t>
    </rPh>
    <rPh sb="35" eb="37">
      <t>リョウヨウ</t>
    </rPh>
    <rPh sb="37" eb="40">
      <t>ビョウショウスウ</t>
    </rPh>
    <rPh sb="41" eb="45">
      <t>トドウフケン</t>
    </rPh>
    <rPh sb="45" eb="46">
      <t>ベツ</t>
    </rPh>
    <phoneticPr fontId="9"/>
  </si>
  <si>
    <t>療養病床を有する一般診療所</t>
    <phoneticPr fontId="5"/>
  </si>
  <si>
    <t>全国</t>
    <phoneticPr fontId="5"/>
  </si>
  <si>
    <t>青森</t>
    <phoneticPr fontId="5"/>
  </si>
  <si>
    <t>岩手</t>
    <phoneticPr fontId="5"/>
  </si>
  <si>
    <t>宮城</t>
    <phoneticPr fontId="5"/>
  </si>
  <si>
    <t>秋田</t>
    <phoneticPr fontId="5"/>
  </si>
  <si>
    <t>山形</t>
    <phoneticPr fontId="5"/>
  </si>
  <si>
    <t>福島</t>
    <phoneticPr fontId="5"/>
  </si>
  <si>
    <t>茨城</t>
    <phoneticPr fontId="5"/>
  </si>
  <si>
    <t>栃木</t>
    <phoneticPr fontId="5"/>
  </si>
  <si>
    <t>群馬</t>
    <phoneticPr fontId="5"/>
  </si>
  <si>
    <t>千葉</t>
    <phoneticPr fontId="5"/>
  </si>
  <si>
    <t>東京</t>
    <phoneticPr fontId="5"/>
  </si>
  <si>
    <t>新潟</t>
    <phoneticPr fontId="5"/>
  </si>
  <si>
    <t>富山</t>
    <phoneticPr fontId="5"/>
  </si>
  <si>
    <t>石川</t>
    <phoneticPr fontId="5"/>
  </si>
  <si>
    <t>福井</t>
    <phoneticPr fontId="5"/>
  </si>
  <si>
    <t>山梨</t>
    <phoneticPr fontId="5"/>
  </si>
  <si>
    <t>長野</t>
    <phoneticPr fontId="5"/>
  </si>
  <si>
    <t>岐阜</t>
    <phoneticPr fontId="5"/>
  </si>
  <si>
    <t>静岡</t>
    <phoneticPr fontId="5"/>
  </si>
  <si>
    <t>愛知</t>
    <phoneticPr fontId="5"/>
  </si>
  <si>
    <t>三重</t>
    <phoneticPr fontId="5"/>
  </si>
  <si>
    <t>滋賀</t>
    <phoneticPr fontId="5"/>
  </si>
  <si>
    <t>京都</t>
    <phoneticPr fontId="5"/>
  </si>
  <si>
    <t>大阪</t>
    <phoneticPr fontId="5"/>
  </si>
  <si>
    <t>兵庫</t>
    <phoneticPr fontId="5"/>
  </si>
  <si>
    <t>奈良</t>
    <phoneticPr fontId="5"/>
  </si>
  <si>
    <t>鳥取</t>
    <phoneticPr fontId="5"/>
  </si>
  <si>
    <t>島根</t>
    <phoneticPr fontId="5"/>
  </si>
  <si>
    <t>岡山</t>
    <phoneticPr fontId="5"/>
  </si>
  <si>
    <t>広島</t>
    <phoneticPr fontId="5"/>
  </si>
  <si>
    <t>山口</t>
    <phoneticPr fontId="5"/>
  </si>
  <si>
    <t>徳島</t>
    <phoneticPr fontId="5"/>
  </si>
  <si>
    <t>香川</t>
    <phoneticPr fontId="5"/>
  </si>
  <si>
    <t>愛媛</t>
    <phoneticPr fontId="5"/>
  </si>
  <si>
    <t>高知</t>
    <phoneticPr fontId="5"/>
  </si>
  <si>
    <t>福岡</t>
    <phoneticPr fontId="5"/>
  </si>
  <si>
    <t>佐賀</t>
    <phoneticPr fontId="5"/>
  </si>
  <si>
    <t>長崎</t>
    <phoneticPr fontId="5"/>
  </si>
  <si>
    <t>熊本</t>
    <phoneticPr fontId="5"/>
  </si>
  <si>
    <t>大分</t>
    <phoneticPr fontId="5"/>
  </si>
  <si>
    <t>宮崎</t>
    <phoneticPr fontId="5"/>
  </si>
  <si>
    <t>沖縄</t>
    <phoneticPr fontId="5"/>
  </si>
  <si>
    <t>第２－５表　　病院の１日平均患者数（都道府県別）</t>
    <rPh sb="0" eb="1">
      <t>ダイ</t>
    </rPh>
    <rPh sb="4" eb="5">
      <t>ヒョウ</t>
    </rPh>
    <rPh sb="7" eb="9">
      <t>ビョウイン</t>
    </rPh>
    <rPh sb="11" eb="12">
      <t>ニチ</t>
    </rPh>
    <rPh sb="12" eb="14">
      <t>ヘイキン</t>
    </rPh>
    <rPh sb="14" eb="17">
      <t>カンジャスウ</t>
    </rPh>
    <rPh sb="18" eb="22">
      <t>トドウフケン</t>
    </rPh>
    <rPh sb="22" eb="23">
      <t>ベツ</t>
    </rPh>
    <phoneticPr fontId="9"/>
  </si>
  <si>
    <t>在　　　院</t>
    <rPh sb="0" eb="1">
      <t>ザイ</t>
    </rPh>
    <rPh sb="4" eb="5">
      <t>イン</t>
    </rPh>
    <phoneticPr fontId="5"/>
  </si>
  <si>
    <t>新入院</t>
    <rPh sb="0" eb="1">
      <t>シン</t>
    </rPh>
    <rPh sb="1" eb="3">
      <t>ニュウイン</t>
    </rPh>
    <phoneticPr fontId="5"/>
  </si>
  <si>
    <t>退　院</t>
    <rPh sb="0" eb="1">
      <t>タイ</t>
    </rPh>
    <rPh sb="2" eb="3">
      <t>イン</t>
    </rPh>
    <phoneticPr fontId="5"/>
  </si>
  <si>
    <t>外　　来</t>
    <rPh sb="0" eb="1">
      <t>ソト</t>
    </rPh>
    <rPh sb="3" eb="4">
      <t>ライ</t>
    </rPh>
    <phoneticPr fontId="5"/>
  </si>
  <si>
    <t>資料　病院報告</t>
    <rPh sb="0" eb="2">
      <t>シリョウ</t>
    </rPh>
    <rPh sb="3" eb="5">
      <t>ビョウイン</t>
    </rPh>
    <rPh sb="5" eb="7">
      <t>ホウコク</t>
    </rPh>
    <phoneticPr fontId="5"/>
  </si>
  <si>
    <t>第２－６表　　病院の人口１０万対１日平均患者数（都道府県別）</t>
    <rPh sb="0" eb="1">
      <t>ダイ</t>
    </rPh>
    <rPh sb="4" eb="5">
      <t>ヒョウ</t>
    </rPh>
    <rPh sb="7" eb="9">
      <t>ビョウイン</t>
    </rPh>
    <rPh sb="10" eb="12">
      <t>ジンコウ</t>
    </rPh>
    <rPh sb="14" eb="15">
      <t>マン</t>
    </rPh>
    <rPh sb="15" eb="16">
      <t>タイ</t>
    </rPh>
    <rPh sb="17" eb="18">
      <t>ニチ</t>
    </rPh>
    <rPh sb="18" eb="20">
      <t>ヘイキン</t>
    </rPh>
    <rPh sb="20" eb="23">
      <t>カンジャスウ</t>
    </rPh>
    <rPh sb="24" eb="28">
      <t>トドウフケン</t>
    </rPh>
    <rPh sb="28" eb="29">
      <t>ベツ</t>
    </rPh>
    <phoneticPr fontId="9"/>
  </si>
  <si>
    <t>第２－７表　　病院の病床利用率（都道府県別）</t>
    <rPh sb="0" eb="1">
      <t>ダイ</t>
    </rPh>
    <rPh sb="4" eb="5">
      <t>ヒョウ</t>
    </rPh>
    <rPh sb="7" eb="9">
      <t>ビョウイン</t>
    </rPh>
    <rPh sb="10" eb="12">
      <t>ビョウショウ</t>
    </rPh>
    <rPh sb="12" eb="15">
      <t>リヨウリツ</t>
    </rPh>
    <rPh sb="16" eb="20">
      <t>トドウフケン</t>
    </rPh>
    <rPh sb="20" eb="21">
      <t>ベツ</t>
    </rPh>
    <phoneticPr fontId="9"/>
  </si>
  <si>
    <t>第２－８表　　病院の平均在院日数（都道府県別）</t>
    <rPh sb="0" eb="1">
      <t>ダイ</t>
    </rPh>
    <rPh sb="4" eb="5">
      <t>ヒョウ</t>
    </rPh>
    <rPh sb="7" eb="9">
      <t>ビョウイン</t>
    </rPh>
    <rPh sb="10" eb="12">
      <t>ヘイキン</t>
    </rPh>
    <rPh sb="12" eb="14">
      <t>ザイイン</t>
    </rPh>
    <rPh sb="14" eb="16">
      <t>ニッスウ</t>
    </rPh>
    <rPh sb="17" eb="21">
      <t>トドウフケン</t>
    </rPh>
    <rPh sb="21" eb="22">
      <t>ベツ</t>
    </rPh>
    <phoneticPr fontId="9"/>
  </si>
  <si>
    <t>埼玉</t>
    <phoneticPr fontId="5"/>
  </si>
  <si>
    <t>　総　数（％）</t>
    <rPh sb="1" eb="2">
      <t>フサ</t>
    </rPh>
    <rPh sb="3" eb="4">
      <t>カズ</t>
    </rPh>
    <phoneticPr fontId="5"/>
  </si>
  <si>
    <t>　精神病床（％）</t>
    <rPh sb="1" eb="3">
      <t>セイシン</t>
    </rPh>
    <rPh sb="3" eb="5">
      <t>ビョウショウ</t>
    </rPh>
    <phoneticPr fontId="5"/>
  </si>
  <si>
    <t>　感染症病床（％）</t>
    <rPh sb="1" eb="4">
      <t>カンセンショウ</t>
    </rPh>
    <rPh sb="4" eb="6">
      <t>ビョウショウ</t>
    </rPh>
    <phoneticPr fontId="5"/>
  </si>
  <si>
    <t>　結核病床（％）</t>
    <rPh sb="1" eb="3">
      <t>ケッカク</t>
    </rPh>
    <rPh sb="3" eb="5">
      <t>ビョウショウ</t>
    </rPh>
    <phoneticPr fontId="5"/>
  </si>
  <si>
    <t>　一般病床（％）</t>
    <rPh sb="1" eb="3">
      <t>イッパン</t>
    </rPh>
    <rPh sb="3" eb="5">
      <t>ビョウショウ</t>
    </rPh>
    <phoneticPr fontId="5"/>
  </si>
  <si>
    <t>　療養病床（％）</t>
    <rPh sb="1" eb="3">
      <t>リョウヨウ</t>
    </rPh>
    <rPh sb="3" eb="5">
      <t>ビョウショウ</t>
    </rPh>
    <phoneticPr fontId="5"/>
  </si>
  <si>
    <t>　介護療養病床（％）</t>
    <rPh sb="1" eb="3">
      <t>カイゴ</t>
    </rPh>
    <rPh sb="3" eb="5">
      <t>リョウヨウ</t>
    </rPh>
    <rPh sb="5" eb="7">
      <t>ビョウショウ</t>
    </rPh>
    <phoneticPr fontId="5"/>
  </si>
  <si>
    <t>　総　数（日）</t>
    <rPh sb="1" eb="2">
      <t>フサ</t>
    </rPh>
    <rPh sb="3" eb="4">
      <t>カズ</t>
    </rPh>
    <rPh sb="5" eb="6">
      <t>ニチ</t>
    </rPh>
    <phoneticPr fontId="5"/>
  </si>
  <si>
    <t>　精神病床（日）</t>
    <rPh sb="1" eb="3">
      <t>セイシン</t>
    </rPh>
    <rPh sb="3" eb="5">
      <t>ビョウショウ</t>
    </rPh>
    <phoneticPr fontId="5"/>
  </si>
  <si>
    <t>　感染症病床（日）</t>
    <rPh sb="1" eb="4">
      <t>カンセンショウ</t>
    </rPh>
    <rPh sb="4" eb="6">
      <t>ビョウショウ</t>
    </rPh>
    <phoneticPr fontId="5"/>
  </si>
  <si>
    <t>　結核病床（日）</t>
    <rPh sb="1" eb="3">
      <t>ケッカク</t>
    </rPh>
    <rPh sb="3" eb="5">
      <t>ビョウショウ</t>
    </rPh>
    <phoneticPr fontId="5"/>
  </si>
  <si>
    <t>　一般病床（日）</t>
    <rPh sb="1" eb="3">
      <t>イッパン</t>
    </rPh>
    <rPh sb="3" eb="5">
      <t>ビョウショウ</t>
    </rPh>
    <phoneticPr fontId="5"/>
  </si>
  <si>
    <t>　療養病床（日）</t>
    <rPh sb="1" eb="3">
      <t>リョウヨウ</t>
    </rPh>
    <rPh sb="3" eb="5">
      <t>ビョウショウ</t>
    </rPh>
    <phoneticPr fontId="5"/>
  </si>
  <si>
    <t>　介護療養病床（日）</t>
    <rPh sb="1" eb="3">
      <t>カイゴ</t>
    </rPh>
    <rPh sb="3" eb="5">
      <t>リョウヨウ</t>
    </rPh>
    <rPh sb="5" eb="7">
      <t>ビョウショウ</t>
    </rPh>
    <phoneticPr fontId="5"/>
  </si>
  <si>
    <t>-</t>
  </si>
  <si>
    <t>注：1)この表では、表章記号の規約に以下の場合も含む。</t>
    <phoneticPr fontId="5"/>
  </si>
  <si>
    <t xml:space="preserve">     　「－」：病床があるが、計上する数値がない場合</t>
    <phoneticPr fontId="5"/>
  </si>
  <si>
    <t>65歳以上人口
10万対療養病床数</t>
    <rPh sb="2" eb="3">
      <t>サイ</t>
    </rPh>
    <rPh sb="3" eb="5">
      <t>イジョウ</t>
    </rPh>
    <rPh sb="5" eb="7">
      <t>ジンコウ</t>
    </rPh>
    <rPh sb="10" eb="11">
      <t>マン</t>
    </rPh>
    <rPh sb="11" eb="12">
      <t>タイ</t>
    </rPh>
    <rPh sb="12" eb="14">
      <t>リョウヨウ</t>
    </rPh>
    <rPh sb="14" eb="17">
      <t>ビョウショウスウ</t>
    </rPh>
    <phoneticPr fontId="5"/>
  </si>
  <si>
    <t>-</t>
    <phoneticPr fontId="5"/>
  </si>
  <si>
    <t>令和5年10月1日現在</t>
    <rPh sb="9" eb="11">
      <t>ゲンザイ</t>
    </rPh>
    <phoneticPr fontId="5"/>
  </si>
  <si>
    <t>令和5年10月1日現在</t>
    <rPh sb="0" eb="1">
      <t>レイワ</t>
    </rPh>
    <rPh sb="1" eb="2">
      <t>ガン</t>
    </rPh>
    <rPh sb="5" eb="6">
      <t>ツキ</t>
    </rPh>
    <rPh sb="7" eb="8">
      <t>ヒ</t>
    </rPh>
    <rPh sb="8" eb="10">
      <t>ゲンザイ</t>
    </rPh>
    <phoneticPr fontId="5"/>
  </si>
  <si>
    <t>令和5年10月1日現在</t>
    <rPh sb="0" eb="1">
      <t>レイワ</t>
    </rPh>
    <rPh sb="1" eb="2">
      <t>ガン</t>
    </rPh>
    <rPh sb="3" eb="4">
      <t>ヘイネン</t>
    </rPh>
    <rPh sb="8" eb="10">
      <t>ゲンザイ</t>
    </rPh>
    <phoneticPr fontId="5"/>
  </si>
  <si>
    <t>令和5年</t>
    <rPh sb="0" eb="1">
      <t>レイワ</t>
    </rPh>
    <rPh sb="1" eb="2">
      <t>ガン</t>
    </rPh>
    <phoneticPr fontId="5"/>
  </si>
  <si>
    <t>令和5年10月1日現在</t>
    <rPh sb="0" eb="1">
      <t>レイワ</t>
    </rPh>
    <rPh sb="1" eb="2">
      <t>ガン</t>
    </rPh>
    <rPh sb="8" eb="10">
      <t>ゲンザイ</t>
    </rPh>
    <phoneticPr fontId="5"/>
  </si>
  <si>
    <t>令和５年
（2023）</t>
    <rPh sb="0" eb="2">
      <t>レイワ</t>
    </rPh>
    <rPh sb="3" eb="4">
      <t>ネン</t>
    </rPh>
    <phoneticPr fontId="5"/>
  </si>
  <si>
    <t>令和４年
（2022）</t>
    <rPh sb="0" eb="2">
      <t>レイワ</t>
    </rPh>
    <rPh sb="3" eb="4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</si>
</sst>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###\ ###\ ##0"/>
    <numFmt numFmtId="177" formatCode="0.0_ "/>
    <numFmt numFmtId="178" formatCode="###\ ###\ ##0;&quot;△&quot;###\ ###\ ##0"/>
    <numFmt numFmtId="179" formatCode="###\ ###\ ##0;&quot;△&quot;\ ###\ ##0;&quot;-&quot;"/>
    <numFmt numFmtId="180" formatCode="###\ ###\ ##0&quot; &quot;"/>
    <numFmt numFmtId="181" formatCode="#\ ###.0&quot; &quot;"/>
    <numFmt numFmtId="182" formatCode="0_);[Red]\(0\)"/>
    <numFmt numFmtId="183" formatCode="#\ ##0.0"/>
    <numFmt numFmtId="184" formatCode="_ * #,##0.0_ ;_ * \-#,##0.0_ ;_ * &quot;-&quot;?_ ;_ @_ "/>
    <numFmt numFmtId="185" formatCode="#\ ##0"/>
    <numFmt numFmtId="186" formatCode="0.0_);[Red]\(0.0\)"/>
    <numFmt numFmtId="187" formatCode="\ #\ ##0.0"/>
    <numFmt numFmtId="188" formatCode="###\ ###\ ##0.0;&quot;△&quot;\ ###\ ##0;&quot;-&quot;"/>
    <numFmt numFmtId="189" formatCode="#,##0.0_ "/>
    <numFmt numFmtId="190" formatCode="0.0"/>
  </numFmts>
  <fonts count="20"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sz val="14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indexed="8"/>
      <name val="ＭＳ Ｐゴシック"/>
      <family val="2"/>
      <scheme val="minor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6" fillId="0" borderId="0"/>
    <xf numFmtId="0" fontId="4" fillId="0" borderId="0">
      <alignment vertical="center"/>
    </xf>
    <xf numFmtId="0" fontId="11" fillId="0" borderId="0"/>
    <xf numFmtId="0" fontId="6" fillId="0" borderId="0"/>
    <xf numFmtId="0" fontId="3" fillId="0" borderId="0">
      <alignment vertical="center"/>
    </xf>
    <xf numFmtId="179" fontId="7" fillId="0" borderId="0"/>
    <xf numFmtId="0" fontId="2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</cellStyleXfs>
  <cellXfs count="271">
    <xf numFmtId="0" fontId="0" fillId="0" borderId="0" xfId="0">
      <alignment vertical="center"/>
    </xf>
    <xf numFmtId="179" fontId="8" fillId="0" borderId="0" xfId="10" applyFont="1" applyAlignment="1">
      <alignment horizontal="distributed"/>
    </xf>
    <xf numFmtId="179" fontId="8" fillId="0" borderId="1" xfId="10" applyFont="1" applyBorder="1" applyAlignment="1">
      <alignment horizontal="distributed"/>
    </xf>
    <xf numFmtId="0" fontId="10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0" fontId="10" fillId="0" borderId="1" xfId="9" applyFont="1" applyBorder="1">
      <alignment vertical="center"/>
    </xf>
    <xf numFmtId="0" fontId="10" fillId="0" borderId="0" xfId="9" applyFont="1" applyAlignment="1">
      <alignment horizontal="right" vertical="center"/>
    </xf>
    <xf numFmtId="179" fontId="12" fillId="0" borderId="0" xfId="10" applyFont="1" applyAlignment="1">
      <alignment horizontal="distributed"/>
    </xf>
    <xf numFmtId="38" fontId="13" fillId="0" borderId="0" xfId="2" applyFont="1" applyBorder="1" applyAlignment="1">
      <alignment horizontal="right"/>
    </xf>
    <xf numFmtId="0" fontId="13" fillId="0" borderId="1" xfId="9" applyFont="1" applyBorder="1">
      <alignment vertical="center"/>
    </xf>
    <xf numFmtId="181" fontId="13" fillId="0" borderId="0" xfId="9" applyNumberFormat="1" applyFont="1" applyAlignment="1">
      <alignment horizontal="right"/>
    </xf>
    <xf numFmtId="184" fontId="13" fillId="0" borderId="0" xfId="9" applyNumberFormat="1" applyFont="1" applyAlignment="1">
      <alignment horizontal="right"/>
    </xf>
    <xf numFmtId="0" fontId="10" fillId="0" borderId="0" xfId="9" applyFont="1" applyAlignment="1">
      <alignment horizontal="right"/>
    </xf>
    <xf numFmtId="186" fontId="13" fillId="0" borderId="0" xfId="9" applyNumberFormat="1" applyFont="1" applyAlignment="1">
      <alignment horizontal="right"/>
    </xf>
    <xf numFmtId="187" fontId="13" fillId="0" borderId="0" xfId="9" applyNumberFormat="1" applyFont="1" applyAlignment="1">
      <alignment horizontal="right"/>
    </xf>
    <xf numFmtId="188" fontId="13" fillId="0" borderId="0" xfId="9" applyNumberFormat="1" applyFont="1" applyAlignment="1">
      <alignment horizontal="right"/>
    </xf>
    <xf numFmtId="177" fontId="13" fillId="0" borderId="0" xfId="9" applyNumberFormat="1" applyFont="1" applyAlignment="1"/>
    <xf numFmtId="179" fontId="12" fillId="0" borderId="1" xfId="10" applyFont="1" applyBorder="1" applyAlignment="1">
      <alignment horizontal="distributed"/>
    </xf>
    <xf numFmtId="0" fontId="13" fillId="0" borderId="0" xfId="0" applyFont="1">
      <alignment vertical="center"/>
    </xf>
    <xf numFmtId="177" fontId="12" fillId="0" borderId="0" xfId="0" applyNumberFormat="1" applyFont="1" applyAlignment="1">
      <alignment horizontal="right"/>
    </xf>
    <xf numFmtId="180" fontId="13" fillId="0" borderId="0" xfId="0" applyNumberFormat="1" applyFont="1" applyAlignment="1">
      <alignment horizontal="right"/>
    </xf>
    <xf numFmtId="0" fontId="13" fillId="0" borderId="1" xfId="0" applyFont="1" applyBorder="1">
      <alignment vertical="center"/>
    </xf>
    <xf numFmtId="181" fontId="13" fillId="0" borderId="0" xfId="0" applyNumberFormat="1" applyFont="1" applyAlignment="1">
      <alignment horizontal="right"/>
    </xf>
    <xf numFmtId="176" fontId="13" fillId="0" borderId="0" xfId="9" applyNumberFormat="1" applyFont="1" applyAlignment="1">
      <alignment horizontal="right"/>
    </xf>
    <xf numFmtId="179" fontId="13" fillId="0" borderId="0" xfId="9" applyNumberFormat="1" applyFont="1" applyAlignment="1">
      <alignment horizontal="right"/>
    </xf>
    <xf numFmtId="0" fontId="12" fillId="0" borderId="0" xfId="0" applyFont="1" applyAlignment="1">
      <alignment horizontal="distributed"/>
    </xf>
    <xf numFmtId="0" fontId="12" fillId="0" borderId="1" xfId="0" applyFont="1" applyBorder="1" applyAlignment="1">
      <alignment horizontal="distributed"/>
    </xf>
    <xf numFmtId="178" fontId="12" fillId="0" borderId="0" xfId="0" applyNumberFormat="1" applyFont="1" applyAlignment="1">
      <alignment horizontal="right"/>
    </xf>
    <xf numFmtId="179" fontId="12" fillId="0" borderId="0" xfId="0" applyNumberFormat="1" applyFont="1" applyAlignment="1">
      <alignment horizontal="right"/>
    </xf>
    <xf numFmtId="0" fontId="12" fillId="0" borderId="0" xfId="0" applyFont="1" applyAlignment="1"/>
    <xf numFmtId="179" fontId="8" fillId="0" borderId="0" xfId="10" applyFont="1" applyAlignment="1">
      <alignment horizontal="left" vertical="center"/>
    </xf>
    <xf numFmtId="0" fontId="8" fillId="0" borderId="0" xfId="0" applyFont="1">
      <alignment vertical="center"/>
    </xf>
    <xf numFmtId="0" fontId="8" fillId="0" borderId="0" xfId="0" quotePrefix="1" applyFont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distributed"/>
    </xf>
    <xf numFmtId="0" fontId="8" fillId="0" borderId="3" xfId="0" applyFont="1" applyBorder="1" applyAlignment="1">
      <alignment horizontal="distributed"/>
    </xf>
    <xf numFmtId="178" fontId="8" fillId="0" borderId="0" xfId="0" applyNumberFormat="1" applyFont="1" applyAlignment="1">
      <alignment horizontal="right"/>
    </xf>
    <xf numFmtId="179" fontId="8" fillId="0" borderId="2" xfId="0" applyNumberFormat="1" applyFont="1" applyBorder="1" applyAlignment="1">
      <alignment horizontal="right"/>
    </xf>
    <xf numFmtId="0" fontId="8" fillId="0" borderId="0" xfId="0" applyFont="1" applyAlignment="1">
      <alignment horizontal="distributed"/>
    </xf>
    <xf numFmtId="0" fontId="8" fillId="0" borderId="1" xfId="0" applyFont="1" applyBorder="1" applyAlignment="1">
      <alignment horizontal="distributed"/>
    </xf>
    <xf numFmtId="179" fontId="8" fillId="0" borderId="0" xfId="0" applyNumberFormat="1" applyFont="1" applyAlignment="1">
      <alignment horizontal="right"/>
    </xf>
    <xf numFmtId="0" fontId="8" fillId="0" borderId="0" xfId="0" applyFont="1" applyAlignment="1"/>
    <xf numFmtId="178" fontId="8" fillId="0" borderId="7" xfId="0" applyNumberFormat="1" applyFont="1" applyBorder="1" applyAlignment="1">
      <alignment horizontal="right"/>
    </xf>
    <xf numFmtId="0" fontId="8" fillId="0" borderId="5" xfId="0" applyFont="1" applyBorder="1" applyAlignment="1">
      <alignment horizontal="distributed"/>
    </xf>
    <xf numFmtId="178" fontId="8" fillId="0" borderId="8" xfId="0" applyNumberFormat="1" applyFont="1" applyBorder="1" applyAlignment="1">
      <alignment horizontal="right"/>
    </xf>
    <xf numFmtId="178" fontId="8" fillId="0" borderId="4" xfId="0" applyNumberFormat="1" applyFont="1" applyBorder="1" applyAlignment="1">
      <alignment horizontal="right"/>
    </xf>
    <xf numFmtId="179" fontId="8" fillId="0" borderId="4" xfId="0" applyNumberFormat="1" applyFont="1" applyBorder="1" applyAlignment="1">
      <alignment horizontal="right"/>
    </xf>
    <xf numFmtId="178" fontId="8" fillId="0" borderId="0" xfId="0" applyNumberFormat="1" applyFont="1" applyAlignment="1"/>
    <xf numFmtId="179" fontId="8" fillId="0" borderId="0" xfId="10" applyFont="1" applyAlignment="1">
      <alignment horizontal="left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>
      <alignment vertical="center"/>
    </xf>
    <xf numFmtId="0" fontId="10" fillId="0" borderId="0" xfId="0" applyFont="1">
      <alignment vertical="center"/>
    </xf>
    <xf numFmtId="177" fontId="8" fillId="0" borderId="0" xfId="0" applyNumberFormat="1" applyFont="1" applyAlignment="1">
      <alignment horizontal="right"/>
    </xf>
    <xf numFmtId="0" fontId="12" fillId="0" borderId="0" xfId="0" applyFont="1">
      <alignment vertical="center"/>
    </xf>
    <xf numFmtId="179" fontId="8" fillId="0" borderId="4" xfId="10" applyFont="1" applyBorder="1" applyAlignment="1">
      <alignment horizontal="distributed"/>
    </xf>
    <xf numFmtId="179" fontId="8" fillId="0" borderId="5" xfId="10" applyFont="1" applyBorder="1" applyAlignment="1">
      <alignment horizontal="distributed"/>
    </xf>
    <xf numFmtId="177" fontId="8" fillId="0" borderId="4" xfId="0" applyNumberFormat="1" applyFont="1" applyBorder="1" applyAlignment="1">
      <alignment horizontal="right"/>
    </xf>
    <xf numFmtId="179" fontId="14" fillId="0" borderId="0" xfId="10" applyFont="1" applyAlignment="1">
      <alignment horizontal="left"/>
    </xf>
    <xf numFmtId="0" fontId="10" fillId="0" borderId="0" xfId="0" applyFont="1" applyAlignment="1">
      <alignment horizontal="left" vertical="center"/>
    </xf>
    <xf numFmtId="0" fontId="10" fillId="0" borderId="0" xfId="0" quotePrefix="1" applyFont="1" applyAlignment="1">
      <alignment horizontal="right" vertical="center"/>
    </xf>
    <xf numFmtId="0" fontId="10" fillId="0" borderId="2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10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180" fontId="10" fillId="0" borderId="2" xfId="0" applyNumberFormat="1" applyFont="1" applyBorder="1" applyAlignment="1">
      <alignment horizontal="right"/>
    </xf>
    <xf numFmtId="180" fontId="10" fillId="0" borderId="0" xfId="0" applyNumberFormat="1" applyFont="1" applyAlignment="1">
      <alignment horizontal="right"/>
    </xf>
    <xf numFmtId="180" fontId="10" fillId="0" borderId="4" xfId="0" applyNumberFormat="1" applyFont="1" applyBorder="1" applyAlignment="1">
      <alignment horizontal="right"/>
    </xf>
    <xf numFmtId="181" fontId="10" fillId="0" borderId="0" xfId="0" applyNumberFormat="1" applyFont="1" applyAlignment="1">
      <alignment horizontal="right"/>
    </xf>
    <xf numFmtId="0" fontId="10" fillId="0" borderId="1" xfId="0" applyFont="1" applyBorder="1">
      <alignment vertical="center"/>
    </xf>
    <xf numFmtId="38" fontId="10" fillId="0" borderId="0" xfId="2" applyFont="1" applyBorder="1" applyAlignment="1">
      <alignment horizontal="right"/>
    </xf>
    <xf numFmtId="0" fontId="10" fillId="0" borderId="5" xfId="0" applyFont="1" applyBorder="1">
      <alignment vertical="center"/>
    </xf>
    <xf numFmtId="181" fontId="10" fillId="0" borderId="4" xfId="0" applyNumberFormat="1" applyFont="1" applyBorder="1" applyAlignment="1">
      <alignment horizontal="right"/>
    </xf>
    <xf numFmtId="38" fontId="10" fillId="0" borderId="4" xfId="2" applyFont="1" applyBorder="1" applyAlignment="1">
      <alignment horizontal="right"/>
    </xf>
    <xf numFmtId="0" fontId="10" fillId="0" borderId="0" xfId="9" applyFont="1">
      <alignment vertical="center"/>
    </xf>
    <xf numFmtId="182" fontId="14" fillId="0" borderId="0" xfId="10" applyNumberFormat="1" applyFont="1" applyAlignment="1">
      <alignment horizontal="left"/>
    </xf>
    <xf numFmtId="0" fontId="10" fillId="0" borderId="0" xfId="9" applyFont="1" applyAlignment="1">
      <alignment horizontal="left" vertical="center"/>
    </xf>
    <xf numFmtId="182" fontId="10" fillId="0" borderId="0" xfId="9" applyNumberFormat="1" applyFont="1">
      <alignment vertical="center"/>
    </xf>
    <xf numFmtId="0" fontId="10" fillId="0" borderId="0" xfId="9" quotePrefix="1" applyFont="1" applyAlignment="1">
      <alignment horizontal="right" vertical="center"/>
    </xf>
    <xf numFmtId="0" fontId="10" fillId="0" borderId="2" xfId="9" applyFont="1" applyBorder="1">
      <alignment vertical="center"/>
    </xf>
    <xf numFmtId="0" fontId="10" fillId="0" borderId="3" xfId="9" applyFont="1" applyBorder="1">
      <alignment vertical="center"/>
    </xf>
    <xf numFmtId="182" fontId="10" fillId="0" borderId="9" xfId="9" applyNumberFormat="1" applyFont="1" applyBorder="1" applyAlignment="1">
      <alignment horizontal="left" vertical="center"/>
    </xf>
    <xf numFmtId="0" fontId="10" fillId="0" borderId="10" xfId="9" applyFont="1" applyBorder="1" applyAlignment="1">
      <alignment horizontal="left" vertical="center"/>
    </xf>
    <xf numFmtId="0" fontId="10" fillId="0" borderId="9" xfId="9" applyFont="1" applyBorder="1" applyAlignment="1">
      <alignment horizontal="left" vertical="center"/>
    </xf>
    <xf numFmtId="0" fontId="10" fillId="0" borderId="3" xfId="9" applyFont="1" applyBorder="1" applyAlignment="1">
      <alignment horizontal="left" vertical="center"/>
    </xf>
    <xf numFmtId="0" fontId="10" fillId="0" borderId="4" xfId="9" applyFont="1" applyBorder="1" applyAlignment="1">
      <alignment horizontal="center" vertical="center"/>
    </xf>
    <xf numFmtId="182" fontId="10" fillId="0" borderId="8" xfId="9" applyNumberFormat="1" applyFont="1" applyBorder="1" applyAlignment="1">
      <alignment horizontal="center" vertical="center"/>
    </xf>
    <xf numFmtId="0" fontId="10" fillId="0" borderId="6" xfId="9" applyFont="1" applyBorder="1" applyAlignment="1">
      <alignment horizontal="center" vertical="center"/>
    </xf>
    <xf numFmtId="0" fontId="10" fillId="0" borderId="11" xfId="9" applyFont="1" applyBorder="1" applyAlignment="1">
      <alignment horizontal="center" vertical="center"/>
    </xf>
    <xf numFmtId="0" fontId="10" fillId="0" borderId="8" xfId="9" applyFont="1" applyBorder="1" applyAlignment="1">
      <alignment vertical="center" wrapText="1"/>
    </xf>
    <xf numFmtId="176" fontId="10" fillId="0" borderId="0" xfId="9" applyNumberFormat="1" applyFont="1" applyAlignment="1">
      <alignment horizontal="right"/>
    </xf>
    <xf numFmtId="181" fontId="10" fillId="0" borderId="0" xfId="9" applyNumberFormat="1" applyFont="1" applyAlignment="1">
      <alignment horizontal="right"/>
    </xf>
    <xf numFmtId="179" fontId="10" fillId="0" borderId="0" xfId="9" applyNumberFormat="1" applyFont="1" applyAlignment="1">
      <alignment horizontal="right"/>
    </xf>
    <xf numFmtId="0" fontId="10" fillId="0" borderId="0" xfId="9" applyFont="1" applyAlignment="1"/>
    <xf numFmtId="0" fontId="10" fillId="0" borderId="0" xfId="9" applyFont="1" applyAlignment="1">
      <alignment horizontal="center" vertical="center"/>
    </xf>
    <xf numFmtId="0" fontId="13" fillId="0" borderId="0" xfId="9" applyFont="1">
      <alignment vertical="center"/>
    </xf>
    <xf numFmtId="0" fontId="10" fillId="0" borderId="4" xfId="9" applyFont="1" applyBorder="1">
      <alignment vertical="center"/>
    </xf>
    <xf numFmtId="0" fontId="10" fillId="0" borderId="5" xfId="9" applyFont="1" applyBorder="1">
      <alignment vertical="center"/>
    </xf>
    <xf numFmtId="176" fontId="10" fillId="0" borderId="4" xfId="9" applyNumberFormat="1" applyFont="1" applyBorder="1" applyAlignment="1">
      <alignment horizontal="right"/>
    </xf>
    <xf numFmtId="179" fontId="10" fillId="0" borderId="4" xfId="9" applyNumberFormat="1" applyFont="1" applyBorder="1" applyAlignment="1">
      <alignment horizontal="right"/>
    </xf>
    <xf numFmtId="185" fontId="14" fillId="0" borderId="0" xfId="10" applyNumberFormat="1" applyFont="1" applyAlignment="1">
      <alignment horizontal="left"/>
    </xf>
    <xf numFmtId="185" fontId="10" fillId="0" borderId="0" xfId="9" applyNumberFormat="1" applyFont="1">
      <alignment vertical="center"/>
    </xf>
    <xf numFmtId="185" fontId="10" fillId="0" borderId="9" xfId="9" applyNumberFormat="1" applyFont="1" applyBorder="1" applyAlignment="1">
      <alignment horizontal="left" vertical="center"/>
    </xf>
    <xf numFmtId="185" fontId="10" fillId="0" borderId="8" xfId="9" applyNumberFormat="1" applyFont="1" applyBorder="1" applyAlignment="1">
      <alignment horizontal="center" vertical="center"/>
    </xf>
    <xf numFmtId="186" fontId="10" fillId="0" borderId="0" xfId="9" applyNumberFormat="1" applyFont="1" applyAlignment="1">
      <alignment horizontal="right"/>
    </xf>
    <xf numFmtId="187" fontId="10" fillId="0" borderId="0" xfId="9" applyNumberFormat="1" applyFont="1" applyAlignment="1">
      <alignment horizontal="right"/>
    </xf>
    <xf numFmtId="188" fontId="10" fillId="0" borderId="0" xfId="9" applyNumberFormat="1" applyFont="1" applyAlignment="1">
      <alignment horizontal="right"/>
    </xf>
    <xf numFmtId="186" fontId="10" fillId="0" borderId="4" xfId="9" applyNumberFormat="1" applyFont="1" applyBorder="1" applyAlignment="1">
      <alignment horizontal="right"/>
    </xf>
    <xf numFmtId="187" fontId="10" fillId="0" borderId="4" xfId="9" applyNumberFormat="1" applyFont="1" applyBorder="1" applyAlignment="1">
      <alignment horizontal="right"/>
    </xf>
    <xf numFmtId="188" fontId="10" fillId="0" borderId="4" xfId="9" applyNumberFormat="1" applyFont="1" applyBorder="1" applyAlignment="1">
      <alignment horizontal="right"/>
    </xf>
    <xf numFmtId="0" fontId="10" fillId="0" borderId="0" xfId="9" quotePrefix="1" applyFont="1" applyAlignment="1">
      <alignment horizontal="right"/>
    </xf>
    <xf numFmtId="182" fontId="10" fillId="0" borderId="3" xfId="9" applyNumberFormat="1" applyFont="1" applyBorder="1" applyAlignment="1">
      <alignment horizontal="left" vertical="center"/>
    </xf>
    <xf numFmtId="0" fontId="10" fillId="0" borderId="8" xfId="9" applyFont="1" applyBorder="1" applyAlignment="1">
      <alignment horizontal="center" vertical="center"/>
    </xf>
    <xf numFmtId="182" fontId="10" fillId="0" borderId="6" xfId="9" applyNumberFormat="1" applyFont="1" applyBorder="1" applyAlignment="1">
      <alignment horizontal="center" vertical="center"/>
    </xf>
    <xf numFmtId="0" fontId="10" fillId="0" borderId="8" xfId="9" applyFont="1" applyBorder="1" applyAlignment="1">
      <alignment wrapText="1"/>
    </xf>
    <xf numFmtId="0" fontId="10" fillId="0" borderId="6" xfId="9" applyFont="1" applyBorder="1" applyAlignment="1">
      <alignment horizontal="center"/>
    </xf>
    <xf numFmtId="182" fontId="10" fillId="0" borderId="0" xfId="9" applyNumberFormat="1" applyFont="1" applyAlignment="1">
      <alignment horizontal="right"/>
    </xf>
    <xf numFmtId="177" fontId="10" fillId="0" borderId="0" xfId="9" applyNumberFormat="1" applyFont="1" applyAlignment="1"/>
    <xf numFmtId="184" fontId="10" fillId="0" borderId="0" xfId="9" applyNumberFormat="1" applyFont="1" applyAlignment="1">
      <alignment horizontal="right"/>
    </xf>
    <xf numFmtId="181" fontId="10" fillId="0" borderId="4" xfId="9" applyNumberFormat="1" applyFont="1" applyBorder="1" applyAlignment="1">
      <alignment horizontal="right"/>
    </xf>
    <xf numFmtId="177" fontId="10" fillId="0" borderId="4" xfId="9" applyNumberFormat="1" applyFont="1" applyBorder="1" applyAlignment="1"/>
    <xf numFmtId="0" fontId="10" fillId="0" borderId="6" xfId="9" applyFont="1" applyBorder="1" applyAlignment="1">
      <alignment horizontal="right"/>
    </xf>
    <xf numFmtId="180" fontId="10" fillId="0" borderId="0" xfId="0" applyNumberFormat="1" applyFont="1">
      <alignment vertical="center"/>
    </xf>
    <xf numFmtId="0" fontId="10" fillId="0" borderId="1" xfId="9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80" fontId="12" fillId="0" borderId="12" xfId="0" applyNumberFormat="1" applyFont="1" applyBorder="1" applyAlignment="1">
      <alignment horizontal="right"/>
    </xf>
    <xf numFmtId="180" fontId="12" fillId="0" borderId="1" xfId="0" applyNumberFormat="1" applyFont="1" applyBorder="1" applyAlignment="1">
      <alignment horizontal="right"/>
    </xf>
    <xf numFmtId="0" fontId="8" fillId="0" borderId="9" xfId="0" applyFont="1" applyBorder="1" applyAlignment="1">
      <alignment horizontal="center" vertical="center"/>
    </xf>
    <xf numFmtId="0" fontId="10" fillId="0" borderId="7" xfId="0" applyFont="1" applyBorder="1">
      <alignment vertical="center"/>
    </xf>
    <xf numFmtId="0" fontId="13" fillId="0" borderId="7" xfId="0" applyFont="1" applyBorder="1">
      <alignment vertical="center"/>
    </xf>
    <xf numFmtId="0" fontId="10" fillId="0" borderId="8" xfId="0" applyFont="1" applyBorder="1">
      <alignment vertical="center"/>
    </xf>
    <xf numFmtId="177" fontId="8" fillId="0" borderId="12" xfId="0" applyNumberFormat="1" applyFont="1" applyBorder="1" applyAlignment="1">
      <alignment horizontal="right"/>
    </xf>
    <xf numFmtId="177" fontId="12" fillId="0" borderId="12" xfId="0" applyNumberFormat="1" applyFont="1" applyBorder="1" applyAlignment="1">
      <alignment horizontal="right"/>
    </xf>
    <xf numFmtId="177" fontId="8" fillId="0" borderId="11" xfId="0" applyNumberFormat="1" applyFont="1" applyBorder="1" applyAlignment="1">
      <alignment horizontal="right"/>
    </xf>
    <xf numFmtId="38" fontId="8" fillId="0" borderId="12" xfId="2" applyFont="1" applyBorder="1" applyAlignment="1">
      <alignment horizontal="right"/>
    </xf>
    <xf numFmtId="38" fontId="12" fillId="0" borderId="12" xfId="2" applyFont="1" applyBorder="1" applyAlignment="1">
      <alignment horizontal="right"/>
    </xf>
    <xf numFmtId="38" fontId="8" fillId="0" borderId="11" xfId="2" applyFont="1" applyBorder="1" applyAlignment="1">
      <alignment horizontal="right"/>
    </xf>
    <xf numFmtId="177" fontId="8" fillId="0" borderId="1" xfId="0" applyNumberFormat="1" applyFont="1" applyBorder="1" applyAlignment="1">
      <alignment horizontal="right"/>
    </xf>
    <xf numFmtId="38" fontId="8" fillId="0" borderId="1" xfId="2" applyFont="1" applyBorder="1" applyAlignment="1">
      <alignment horizontal="right"/>
    </xf>
    <xf numFmtId="38" fontId="12" fillId="0" borderId="1" xfId="2" applyFont="1" applyBorder="1" applyAlignment="1">
      <alignment horizontal="right"/>
    </xf>
    <xf numFmtId="38" fontId="8" fillId="0" borderId="5" xfId="2" applyFont="1" applyBorder="1" applyAlignment="1">
      <alignment horizontal="right"/>
    </xf>
    <xf numFmtId="177" fontId="8" fillId="0" borderId="13" xfId="0" applyNumberFormat="1" applyFont="1" applyBorder="1" applyAlignment="1">
      <alignment horizontal="right"/>
    </xf>
    <xf numFmtId="0" fontId="8" fillId="0" borderId="12" xfId="0" applyFont="1" applyBorder="1" applyAlignment="1">
      <alignment horizontal="center"/>
    </xf>
    <xf numFmtId="0" fontId="8" fillId="0" borderId="11" xfId="0" applyFont="1" applyBorder="1">
      <alignment vertical="center"/>
    </xf>
    <xf numFmtId="0" fontId="10" fillId="0" borderId="9" xfId="0" applyFont="1" applyBorder="1">
      <alignment vertical="center"/>
    </xf>
    <xf numFmtId="179" fontId="8" fillId="0" borderId="3" xfId="10" applyFont="1" applyBorder="1" applyAlignment="1">
      <alignment horizontal="distributed"/>
    </xf>
    <xf numFmtId="180" fontId="8" fillId="0" borderId="13" xfId="0" applyNumberFormat="1" applyFont="1" applyBorder="1" applyAlignment="1">
      <alignment horizontal="right"/>
    </xf>
    <xf numFmtId="180" fontId="8" fillId="0" borderId="12" xfId="0" applyNumberFormat="1" applyFont="1" applyBorder="1" applyAlignment="1">
      <alignment horizontal="right"/>
    </xf>
    <xf numFmtId="180" fontId="8" fillId="0" borderId="3" xfId="0" applyNumberFormat="1" applyFont="1" applyBorder="1" applyAlignment="1">
      <alignment horizontal="right"/>
    </xf>
    <xf numFmtId="180" fontId="8" fillId="0" borderId="1" xfId="0" applyNumberFormat="1" applyFont="1" applyBorder="1" applyAlignment="1">
      <alignment horizontal="right"/>
    </xf>
    <xf numFmtId="180" fontId="8" fillId="0" borderId="11" xfId="0" applyNumberFormat="1" applyFont="1" applyBorder="1" applyAlignment="1">
      <alignment horizontal="right"/>
    </xf>
    <xf numFmtId="180" fontId="8" fillId="0" borderId="5" xfId="0" applyNumberFormat="1" applyFont="1" applyBorder="1" applyAlignment="1">
      <alignment horizontal="right"/>
    </xf>
    <xf numFmtId="189" fontId="10" fillId="0" borderId="0" xfId="9" applyNumberFormat="1" applyFont="1" applyAlignment="1">
      <alignment horizontal="right"/>
    </xf>
    <xf numFmtId="0" fontId="10" fillId="0" borderId="3" xfId="9" applyFont="1" applyBorder="1" applyAlignment="1"/>
    <xf numFmtId="38" fontId="10" fillId="0" borderId="1" xfId="2" applyFont="1" applyBorder="1" applyAlignment="1">
      <alignment horizontal="right"/>
    </xf>
    <xf numFmtId="38" fontId="13" fillId="0" borderId="1" xfId="2" applyFont="1" applyBorder="1" applyAlignment="1">
      <alignment horizontal="right"/>
    </xf>
    <xf numFmtId="38" fontId="10" fillId="0" borderId="5" xfId="2" applyFont="1" applyBorder="1" applyAlignment="1">
      <alignment horizontal="right"/>
    </xf>
    <xf numFmtId="183" fontId="8" fillId="0" borderId="1" xfId="0" applyNumberFormat="1" applyFont="1" applyBorder="1" applyAlignment="1"/>
    <xf numFmtId="183" fontId="8" fillId="0" borderId="3" xfId="0" applyNumberFormat="1" applyFont="1" applyBorder="1" applyAlignment="1"/>
    <xf numFmtId="183" fontId="12" fillId="0" borderId="1" xfId="0" applyNumberFormat="1" applyFont="1" applyBorder="1" applyAlignment="1"/>
    <xf numFmtId="183" fontId="8" fillId="0" borderId="5" xfId="0" applyNumberFormat="1" applyFont="1" applyBorder="1" applyAlignment="1"/>
    <xf numFmtId="0" fontId="8" fillId="0" borderId="7" xfId="0" applyFont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12" fillId="0" borderId="7" xfId="0" applyFont="1" applyBorder="1" applyAlignment="1"/>
    <xf numFmtId="0" fontId="8" fillId="0" borderId="7" xfId="0" applyFont="1" applyBorder="1" applyAlignment="1"/>
    <xf numFmtId="179" fontId="8" fillId="0" borderId="3" xfId="0" applyNumberFormat="1" applyFont="1" applyBorder="1" applyAlignment="1">
      <alignment horizontal="right"/>
    </xf>
    <xf numFmtId="179" fontId="8" fillId="0" borderId="1" xfId="0" applyNumberFormat="1" applyFont="1" applyBorder="1" applyAlignment="1">
      <alignment horizontal="right"/>
    </xf>
    <xf numFmtId="179" fontId="12" fillId="0" borderId="1" xfId="0" applyNumberFormat="1" applyFont="1" applyBorder="1" applyAlignment="1">
      <alignment horizontal="right"/>
    </xf>
    <xf numFmtId="178" fontId="8" fillId="0" borderId="9" xfId="0" applyNumberFormat="1" applyFont="1" applyBorder="1" applyAlignment="1">
      <alignment horizontal="right"/>
    </xf>
    <xf numFmtId="178" fontId="8" fillId="0" borderId="2" xfId="0" applyNumberFormat="1" applyFont="1" applyBorder="1" applyAlignment="1">
      <alignment horizontal="right"/>
    </xf>
    <xf numFmtId="179" fontId="8" fillId="0" borderId="5" xfId="0" applyNumberFormat="1" applyFont="1" applyBorder="1" applyAlignment="1">
      <alignment horizontal="right"/>
    </xf>
    <xf numFmtId="178" fontId="12" fillId="0" borderId="7" xfId="0" applyNumberFormat="1" applyFont="1" applyBorder="1" applyAlignment="1">
      <alignment horizontal="right"/>
    </xf>
    <xf numFmtId="0" fontId="10" fillId="0" borderId="1" xfId="9" applyFont="1" applyBorder="1" applyAlignment="1">
      <alignment horizontal="right"/>
    </xf>
    <xf numFmtId="0" fontId="10" fillId="0" borderId="9" xfId="9" applyFont="1" applyBorder="1">
      <alignment vertical="center"/>
    </xf>
    <xf numFmtId="0" fontId="10" fillId="0" borderId="3" xfId="9" applyFont="1" applyBorder="1" applyAlignment="1">
      <alignment horizontal="right"/>
    </xf>
    <xf numFmtId="0" fontId="10" fillId="0" borderId="7" xfId="9" applyFont="1" applyBorder="1">
      <alignment vertical="center"/>
    </xf>
    <xf numFmtId="0" fontId="10" fillId="0" borderId="8" xfId="9" applyFont="1" applyBorder="1">
      <alignment vertical="center"/>
    </xf>
    <xf numFmtId="181" fontId="10" fillId="0" borderId="3" xfId="9" applyNumberFormat="1" applyFont="1" applyBorder="1" applyAlignment="1">
      <alignment horizontal="right"/>
    </xf>
    <xf numFmtId="181" fontId="10" fillId="0" borderId="9" xfId="9" applyNumberFormat="1" applyFont="1" applyBorder="1" applyAlignment="1">
      <alignment horizontal="right"/>
    </xf>
    <xf numFmtId="181" fontId="10" fillId="0" borderId="7" xfId="9" applyNumberFormat="1" applyFont="1" applyBorder="1" applyAlignment="1">
      <alignment horizontal="right"/>
    </xf>
    <xf numFmtId="181" fontId="10" fillId="0" borderId="8" xfId="9" applyNumberFormat="1" applyFont="1" applyBorder="1" applyAlignment="1">
      <alignment horizontal="right"/>
    </xf>
    <xf numFmtId="181" fontId="13" fillId="0" borderId="7" xfId="9" applyNumberFormat="1" applyFont="1" applyBorder="1" applyAlignment="1">
      <alignment horizontal="right"/>
    </xf>
    <xf numFmtId="177" fontId="10" fillId="0" borderId="9" xfId="9" applyNumberFormat="1" applyFont="1" applyBorder="1" applyAlignment="1"/>
    <xf numFmtId="177" fontId="10" fillId="0" borderId="7" xfId="9" applyNumberFormat="1" applyFont="1" applyBorder="1" applyAlignment="1"/>
    <xf numFmtId="177" fontId="13" fillId="0" borderId="7" xfId="9" applyNumberFormat="1" applyFont="1" applyBorder="1" applyAlignment="1"/>
    <xf numFmtId="177" fontId="10" fillId="0" borderId="8" xfId="9" applyNumberFormat="1" applyFont="1" applyBorder="1" applyAlignment="1"/>
    <xf numFmtId="0" fontId="10" fillId="0" borderId="1" xfId="9" applyFont="1" applyBorder="1" applyAlignment="1"/>
    <xf numFmtId="0" fontId="10" fillId="0" borderId="7" xfId="9" applyFont="1" applyBorder="1" applyAlignment="1">
      <alignment horizontal="center" vertical="center"/>
    </xf>
    <xf numFmtId="0" fontId="13" fillId="0" borderId="7" xfId="9" applyFont="1" applyBorder="1">
      <alignment vertical="center"/>
    </xf>
    <xf numFmtId="0" fontId="10" fillId="0" borderId="5" xfId="9" applyFont="1" applyBorder="1" applyAlignment="1">
      <alignment horizontal="center" vertical="center"/>
    </xf>
    <xf numFmtId="181" fontId="10" fillId="0" borderId="1" xfId="9" applyNumberFormat="1" applyFont="1" applyBorder="1" applyAlignment="1">
      <alignment horizontal="right"/>
    </xf>
    <xf numFmtId="180" fontId="10" fillId="0" borderId="13" xfId="0" applyNumberFormat="1" applyFont="1" applyBorder="1" applyAlignment="1">
      <alignment horizontal="right" shrinkToFit="1"/>
    </xf>
    <xf numFmtId="180" fontId="10" fillId="0" borderId="12" xfId="0" applyNumberFormat="1" applyFont="1" applyBorder="1" applyAlignment="1">
      <alignment horizontal="right"/>
    </xf>
    <xf numFmtId="180" fontId="13" fillId="0" borderId="12" xfId="0" applyNumberFormat="1" applyFont="1" applyBorder="1" applyAlignment="1">
      <alignment horizontal="right"/>
    </xf>
    <xf numFmtId="180" fontId="10" fillId="0" borderId="11" xfId="0" applyNumberFormat="1" applyFont="1" applyBorder="1" applyAlignment="1">
      <alignment horizontal="right"/>
    </xf>
    <xf numFmtId="0" fontId="10" fillId="0" borderId="4" xfId="0" applyFont="1" applyBorder="1" applyAlignment="1">
      <alignment vertical="center" wrapText="1"/>
    </xf>
    <xf numFmtId="181" fontId="10" fillId="0" borderId="13" xfId="0" applyNumberFormat="1" applyFont="1" applyBorder="1" applyAlignment="1">
      <alignment horizontal="right"/>
    </xf>
    <xf numFmtId="181" fontId="10" fillId="0" borderId="12" xfId="0" applyNumberFormat="1" applyFont="1" applyBorder="1" applyAlignment="1">
      <alignment horizontal="right"/>
    </xf>
    <xf numFmtId="181" fontId="13" fillId="0" borderId="12" xfId="0" applyNumberFormat="1" applyFont="1" applyBorder="1" applyAlignment="1">
      <alignment horizontal="right"/>
    </xf>
    <xf numFmtId="181" fontId="10" fillId="0" borderId="11" xfId="0" applyNumberFormat="1" applyFont="1" applyBorder="1" applyAlignment="1">
      <alignment horizontal="right"/>
    </xf>
    <xf numFmtId="0" fontId="10" fillId="0" borderId="7" xfId="0" applyFont="1" applyBorder="1" applyAlignment="1">
      <alignment horizontal="center" vertical="center"/>
    </xf>
    <xf numFmtId="176" fontId="10" fillId="0" borderId="9" xfId="9" applyNumberFormat="1" applyFont="1" applyBorder="1" applyAlignment="1">
      <alignment horizontal="right"/>
    </xf>
    <xf numFmtId="176" fontId="10" fillId="0" borderId="7" xfId="9" applyNumberFormat="1" applyFont="1" applyBorder="1" applyAlignment="1">
      <alignment horizontal="right"/>
    </xf>
    <xf numFmtId="176" fontId="13" fillId="0" borderId="7" xfId="9" applyNumberFormat="1" applyFont="1" applyBorder="1" applyAlignment="1">
      <alignment horizontal="right"/>
    </xf>
    <xf numFmtId="176" fontId="10" fillId="0" borderId="8" xfId="9" applyNumberFormat="1" applyFont="1" applyBorder="1" applyAlignment="1">
      <alignment horizontal="right"/>
    </xf>
    <xf numFmtId="0" fontId="10" fillId="0" borderId="4" xfId="9" applyFont="1" applyBorder="1" applyAlignment="1">
      <alignment vertical="center" wrapText="1"/>
    </xf>
    <xf numFmtId="183" fontId="10" fillId="0" borderId="9" xfId="9" applyNumberFormat="1" applyFont="1" applyBorder="1" applyAlignment="1">
      <alignment horizontal="right"/>
    </xf>
    <xf numFmtId="183" fontId="10" fillId="0" borderId="7" xfId="9" applyNumberFormat="1" applyFont="1" applyBorder="1" applyAlignment="1">
      <alignment horizontal="right"/>
    </xf>
    <xf numFmtId="183" fontId="13" fillId="0" borderId="7" xfId="9" applyNumberFormat="1" applyFont="1" applyBorder="1" applyAlignment="1">
      <alignment horizontal="right"/>
    </xf>
    <xf numFmtId="183" fontId="10" fillId="0" borderId="8" xfId="9" applyNumberFormat="1" applyFont="1" applyBorder="1" applyAlignment="1">
      <alignment horizontal="right"/>
    </xf>
    <xf numFmtId="0" fontId="16" fillId="0" borderId="0" xfId="9" applyFont="1">
      <alignment vertical="center"/>
    </xf>
    <xf numFmtId="182" fontId="10" fillId="0" borderId="0" xfId="9" applyNumberFormat="1" applyFont="1" applyAlignment="1">
      <alignment vertical="center" shrinkToFit="1"/>
    </xf>
    <xf numFmtId="182" fontId="10" fillId="0" borderId="3" xfId="9" applyNumberFormat="1" applyFont="1" applyBorder="1" applyAlignment="1">
      <alignment horizontal="left" vertical="center" shrinkToFit="1"/>
    </xf>
    <xf numFmtId="182" fontId="10" fillId="0" borderId="6" xfId="9" applyNumberFormat="1" applyFont="1" applyBorder="1" applyAlignment="1">
      <alignment horizontal="center" vertical="center" shrinkToFit="1"/>
    </xf>
    <xf numFmtId="182" fontId="10" fillId="0" borderId="0" xfId="9" applyNumberFormat="1" applyFont="1" applyAlignment="1">
      <alignment horizontal="right" shrinkToFit="1"/>
    </xf>
    <xf numFmtId="0" fontId="17" fillId="0" borderId="0" xfId="0" quotePrefix="1" applyFont="1" applyAlignment="1">
      <alignment horizontal="right" vertical="center"/>
    </xf>
    <xf numFmtId="0" fontId="17" fillId="0" borderId="0" xfId="9" applyFont="1">
      <alignment vertical="center"/>
    </xf>
    <xf numFmtId="0" fontId="17" fillId="0" borderId="2" xfId="0" applyFont="1" applyBorder="1" applyAlignment="1"/>
    <xf numFmtId="180" fontId="10" fillId="0" borderId="13" xfId="0" applyNumberFormat="1" applyFont="1" applyBorder="1" applyAlignment="1">
      <alignment horizontal="right"/>
    </xf>
    <xf numFmtId="38" fontId="10" fillId="0" borderId="12" xfId="2" applyFont="1" applyBorder="1" applyAlignment="1">
      <alignment horizontal="right"/>
    </xf>
    <xf numFmtId="38" fontId="13" fillId="0" borderId="12" xfId="2" applyFont="1" applyBorder="1" applyAlignment="1">
      <alignment horizontal="right"/>
    </xf>
    <xf numFmtId="38" fontId="10" fillId="0" borderId="11" xfId="2" applyFont="1" applyBorder="1" applyAlignment="1">
      <alignment horizontal="right"/>
    </xf>
    <xf numFmtId="183" fontId="8" fillId="0" borderId="8" xfId="0" applyNumberFormat="1" applyFont="1" applyBorder="1" applyAlignment="1"/>
    <xf numFmtId="190" fontId="8" fillId="0" borderId="0" xfId="0" applyNumberFormat="1" applyFont="1">
      <alignment vertical="center"/>
    </xf>
    <xf numFmtId="190" fontId="12" fillId="0" borderId="0" xfId="0" applyNumberFormat="1" applyFont="1" applyAlignment="1"/>
    <xf numFmtId="190" fontId="8" fillId="0" borderId="0" xfId="0" applyNumberFormat="1" applyFont="1" applyAlignment="1"/>
    <xf numFmtId="0" fontId="10" fillId="0" borderId="13" xfId="0" applyFont="1" applyBorder="1" applyAlignment="1"/>
    <xf numFmtId="189" fontId="13" fillId="0" borderId="0" xfId="9" applyNumberFormat="1" applyFont="1" applyAlignment="1">
      <alignment horizontal="right"/>
    </xf>
    <xf numFmtId="189" fontId="10" fillId="0" borderId="8" xfId="9" applyNumberFormat="1" applyFont="1" applyBorder="1" applyAlignment="1">
      <alignment horizontal="right"/>
    </xf>
    <xf numFmtId="184" fontId="10" fillId="0" borderId="8" xfId="9" applyNumberFormat="1" applyFont="1" applyBorder="1" applyAlignment="1">
      <alignment horizontal="right"/>
    </xf>
    <xf numFmtId="177" fontId="10" fillId="0" borderId="0" xfId="9" applyNumberFormat="1" applyFont="1" applyAlignment="1">
      <alignment horizontal="right"/>
    </xf>
    <xf numFmtId="177" fontId="10" fillId="0" borderId="7" xfId="9" applyNumberFormat="1" applyFont="1" applyBorder="1" applyAlignment="1">
      <alignment horizontal="right"/>
    </xf>
    <xf numFmtId="177" fontId="10" fillId="0" borderId="1" xfId="9" applyNumberFormat="1" applyFont="1" applyBorder="1" applyAlignment="1">
      <alignment horizontal="right"/>
    </xf>
    <xf numFmtId="177" fontId="10" fillId="0" borderId="4" xfId="9" applyNumberFormat="1" applyFont="1" applyBorder="1" applyAlignment="1">
      <alignment horizontal="right"/>
    </xf>
    <xf numFmtId="0" fontId="19" fillId="2" borderId="6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183" fontId="8" fillId="0" borderId="7" xfId="0" applyNumberFormat="1" applyFont="1" applyBorder="1" applyAlignment="1"/>
    <xf numFmtId="0" fontId="8" fillId="0" borderId="7" xfId="0" applyFont="1" applyBorder="1" applyAlignment="1">
      <alignment horizontal="right"/>
    </xf>
    <xf numFmtId="183" fontId="12" fillId="0" borderId="7" xfId="0" applyNumberFormat="1" applyFont="1" applyBorder="1" applyAlignment="1"/>
    <xf numFmtId="0" fontId="8" fillId="0" borderId="9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9" xfId="9" applyFont="1" applyBorder="1" applyAlignment="1">
      <alignment horizontal="left" vertical="center"/>
    </xf>
    <xf numFmtId="0" fontId="10" fillId="0" borderId="3" xfId="9" applyFont="1" applyBorder="1" applyAlignment="1">
      <alignment horizontal="left" vertical="center"/>
    </xf>
    <xf numFmtId="0" fontId="10" fillId="0" borderId="9" xfId="9" applyFont="1" applyBorder="1" applyAlignment="1">
      <alignment horizontal="left"/>
    </xf>
    <xf numFmtId="0" fontId="10" fillId="0" borderId="3" xfId="9" applyFont="1" applyBorder="1" applyAlignment="1">
      <alignment horizontal="left"/>
    </xf>
    <xf numFmtId="0" fontId="8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</cellXfs>
  <cellStyles count="14">
    <cellStyle name="タイトル" xfId="1" builtinId="15" customBuiltin="1"/>
    <cellStyle name="桁区切り" xfId="2" builtinId="6"/>
    <cellStyle name="桁区切り 2" xfId="3" xr:uid="{00000000-0005-0000-0000-000002000000}"/>
    <cellStyle name="桁区切り 3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標準 3 2" xfId="8" xr:uid="{00000000-0005-0000-0000-000008000000}"/>
    <cellStyle name="標準 4" xfId="11" xr:uid="{480A41D1-74D3-429E-BADD-81A5F4930CF9}"/>
    <cellStyle name="標準 5" xfId="12" xr:uid="{F8234C6C-FBFB-4AF7-927E-55E10210A841}"/>
    <cellStyle name="標準 6" xfId="13" xr:uid="{293FC472-BB29-438F-A71F-8DD5B3F76DF0}"/>
    <cellStyle name="標準_2-1～2-9" xfId="9" xr:uid="{00000000-0005-0000-0000-000009000000}"/>
    <cellStyle name="標準_統計表" xfId="10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71;&#12393;&#12418;/&#12371;&#12393;&#12418;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3"/>
      <sheetName val="図8"/>
      <sheetName val="図9"/>
      <sheetName val="図10"/>
      <sheetName val="図9 test"/>
      <sheetName val="図１０(2)"/>
    </sheetNames>
    <sheetDataSet>
      <sheetData sheetId="0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53"/>
  <sheetViews>
    <sheetView tabSelected="1" view="pageBreakPreview" zoomScale="70" zoomScaleNormal="85" zoomScaleSheetLayoutView="70" workbookViewId="0">
      <pane xSplit="3" ySplit="4" topLeftCell="D5" activePane="bottomRight" state="frozen"/>
      <selection activeCell="E26" sqref="E26"/>
      <selection pane="topRight" activeCell="E26" sqref="E26"/>
      <selection pane="bottomLeft" activeCell="E26" sqref="E26"/>
      <selection pane="bottomRight" activeCell="E16" sqref="E16"/>
    </sheetView>
  </sheetViews>
  <sheetFormatPr defaultRowHeight="19.5" customHeight="1"/>
  <cols>
    <col min="1" max="1" width="1.375" style="31" customWidth="1"/>
    <col min="2" max="2" width="18.125" style="31" customWidth="1"/>
    <col min="3" max="3" width="1.375" style="31" customWidth="1"/>
    <col min="4" max="4" width="13.625" style="31" customWidth="1"/>
    <col min="5" max="5" width="14.125" style="31" customWidth="1"/>
    <col min="6" max="6" width="13.625" style="31" customWidth="1"/>
    <col min="7" max="7" width="14.125" style="31" customWidth="1"/>
    <col min="8" max="8" width="13.625" style="31" customWidth="1"/>
    <col min="9" max="9" width="14.125" style="31" customWidth="1"/>
    <col min="10" max="10" width="13.625" style="31" customWidth="1"/>
    <col min="11" max="11" width="14.125" style="31" customWidth="1"/>
    <col min="12" max="12" width="13.625" style="31" customWidth="1"/>
    <col min="13" max="13" width="14.125" style="31" customWidth="1"/>
    <col min="14" max="14" width="13.625" style="31" customWidth="1"/>
    <col min="15" max="15" width="10.125" style="31" customWidth="1"/>
    <col min="16" max="16" width="13.625" style="31" customWidth="1"/>
    <col min="17" max="22" width="10.125" style="31" customWidth="1"/>
    <col min="23" max="16384" width="9" style="31"/>
  </cols>
  <sheetData>
    <row r="1" spans="1:18" ht="19.5" customHeight="1">
      <c r="C1" s="54"/>
      <c r="D1" s="54" t="s">
        <v>65</v>
      </c>
      <c r="E1" s="54"/>
    </row>
    <row r="2" spans="1:18" ht="19.5" customHeight="1">
      <c r="B2" s="55"/>
      <c r="C2" s="55"/>
      <c r="D2" s="35"/>
      <c r="E2" s="35"/>
      <c r="F2" s="35"/>
      <c r="G2" s="35"/>
      <c r="H2" s="35"/>
      <c r="I2" s="35"/>
      <c r="J2" s="35"/>
      <c r="K2" s="35"/>
      <c r="L2" s="35"/>
      <c r="M2" s="32" t="s">
        <v>144</v>
      </c>
    </row>
    <row r="3" spans="1:18" s="35" customFormat="1" ht="22.35" customHeight="1">
      <c r="A3" s="142"/>
      <c r="B3" s="33"/>
      <c r="C3" s="34"/>
      <c r="D3" s="142" t="s">
        <v>67</v>
      </c>
      <c r="E3" s="57"/>
      <c r="F3" s="57"/>
      <c r="G3" s="57"/>
      <c r="H3" s="57"/>
      <c r="I3" s="58"/>
      <c r="J3" s="59" t="s">
        <v>68</v>
      </c>
      <c r="K3" s="58"/>
      <c r="L3" s="255" t="s">
        <v>69</v>
      </c>
      <c r="M3" s="256"/>
      <c r="N3" s="31"/>
      <c r="O3" s="31"/>
      <c r="P3" s="31"/>
      <c r="Q3" s="31"/>
      <c r="R3" s="31"/>
    </row>
    <row r="4" spans="1:18" s="35" customFormat="1" ht="22.35" customHeight="1">
      <c r="A4" s="60"/>
      <c r="B4" s="37"/>
      <c r="C4" s="38"/>
      <c r="D4" s="60"/>
      <c r="E4" s="39" t="s">
        <v>61</v>
      </c>
      <c r="F4" s="39" t="s">
        <v>13</v>
      </c>
      <c r="G4" s="139" t="s">
        <v>61</v>
      </c>
      <c r="H4" s="39" t="s">
        <v>2</v>
      </c>
      <c r="I4" s="139" t="s">
        <v>61</v>
      </c>
      <c r="J4" s="60"/>
      <c r="K4" s="39" t="s">
        <v>61</v>
      </c>
      <c r="L4" s="158"/>
      <c r="M4" s="139" t="s">
        <v>61</v>
      </c>
      <c r="N4" s="31"/>
      <c r="O4" s="31"/>
      <c r="P4" s="31"/>
      <c r="Q4" s="31"/>
      <c r="R4" s="31"/>
    </row>
    <row r="5" spans="1:18" s="35" customFormat="1" ht="26.25" customHeight="1">
      <c r="A5" s="159"/>
      <c r="B5" s="1" t="s">
        <v>15</v>
      </c>
      <c r="C5" s="160"/>
      <c r="D5" s="161">
        <v>8156</v>
      </c>
      <c r="E5" s="162"/>
      <c r="F5" s="162">
        <v>1057</v>
      </c>
      <c r="G5" s="163"/>
      <c r="H5" s="162">
        <v>7065</v>
      </c>
      <c r="I5" s="163"/>
      <c r="J5" s="161">
        <v>104894</v>
      </c>
      <c r="K5" s="163"/>
      <c r="L5" s="162">
        <v>66818</v>
      </c>
      <c r="M5" s="164"/>
      <c r="N5" s="31"/>
      <c r="O5" s="31"/>
      <c r="P5" s="31"/>
      <c r="Q5" s="31"/>
      <c r="R5" s="31"/>
    </row>
    <row r="6" spans="1:18" ht="48.75" customHeight="1">
      <c r="A6" s="143"/>
      <c r="B6" s="1" t="s">
        <v>16</v>
      </c>
      <c r="C6" s="2"/>
      <c r="D6" s="162">
        <v>535</v>
      </c>
      <c r="E6" s="162">
        <f>RANK(D6,$D$6:$D$52,0)</f>
        <v>2</v>
      </c>
      <c r="F6" s="162">
        <v>70</v>
      </c>
      <c r="G6" s="164">
        <f>RANK(F6,$F$6:$F$52,0)</f>
        <v>1</v>
      </c>
      <c r="H6" s="162">
        <v>464</v>
      </c>
      <c r="I6" s="164">
        <f>RANK(H6,$H$6:$H$52,0)</f>
        <v>2</v>
      </c>
      <c r="J6" s="162">
        <v>3403</v>
      </c>
      <c r="K6" s="164">
        <f>RANK(J6,$J$6:$J$52,0)</f>
        <v>9</v>
      </c>
      <c r="L6" s="162">
        <v>2742</v>
      </c>
      <c r="M6" s="164">
        <f>RANK(L6,$L$6:$L$52,0)</f>
        <v>9</v>
      </c>
    </row>
    <row r="7" spans="1:18" ht="26.25" customHeight="1">
      <c r="A7" s="143"/>
      <c r="B7" s="1" t="s">
        <v>17</v>
      </c>
      <c r="C7" s="2"/>
      <c r="D7" s="162">
        <v>90</v>
      </c>
      <c r="E7" s="162">
        <f t="shared" ref="E7:E52" si="0">RANK(D7,$D$6:$D$52,0)</f>
        <v>36</v>
      </c>
      <c r="F7" s="162">
        <v>17</v>
      </c>
      <c r="G7" s="164">
        <f t="shared" ref="G7:G52" si="1">RANK(F7,$F$6:$F$52,0)</f>
        <v>23</v>
      </c>
      <c r="H7" s="162">
        <v>72</v>
      </c>
      <c r="I7" s="164">
        <f t="shared" ref="I7:I52" si="2">RANK(H7,$H$6:$H$52,0)</f>
        <v>39</v>
      </c>
      <c r="J7" s="162">
        <v>850</v>
      </c>
      <c r="K7" s="164">
        <f t="shared" ref="K7:K52" si="3">RANK(J7,$J$6:$J$52,0)</f>
        <v>37</v>
      </c>
      <c r="L7" s="162">
        <v>481</v>
      </c>
      <c r="M7" s="164">
        <f t="shared" ref="M7:M52" si="4">RANK(L7,$L$6:$L$52,0)</f>
        <v>34</v>
      </c>
    </row>
    <row r="8" spans="1:18" ht="26.25" customHeight="1">
      <c r="A8" s="143"/>
      <c r="B8" s="1" t="s">
        <v>18</v>
      </c>
      <c r="C8" s="2"/>
      <c r="D8" s="162">
        <v>92</v>
      </c>
      <c r="E8" s="162">
        <f t="shared" si="0"/>
        <v>34</v>
      </c>
      <c r="F8" s="162">
        <v>15</v>
      </c>
      <c r="G8" s="164">
        <f t="shared" si="1"/>
        <v>27</v>
      </c>
      <c r="H8" s="162">
        <v>76</v>
      </c>
      <c r="I8" s="164">
        <f t="shared" si="2"/>
        <v>34</v>
      </c>
      <c r="J8" s="162">
        <v>879</v>
      </c>
      <c r="K8" s="164">
        <f t="shared" si="3"/>
        <v>35</v>
      </c>
      <c r="L8" s="162">
        <v>542</v>
      </c>
      <c r="M8" s="164">
        <f t="shared" si="4"/>
        <v>31</v>
      </c>
    </row>
    <row r="9" spans="1:18" ht="26.25" customHeight="1">
      <c r="A9" s="143"/>
      <c r="B9" s="1" t="s">
        <v>19</v>
      </c>
      <c r="C9" s="2"/>
      <c r="D9" s="162">
        <v>135</v>
      </c>
      <c r="E9" s="162">
        <f t="shared" si="0"/>
        <v>20</v>
      </c>
      <c r="F9" s="162">
        <v>27</v>
      </c>
      <c r="G9" s="164">
        <f t="shared" si="1"/>
        <v>15</v>
      </c>
      <c r="H9" s="162">
        <v>108</v>
      </c>
      <c r="I9" s="164">
        <f t="shared" si="2"/>
        <v>23</v>
      </c>
      <c r="J9" s="162">
        <v>1724</v>
      </c>
      <c r="K9" s="164">
        <f t="shared" si="3"/>
        <v>14</v>
      </c>
      <c r="L9" s="162">
        <v>1038</v>
      </c>
      <c r="M9" s="164">
        <f t="shared" si="4"/>
        <v>15</v>
      </c>
    </row>
    <row r="10" spans="1:18" ht="26.25" customHeight="1">
      <c r="A10" s="143"/>
      <c r="B10" s="1" t="s">
        <v>20</v>
      </c>
      <c r="C10" s="2"/>
      <c r="D10" s="162">
        <v>65</v>
      </c>
      <c r="E10" s="162">
        <f t="shared" si="0"/>
        <v>43</v>
      </c>
      <c r="F10" s="162">
        <v>16</v>
      </c>
      <c r="G10" s="164">
        <f t="shared" si="1"/>
        <v>25</v>
      </c>
      <c r="H10" s="162">
        <v>48</v>
      </c>
      <c r="I10" s="164">
        <f t="shared" si="2"/>
        <v>45</v>
      </c>
      <c r="J10" s="162">
        <v>806</v>
      </c>
      <c r="K10" s="164">
        <f t="shared" si="3"/>
        <v>39</v>
      </c>
      <c r="L10" s="162">
        <v>404</v>
      </c>
      <c r="M10" s="164">
        <f t="shared" si="4"/>
        <v>42</v>
      </c>
    </row>
    <row r="11" spans="1:18" ht="48.75" customHeight="1">
      <c r="A11" s="143"/>
      <c r="B11" s="1" t="s">
        <v>21</v>
      </c>
      <c r="C11" s="2"/>
      <c r="D11" s="162">
        <v>67</v>
      </c>
      <c r="E11" s="162">
        <f t="shared" si="0"/>
        <v>41</v>
      </c>
      <c r="F11" s="162">
        <v>14</v>
      </c>
      <c r="G11" s="164">
        <f t="shared" si="1"/>
        <v>30</v>
      </c>
      <c r="H11" s="162">
        <v>52</v>
      </c>
      <c r="I11" s="164">
        <f t="shared" si="2"/>
        <v>42</v>
      </c>
      <c r="J11" s="162">
        <v>881</v>
      </c>
      <c r="K11" s="164">
        <f t="shared" si="3"/>
        <v>34</v>
      </c>
      <c r="L11" s="162">
        <v>453</v>
      </c>
      <c r="M11" s="164">
        <f t="shared" si="4"/>
        <v>38</v>
      </c>
    </row>
    <row r="12" spans="1:18" ht="26.25" customHeight="1">
      <c r="A12" s="143"/>
      <c r="B12" s="1" t="s">
        <v>22</v>
      </c>
      <c r="C12" s="2"/>
      <c r="D12" s="162">
        <v>124</v>
      </c>
      <c r="E12" s="162">
        <f t="shared" si="0"/>
        <v>25</v>
      </c>
      <c r="F12" s="162">
        <v>23</v>
      </c>
      <c r="G12" s="164">
        <f t="shared" si="1"/>
        <v>18</v>
      </c>
      <c r="H12" s="162">
        <v>99</v>
      </c>
      <c r="I12" s="164">
        <f t="shared" si="2"/>
        <v>27</v>
      </c>
      <c r="J12" s="162">
        <v>1372</v>
      </c>
      <c r="K12" s="164">
        <f t="shared" si="3"/>
        <v>23</v>
      </c>
      <c r="L12" s="162">
        <v>814</v>
      </c>
      <c r="M12" s="164">
        <f t="shared" si="4"/>
        <v>22</v>
      </c>
    </row>
    <row r="13" spans="1:18" ht="26.25" customHeight="1">
      <c r="A13" s="143"/>
      <c r="B13" s="1" t="s">
        <v>23</v>
      </c>
      <c r="C13" s="2"/>
      <c r="D13" s="162">
        <v>173</v>
      </c>
      <c r="E13" s="162">
        <f t="shared" si="0"/>
        <v>13</v>
      </c>
      <c r="F13" s="162">
        <v>20</v>
      </c>
      <c r="G13" s="164">
        <f t="shared" si="1"/>
        <v>19</v>
      </c>
      <c r="H13" s="162">
        <v>152</v>
      </c>
      <c r="I13" s="164">
        <f t="shared" si="2"/>
        <v>13</v>
      </c>
      <c r="J13" s="162">
        <v>1760</v>
      </c>
      <c r="K13" s="164">
        <f t="shared" si="3"/>
        <v>13</v>
      </c>
      <c r="L13" s="162">
        <v>1345</v>
      </c>
      <c r="M13" s="164">
        <f t="shared" si="4"/>
        <v>12</v>
      </c>
    </row>
    <row r="14" spans="1:18" ht="26.25" customHeight="1">
      <c r="A14" s="143"/>
      <c r="B14" s="1" t="s">
        <v>24</v>
      </c>
      <c r="C14" s="2"/>
      <c r="D14" s="162">
        <v>109</v>
      </c>
      <c r="E14" s="162">
        <f t="shared" si="0"/>
        <v>28</v>
      </c>
      <c r="F14" s="162">
        <v>19</v>
      </c>
      <c r="G14" s="164">
        <f t="shared" si="1"/>
        <v>20</v>
      </c>
      <c r="H14" s="162">
        <v>89</v>
      </c>
      <c r="I14" s="164">
        <f t="shared" si="2"/>
        <v>29</v>
      </c>
      <c r="J14" s="162">
        <v>1482</v>
      </c>
      <c r="K14" s="164">
        <f t="shared" si="3"/>
        <v>21</v>
      </c>
      <c r="L14" s="162">
        <v>944</v>
      </c>
      <c r="M14" s="164">
        <f t="shared" si="4"/>
        <v>19</v>
      </c>
    </row>
    <row r="15" spans="1:18" ht="26.25" customHeight="1">
      <c r="A15" s="143"/>
      <c r="B15" s="1" t="s">
        <v>25</v>
      </c>
      <c r="C15" s="2"/>
      <c r="D15" s="162">
        <v>127</v>
      </c>
      <c r="E15" s="162">
        <f t="shared" si="0"/>
        <v>23</v>
      </c>
      <c r="F15" s="162">
        <v>13</v>
      </c>
      <c r="G15" s="164">
        <f t="shared" si="1"/>
        <v>31</v>
      </c>
      <c r="H15" s="162">
        <v>114</v>
      </c>
      <c r="I15" s="164">
        <f t="shared" si="2"/>
        <v>20</v>
      </c>
      <c r="J15" s="162">
        <v>1563</v>
      </c>
      <c r="K15" s="164">
        <f t="shared" si="3"/>
        <v>18</v>
      </c>
      <c r="L15" s="162">
        <v>968</v>
      </c>
      <c r="M15" s="164">
        <f t="shared" si="4"/>
        <v>17</v>
      </c>
    </row>
    <row r="16" spans="1:18" s="64" customFormat="1" ht="48.75" customHeight="1">
      <c r="A16" s="144"/>
      <c r="B16" s="7" t="s">
        <v>26</v>
      </c>
      <c r="C16" s="17"/>
      <c r="D16" s="140">
        <v>342</v>
      </c>
      <c r="E16" s="140">
        <f t="shared" si="0"/>
        <v>6</v>
      </c>
      <c r="F16" s="140">
        <v>46</v>
      </c>
      <c r="G16" s="141">
        <f t="shared" si="1"/>
        <v>4</v>
      </c>
      <c r="H16" s="140">
        <v>296</v>
      </c>
      <c r="I16" s="141">
        <f t="shared" si="2"/>
        <v>6</v>
      </c>
      <c r="J16" s="140">
        <v>4530</v>
      </c>
      <c r="K16" s="141">
        <f t="shared" si="3"/>
        <v>7</v>
      </c>
      <c r="L16" s="140">
        <v>3510</v>
      </c>
      <c r="M16" s="141">
        <f t="shared" si="4"/>
        <v>5</v>
      </c>
    </row>
    <row r="17" spans="1:13" ht="26.25" customHeight="1">
      <c r="A17" s="143"/>
      <c r="B17" s="1" t="s">
        <v>27</v>
      </c>
      <c r="C17" s="2"/>
      <c r="D17" s="162">
        <v>290</v>
      </c>
      <c r="E17" s="162">
        <f t="shared" si="0"/>
        <v>9</v>
      </c>
      <c r="F17" s="162">
        <v>33</v>
      </c>
      <c r="G17" s="164">
        <f t="shared" si="1"/>
        <v>10</v>
      </c>
      <c r="H17" s="162">
        <v>256</v>
      </c>
      <c r="I17" s="164">
        <f t="shared" si="2"/>
        <v>9</v>
      </c>
      <c r="J17" s="162">
        <v>3942</v>
      </c>
      <c r="K17" s="164">
        <f t="shared" si="3"/>
        <v>8</v>
      </c>
      <c r="L17" s="162">
        <v>3202</v>
      </c>
      <c r="M17" s="164">
        <f t="shared" si="4"/>
        <v>6</v>
      </c>
    </row>
    <row r="18" spans="1:13" ht="26.25" customHeight="1">
      <c r="A18" s="143"/>
      <c r="B18" s="1" t="s">
        <v>28</v>
      </c>
      <c r="C18" s="2"/>
      <c r="D18" s="162">
        <v>629</v>
      </c>
      <c r="E18" s="162">
        <f t="shared" si="0"/>
        <v>1</v>
      </c>
      <c r="F18" s="162">
        <v>49</v>
      </c>
      <c r="G18" s="164">
        <f t="shared" si="1"/>
        <v>3</v>
      </c>
      <c r="H18" s="162">
        <v>588</v>
      </c>
      <c r="I18" s="164">
        <f t="shared" si="2"/>
        <v>1</v>
      </c>
      <c r="J18" s="162">
        <v>14894</v>
      </c>
      <c r="K18" s="164">
        <f t="shared" si="3"/>
        <v>1</v>
      </c>
      <c r="L18" s="162">
        <v>10608</v>
      </c>
      <c r="M18" s="164">
        <f t="shared" si="4"/>
        <v>1</v>
      </c>
    </row>
    <row r="19" spans="1:13" ht="26.25" customHeight="1">
      <c r="A19" s="143"/>
      <c r="B19" s="1" t="s">
        <v>10</v>
      </c>
      <c r="C19" s="2"/>
      <c r="D19" s="162">
        <v>336</v>
      </c>
      <c r="E19" s="162">
        <f t="shared" si="0"/>
        <v>7</v>
      </c>
      <c r="F19" s="162">
        <v>45</v>
      </c>
      <c r="G19" s="164">
        <f t="shared" si="1"/>
        <v>5</v>
      </c>
      <c r="H19" s="162">
        <v>289</v>
      </c>
      <c r="I19" s="164">
        <f t="shared" si="2"/>
        <v>7</v>
      </c>
      <c r="J19" s="162">
        <v>7150</v>
      </c>
      <c r="K19" s="164">
        <f t="shared" si="3"/>
        <v>3</v>
      </c>
      <c r="L19" s="162">
        <v>4899</v>
      </c>
      <c r="M19" s="164">
        <f t="shared" si="4"/>
        <v>3</v>
      </c>
    </row>
    <row r="20" spans="1:13" ht="26.25" customHeight="1">
      <c r="A20" s="143"/>
      <c r="B20" s="1" t="s">
        <v>29</v>
      </c>
      <c r="C20" s="2"/>
      <c r="D20" s="162">
        <v>120</v>
      </c>
      <c r="E20" s="162">
        <f t="shared" si="0"/>
        <v>26</v>
      </c>
      <c r="F20" s="162">
        <v>19</v>
      </c>
      <c r="G20" s="164">
        <f t="shared" si="1"/>
        <v>20</v>
      </c>
      <c r="H20" s="162">
        <v>100</v>
      </c>
      <c r="I20" s="164">
        <f t="shared" si="2"/>
        <v>26</v>
      </c>
      <c r="J20" s="162">
        <v>1655</v>
      </c>
      <c r="K20" s="164">
        <f t="shared" si="3"/>
        <v>15</v>
      </c>
      <c r="L20" s="162">
        <v>1092</v>
      </c>
      <c r="M20" s="164">
        <f t="shared" si="4"/>
        <v>14</v>
      </c>
    </row>
    <row r="21" spans="1:13" ht="48.75" customHeight="1">
      <c r="A21" s="143"/>
      <c r="B21" s="1" t="s">
        <v>30</v>
      </c>
      <c r="C21" s="2"/>
      <c r="D21" s="162">
        <v>106</v>
      </c>
      <c r="E21" s="162">
        <f t="shared" si="0"/>
        <v>29</v>
      </c>
      <c r="F21" s="162">
        <v>19</v>
      </c>
      <c r="G21" s="164">
        <f t="shared" si="1"/>
        <v>20</v>
      </c>
      <c r="H21" s="162">
        <v>86</v>
      </c>
      <c r="I21" s="164">
        <f t="shared" si="2"/>
        <v>30</v>
      </c>
      <c r="J21" s="162">
        <v>744</v>
      </c>
      <c r="K21" s="164">
        <f t="shared" si="3"/>
        <v>40</v>
      </c>
      <c r="L21" s="162">
        <v>431</v>
      </c>
      <c r="M21" s="164">
        <f t="shared" si="4"/>
        <v>39</v>
      </c>
    </row>
    <row r="22" spans="1:13" ht="26.25" customHeight="1">
      <c r="A22" s="143"/>
      <c r="B22" s="1" t="s">
        <v>31</v>
      </c>
      <c r="C22" s="2"/>
      <c r="D22" s="162">
        <v>91</v>
      </c>
      <c r="E22" s="162">
        <f t="shared" si="0"/>
        <v>35</v>
      </c>
      <c r="F22" s="162">
        <v>13</v>
      </c>
      <c r="G22" s="164">
        <f t="shared" si="1"/>
        <v>31</v>
      </c>
      <c r="H22" s="162">
        <v>75</v>
      </c>
      <c r="I22" s="164">
        <f t="shared" si="2"/>
        <v>36</v>
      </c>
      <c r="J22" s="162">
        <v>879</v>
      </c>
      <c r="K22" s="164">
        <f t="shared" si="3"/>
        <v>35</v>
      </c>
      <c r="L22" s="162">
        <v>472</v>
      </c>
      <c r="M22" s="164">
        <f t="shared" si="4"/>
        <v>36</v>
      </c>
    </row>
    <row r="23" spans="1:13" ht="26.25" customHeight="1">
      <c r="A23" s="143"/>
      <c r="B23" s="1" t="s">
        <v>32</v>
      </c>
      <c r="C23" s="2"/>
      <c r="D23" s="162">
        <v>67</v>
      </c>
      <c r="E23" s="162">
        <f t="shared" si="0"/>
        <v>41</v>
      </c>
      <c r="F23" s="162">
        <v>10</v>
      </c>
      <c r="G23" s="164">
        <f t="shared" si="1"/>
        <v>41</v>
      </c>
      <c r="H23" s="162">
        <v>57</v>
      </c>
      <c r="I23" s="164">
        <f t="shared" si="2"/>
        <v>41</v>
      </c>
      <c r="J23" s="162">
        <v>571</v>
      </c>
      <c r="K23" s="164">
        <f t="shared" si="3"/>
        <v>45</v>
      </c>
      <c r="L23" s="162">
        <v>287</v>
      </c>
      <c r="M23" s="164">
        <f t="shared" si="4"/>
        <v>45</v>
      </c>
    </row>
    <row r="24" spans="1:13" ht="26.25" customHeight="1">
      <c r="A24" s="143"/>
      <c r="B24" s="1" t="s">
        <v>33</v>
      </c>
      <c r="C24" s="2"/>
      <c r="D24" s="162">
        <v>60</v>
      </c>
      <c r="E24" s="162">
        <f t="shared" si="0"/>
        <v>44</v>
      </c>
      <c r="F24" s="162">
        <v>8</v>
      </c>
      <c r="G24" s="164">
        <f t="shared" si="1"/>
        <v>43</v>
      </c>
      <c r="H24" s="162">
        <v>52</v>
      </c>
      <c r="I24" s="164">
        <f t="shared" si="2"/>
        <v>42</v>
      </c>
      <c r="J24" s="162">
        <v>726</v>
      </c>
      <c r="K24" s="164">
        <f t="shared" si="3"/>
        <v>41</v>
      </c>
      <c r="L24" s="162">
        <v>418</v>
      </c>
      <c r="M24" s="164">
        <f t="shared" si="4"/>
        <v>40</v>
      </c>
    </row>
    <row r="25" spans="1:13" ht="26.25" customHeight="1">
      <c r="A25" s="143"/>
      <c r="B25" s="1" t="s">
        <v>34</v>
      </c>
      <c r="C25" s="2"/>
      <c r="D25" s="162">
        <v>125</v>
      </c>
      <c r="E25" s="162">
        <f t="shared" si="0"/>
        <v>24</v>
      </c>
      <c r="F25" s="162">
        <v>15</v>
      </c>
      <c r="G25" s="164">
        <f t="shared" si="1"/>
        <v>27</v>
      </c>
      <c r="H25" s="162">
        <v>108</v>
      </c>
      <c r="I25" s="164">
        <f t="shared" si="2"/>
        <v>23</v>
      </c>
      <c r="J25" s="162">
        <v>1599</v>
      </c>
      <c r="K25" s="164">
        <f t="shared" si="3"/>
        <v>16</v>
      </c>
      <c r="L25" s="162">
        <v>974</v>
      </c>
      <c r="M25" s="164">
        <f t="shared" si="4"/>
        <v>16</v>
      </c>
    </row>
    <row r="26" spans="1:13" ht="48.75" customHeight="1">
      <c r="A26" s="143"/>
      <c r="B26" s="1" t="s">
        <v>35</v>
      </c>
      <c r="C26" s="2"/>
      <c r="D26" s="162">
        <v>97</v>
      </c>
      <c r="E26" s="162">
        <f t="shared" si="0"/>
        <v>31</v>
      </c>
      <c r="F26" s="162">
        <v>12</v>
      </c>
      <c r="G26" s="164">
        <f t="shared" si="1"/>
        <v>36</v>
      </c>
      <c r="H26" s="162">
        <v>82</v>
      </c>
      <c r="I26" s="164">
        <f t="shared" si="2"/>
        <v>31</v>
      </c>
      <c r="J26" s="162">
        <v>1598</v>
      </c>
      <c r="K26" s="164">
        <f t="shared" si="3"/>
        <v>17</v>
      </c>
      <c r="L26" s="162">
        <v>938</v>
      </c>
      <c r="M26" s="164">
        <f t="shared" si="4"/>
        <v>20</v>
      </c>
    </row>
    <row r="27" spans="1:13" ht="26.25" customHeight="1">
      <c r="A27" s="143"/>
      <c r="B27" s="1" t="s">
        <v>36</v>
      </c>
      <c r="C27" s="2"/>
      <c r="D27" s="162">
        <v>170</v>
      </c>
      <c r="E27" s="162">
        <f t="shared" si="0"/>
        <v>14</v>
      </c>
      <c r="F27" s="162">
        <v>31</v>
      </c>
      <c r="G27" s="164">
        <f t="shared" si="1"/>
        <v>12</v>
      </c>
      <c r="H27" s="162">
        <v>139</v>
      </c>
      <c r="I27" s="164">
        <f t="shared" si="2"/>
        <v>16</v>
      </c>
      <c r="J27" s="162">
        <v>2724</v>
      </c>
      <c r="K27" s="164">
        <f t="shared" si="3"/>
        <v>10</v>
      </c>
      <c r="L27" s="162">
        <v>1714</v>
      </c>
      <c r="M27" s="164">
        <f t="shared" si="4"/>
        <v>10</v>
      </c>
    </row>
    <row r="28" spans="1:13" ht="26.25" customHeight="1">
      <c r="A28" s="143"/>
      <c r="B28" s="1" t="s">
        <v>37</v>
      </c>
      <c r="C28" s="2"/>
      <c r="D28" s="162">
        <v>317</v>
      </c>
      <c r="E28" s="162">
        <f t="shared" si="0"/>
        <v>8</v>
      </c>
      <c r="F28" s="162">
        <v>36</v>
      </c>
      <c r="G28" s="164">
        <f t="shared" si="1"/>
        <v>9</v>
      </c>
      <c r="H28" s="162">
        <v>278</v>
      </c>
      <c r="I28" s="164">
        <f t="shared" si="2"/>
        <v>8</v>
      </c>
      <c r="J28" s="162">
        <v>5682</v>
      </c>
      <c r="K28" s="164">
        <f t="shared" si="3"/>
        <v>4</v>
      </c>
      <c r="L28" s="162">
        <v>3696</v>
      </c>
      <c r="M28" s="164">
        <f t="shared" si="4"/>
        <v>4</v>
      </c>
    </row>
    <row r="29" spans="1:13" ht="26.25" customHeight="1">
      <c r="A29" s="143"/>
      <c r="B29" s="1" t="s">
        <v>38</v>
      </c>
      <c r="C29" s="2"/>
      <c r="D29" s="162">
        <v>93</v>
      </c>
      <c r="E29" s="162">
        <f t="shared" si="0"/>
        <v>33</v>
      </c>
      <c r="F29" s="162">
        <v>12</v>
      </c>
      <c r="G29" s="164">
        <f t="shared" si="1"/>
        <v>36</v>
      </c>
      <c r="H29" s="162">
        <v>81</v>
      </c>
      <c r="I29" s="164">
        <f t="shared" si="2"/>
        <v>33</v>
      </c>
      <c r="J29" s="162">
        <v>1498</v>
      </c>
      <c r="K29" s="164">
        <f t="shared" si="3"/>
        <v>20</v>
      </c>
      <c r="L29" s="162">
        <v>789</v>
      </c>
      <c r="M29" s="164">
        <f t="shared" si="4"/>
        <v>23</v>
      </c>
    </row>
    <row r="30" spans="1:13" ht="26.25" customHeight="1">
      <c r="A30" s="143"/>
      <c r="B30" s="1" t="s">
        <v>39</v>
      </c>
      <c r="C30" s="2"/>
      <c r="D30" s="162">
        <v>58</v>
      </c>
      <c r="E30" s="162">
        <f t="shared" si="0"/>
        <v>45</v>
      </c>
      <c r="F30" s="162">
        <v>7</v>
      </c>
      <c r="G30" s="164">
        <f t="shared" si="1"/>
        <v>45</v>
      </c>
      <c r="H30" s="162">
        <v>51</v>
      </c>
      <c r="I30" s="164">
        <f t="shared" si="2"/>
        <v>44</v>
      </c>
      <c r="J30" s="162">
        <v>1143</v>
      </c>
      <c r="K30" s="164">
        <f t="shared" si="3"/>
        <v>29</v>
      </c>
      <c r="L30" s="162">
        <v>561</v>
      </c>
      <c r="M30" s="164">
        <f t="shared" si="4"/>
        <v>30</v>
      </c>
    </row>
    <row r="31" spans="1:13" ht="48.75" customHeight="1">
      <c r="A31" s="143"/>
      <c r="B31" s="1" t="s">
        <v>40</v>
      </c>
      <c r="C31" s="2"/>
      <c r="D31" s="162">
        <v>160</v>
      </c>
      <c r="E31" s="162">
        <f t="shared" si="0"/>
        <v>15</v>
      </c>
      <c r="F31" s="162">
        <v>11</v>
      </c>
      <c r="G31" s="164">
        <f t="shared" si="1"/>
        <v>38</v>
      </c>
      <c r="H31" s="162">
        <v>149</v>
      </c>
      <c r="I31" s="164">
        <f t="shared" si="2"/>
        <v>14</v>
      </c>
      <c r="J31" s="162">
        <v>2488</v>
      </c>
      <c r="K31" s="164">
        <f t="shared" si="3"/>
        <v>12</v>
      </c>
      <c r="L31" s="162">
        <v>1250</v>
      </c>
      <c r="M31" s="164">
        <f t="shared" si="4"/>
        <v>13</v>
      </c>
    </row>
    <row r="32" spans="1:13" ht="26.25" customHeight="1">
      <c r="A32" s="143"/>
      <c r="B32" s="1" t="s">
        <v>41</v>
      </c>
      <c r="C32" s="2"/>
      <c r="D32" s="162">
        <v>506</v>
      </c>
      <c r="E32" s="162">
        <f t="shared" si="0"/>
        <v>3</v>
      </c>
      <c r="F32" s="162">
        <v>39</v>
      </c>
      <c r="G32" s="164">
        <f t="shared" si="1"/>
        <v>6</v>
      </c>
      <c r="H32" s="162">
        <v>463</v>
      </c>
      <c r="I32" s="164">
        <f t="shared" si="2"/>
        <v>3</v>
      </c>
      <c r="J32" s="162">
        <v>8877</v>
      </c>
      <c r="K32" s="164">
        <f t="shared" si="3"/>
        <v>2</v>
      </c>
      <c r="L32" s="162">
        <v>5411</v>
      </c>
      <c r="M32" s="164">
        <f t="shared" si="4"/>
        <v>2</v>
      </c>
    </row>
    <row r="33" spans="1:13" ht="26.25" customHeight="1">
      <c r="A33" s="143"/>
      <c r="B33" s="1" t="s">
        <v>42</v>
      </c>
      <c r="C33" s="2"/>
      <c r="D33" s="162">
        <v>347</v>
      </c>
      <c r="E33" s="162">
        <f t="shared" si="0"/>
        <v>5</v>
      </c>
      <c r="F33" s="162">
        <v>32</v>
      </c>
      <c r="G33" s="164">
        <f t="shared" si="1"/>
        <v>11</v>
      </c>
      <c r="H33" s="162">
        <v>312</v>
      </c>
      <c r="I33" s="164">
        <f t="shared" si="2"/>
        <v>5</v>
      </c>
      <c r="J33" s="162">
        <v>5196</v>
      </c>
      <c r="K33" s="164">
        <f t="shared" si="3"/>
        <v>5</v>
      </c>
      <c r="L33" s="162">
        <v>2917</v>
      </c>
      <c r="M33" s="164">
        <f t="shared" si="4"/>
        <v>8</v>
      </c>
    </row>
    <row r="34" spans="1:13" ht="26.25" customHeight="1">
      <c r="A34" s="143"/>
      <c r="B34" s="1" t="s">
        <v>43</v>
      </c>
      <c r="C34" s="2"/>
      <c r="D34" s="162">
        <v>75</v>
      </c>
      <c r="E34" s="162">
        <f t="shared" si="0"/>
        <v>40</v>
      </c>
      <c r="F34" s="162">
        <v>4</v>
      </c>
      <c r="G34" s="164">
        <f t="shared" si="1"/>
        <v>46</v>
      </c>
      <c r="H34" s="162">
        <v>71</v>
      </c>
      <c r="I34" s="164">
        <f t="shared" si="2"/>
        <v>40</v>
      </c>
      <c r="J34" s="162">
        <v>1213</v>
      </c>
      <c r="K34" s="164">
        <f t="shared" si="3"/>
        <v>26</v>
      </c>
      <c r="L34" s="162">
        <v>677</v>
      </c>
      <c r="M34" s="164">
        <f t="shared" si="4"/>
        <v>26</v>
      </c>
    </row>
    <row r="35" spans="1:13" ht="26.25" customHeight="1">
      <c r="A35" s="143"/>
      <c r="B35" s="1" t="s">
        <v>11</v>
      </c>
      <c r="C35" s="2"/>
      <c r="D35" s="162">
        <v>83</v>
      </c>
      <c r="E35" s="162">
        <f t="shared" si="0"/>
        <v>39</v>
      </c>
      <c r="F35" s="162">
        <v>8</v>
      </c>
      <c r="G35" s="164">
        <f t="shared" si="1"/>
        <v>43</v>
      </c>
      <c r="H35" s="162">
        <v>75</v>
      </c>
      <c r="I35" s="164">
        <f t="shared" si="2"/>
        <v>36</v>
      </c>
      <c r="J35" s="162">
        <v>1008</v>
      </c>
      <c r="K35" s="164">
        <f t="shared" si="3"/>
        <v>30</v>
      </c>
      <c r="L35" s="162">
        <v>511</v>
      </c>
      <c r="M35" s="164">
        <f t="shared" si="4"/>
        <v>33</v>
      </c>
    </row>
    <row r="36" spans="1:13" ht="48.75" customHeight="1">
      <c r="A36" s="143"/>
      <c r="B36" s="1" t="s">
        <v>44</v>
      </c>
      <c r="C36" s="2"/>
      <c r="D36" s="162">
        <v>43</v>
      </c>
      <c r="E36" s="162">
        <f t="shared" si="0"/>
        <v>47</v>
      </c>
      <c r="F36" s="162">
        <v>4</v>
      </c>
      <c r="G36" s="164">
        <f t="shared" si="1"/>
        <v>46</v>
      </c>
      <c r="H36" s="162">
        <v>39</v>
      </c>
      <c r="I36" s="164">
        <f t="shared" si="2"/>
        <v>46</v>
      </c>
      <c r="J36" s="162">
        <v>474</v>
      </c>
      <c r="K36" s="164">
        <f t="shared" si="3"/>
        <v>47</v>
      </c>
      <c r="L36" s="162">
        <v>256</v>
      </c>
      <c r="M36" s="164">
        <f t="shared" si="4"/>
        <v>46</v>
      </c>
    </row>
    <row r="37" spans="1:13" ht="26.25" customHeight="1">
      <c r="A37" s="143"/>
      <c r="B37" s="1" t="s">
        <v>45</v>
      </c>
      <c r="C37" s="2"/>
      <c r="D37" s="162">
        <v>46</v>
      </c>
      <c r="E37" s="162">
        <f t="shared" si="0"/>
        <v>46</v>
      </c>
      <c r="F37" s="162">
        <v>9</v>
      </c>
      <c r="G37" s="164">
        <f t="shared" si="1"/>
        <v>42</v>
      </c>
      <c r="H37" s="162">
        <v>37</v>
      </c>
      <c r="I37" s="164">
        <f t="shared" si="2"/>
        <v>47</v>
      </c>
      <c r="J37" s="162">
        <v>689</v>
      </c>
      <c r="K37" s="164">
        <f t="shared" si="3"/>
        <v>43</v>
      </c>
      <c r="L37" s="162">
        <v>251</v>
      </c>
      <c r="M37" s="164">
        <f t="shared" si="4"/>
        <v>47</v>
      </c>
    </row>
    <row r="38" spans="1:13" ht="26.25" customHeight="1">
      <c r="A38" s="143"/>
      <c r="B38" s="1" t="s">
        <v>46</v>
      </c>
      <c r="C38" s="2"/>
      <c r="D38" s="162">
        <v>159</v>
      </c>
      <c r="E38" s="162">
        <f t="shared" si="0"/>
        <v>16</v>
      </c>
      <c r="F38" s="162">
        <v>16</v>
      </c>
      <c r="G38" s="164">
        <f t="shared" si="1"/>
        <v>25</v>
      </c>
      <c r="H38" s="162">
        <v>143</v>
      </c>
      <c r="I38" s="164">
        <f t="shared" si="2"/>
        <v>15</v>
      </c>
      <c r="J38" s="162">
        <v>1550</v>
      </c>
      <c r="K38" s="164">
        <f t="shared" si="3"/>
        <v>19</v>
      </c>
      <c r="L38" s="162">
        <v>951</v>
      </c>
      <c r="M38" s="164">
        <f t="shared" si="4"/>
        <v>18</v>
      </c>
    </row>
    <row r="39" spans="1:13" ht="26.25" customHeight="1">
      <c r="A39" s="143"/>
      <c r="B39" s="1" t="s">
        <v>47</v>
      </c>
      <c r="C39" s="2"/>
      <c r="D39" s="162">
        <v>232</v>
      </c>
      <c r="E39" s="162">
        <f t="shared" si="0"/>
        <v>10</v>
      </c>
      <c r="F39" s="162">
        <v>31</v>
      </c>
      <c r="G39" s="164">
        <f t="shared" si="1"/>
        <v>12</v>
      </c>
      <c r="H39" s="162">
        <v>201</v>
      </c>
      <c r="I39" s="164">
        <f t="shared" si="2"/>
        <v>10</v>
      </c>
      <c r="J39" s="162">
        <v>2521</v>
      </c>
      <c r="K39" s="164">
        <f t="shared" si="3"/>
        <v>11</v>
      </c>
      <c r="L39" s="162">
        <v>1476</v>
      </c>
      <c r="M39" s="164">
        <f t="shared" si="4"/>
        <v>11</v>
      </c>
    </row>
    <row r="40" spans="1:13" ht="26.25" customHeight="1">
      <c r="A40" s="143"/>
      <c r="B40" s="1" t="s">
        <v>48</v>
      </c>
      <c r="C40" s="2"/>
      <c r="D40" s="162">
        <v>139</v>
      </c>
      <c r="E40" s="162">
        <f t="shared" si="0"/>
        <v>19</v>
      </c>
      <c r="F40" s="162">
        <v>27</v>
      </c>
      <c r="G40" s="164">
        <f t="shared" si="1"/>
        <v>15</v>
      </c>
      <c r="H40" s="162">
        <v>112</v>
      </c>
      <c r="I40" s="164">
        <f t="shared" si="2"/>
        <v>21</v>
      </c>
      <c r="J40" s="162">
        <v>1194</v>
      </c>
      <c r="K40" s="164">
        <f t="shared" si="3"/>
        <v>27</v>
      </c>
      <c r="L40" s="162">
        <v>622</v>
      </c>
      <c r="M40" s="164">
        <f t="shared" si="4"/>
        <v>28</v>
      </c>
    </row>
    <row r="41" spans="1:13" ht="48.75" customHeight="1">
      <c r="A41" s="143"/>
      <c r="B41" s="1" t="s">
        <v>49</v>
      </c>
      <c r="C41" s="2"/>
      <c r="D41" s="162">
        <v>106</v>
      </c>
      <c r="E41" s="162">
        <f t="shared" si="0"/>
        <v>29</v>
      </c>
      <c r="F41" s="162">
        <v>15</v>
      </c>
      <c r="G41" s="164">
        <f t="shared" si="1"/>
        <v>27</v>
      </c>
      <c r="H41" s="162">
        <v>90</v>
      </c>
      <c r="I41" s="164">
        <f t="shared" si="2"/>
        <v>28</v>
      </c>
      <c r="J41" s="162">
        <v>688</v>
      </c>
      <c r="K41" s="164">
        <f t="shared" si="3"/>
        <v>44</v>
      </c>
      <c r="L41" s="162">
        <v>411</v>
      </c>
      <c r="M41" s="164">
        <f t="shared" si="4"/>
        <v>41</v>
      </c>
    </row>
    <row r="42" spans="1:13" ht="26.25" customHeight="1">
      <c r="A42" s="143"/>
      <c r="B42" s="1" t="s">
        <v>50</v>
      </c>
      <c r="C42" s="2"/>
      <c r="D42" s="162">
        <v>87</v>
      </c>
      <c r="E42" s="162">
        <f t="shared" si="0"/>
        <v>38</v>
      </c>
      <c r="F42" s="162">
        <v>11</v>
      </c>
      <c r="G42" s="164">
        <f t="shared" si="1"/>
        <v>38</v>
      </c>
      <c r="H42" s="162">
        <v>75</v>
      </c>
      <c r="I42" s="164">
        <f t="shared" si="2"/>
        <v>36</v>
      </c>
      <c r="J42" s="162">
        <v>816</v>
      </c>
      <c r="K42" s="164">
        <f t="shared" si="3"/>
        <v>38</v>
      </c>
      <c r="L42" s="162">
        <v>467</v>
      </c>
      <c r="M42" s="164">
        <f t="shared" si="4"/>
        <v>37</v>
      </c>
    </row>
    <row r="43" spans="1:13" ht="26.25" customHeight="1">
      <c r="A43" s="143"/>
      <c r="B43" s="1" t="s">
        <v>51</v>
      </c>
      <c r="C43" s="2"/>
      <c r="D43" s="162">
        <v>134</v>
      </c>
      <c r="E43" s="162">
        <f t="shared" si="0"/>
        <v>21</v>
      </c>
      <c r="F43" s="162">
        <v>13</v>
      </c>
      <c r="G43" s="164">
        <f t="shared" si="1"/>
        <v>31</v>
      </c>
      <c r="H43" s="162">
        <v>121</v>
      </c>
      <c r="I43" s="164">
        <f t="shared" si="2"/>
        <v>18</v>
      </c>
      <c r="J43" s="162">
        <v>1175</v>
      </c>
      <c r="K43" s="164">
        <f t="shared" si="3"/>
        <v>28</v>
      </c>
      <c r="L43" s="162">
        <v>636</v>
      </c>
      <c r="M43" s="164">
        <f t="shared" si="4"/>
        <v>27</v>
      </c>
    </row>
    <row r="44" spans="1:13" ht="26.25" customHeight="1">
      <c r="A44" s="143"/>
      <c r="B44" s="1" t="s">
        <v>52</v>
      </c>
      <c r="C44" s="2"/>
      <c r="D44" s="162">
        <v>120</v>
      </c>
      <c r="E44" s="162">
        <f t="shared" si="0"/>
        <v>26</v>
      </c>
      <c r="F44" s="162">
        <v>11</v>
      </c>
      <c r="G44" s="164">
        <f t="shared" si="1"/>
        <v>38</v>
      </c>
      <c r="H44" s="162">
        <v>107</v>
      </c>
      <c r="I44" s="164">
        <f t="shared" si="2"/>
        <v>25</v>
      </c>
      <c r="J44" s="162">
        <v>514</v>
      </c>
      <c r="K44" s="164">
        <f t="shared" si="3"/>
        <v>46</v>
      </c>
      <c r="L44" s="162">
        <v>338</v>
      </c>
      <c r="M44" s="164">
        <f t="shared" si="4"/>
        <v>44</v>
      </c>
    </row>
    <row r="45" spans="1:13" ht="26.25" customHeight="1">
      <c r="A45" s="143"/>
      <c r="B45" s="1" t="s">
        <v>53</v>
      </c>
      <c r="C45" s="2"/>
      <c r="D45" s="162">
        <v>453</v>
      </c>
      <c r="E45" s="162">
        <f t="shared" si="0"/>
        <v>4</v>
      </c>
      <c r="F45" s="162">
        <v>63</v>
      </c>
      <c r="G45" s="164">
        <f t="shared" si="1"/>
        <v>2</v>
      </c>
      <c r="H45" s="162">
        <v>390</v>
      </c>
      <c r="I45" s="164">
        <f t="shared" si="2"/>
        <v>4</v>
      </c>
      <c r="J45" s="162">
        <v>4806</v>
      </c>
      <c r="K45" s="164">
        <f t="shared" si="3"/>
        <v>6</v>
      </c>
      <c r="L45" s="162">
        <v>3042</v>
      </c>
      <c r="M45" s="164">
        <f t="shared" si="4"/>
        <v>7</v>
      </c>
    </row>
    <row r="46" spans="1:13" ht="48.75" customHeight="1">
      <c r="A46" s="143"/>
      <c r="B46" s="1" t="s">
        <v>54</v>
      </c>
      <c r="C46" s="2"/>
      <c r="D46" s="162">
        <v>96</v>
      </c>
      <c r="E46" s="162">
        <f t="shared" si="0"/>
        <v>32</v>
      </c>
      <c r="F46" s="162">
        <v>13</v>
      </c>
      <c r="G46" s="164">
        <f t="shared" si="1"/>
        <v>31</v>
      </c>
      <c r="H46" s="162">
        <v>82</v>
      </c>
      <c r="I46" s="164">
        <f t="shared" si="2"/>
        <v>31</v>
      </c>
      <c r="J46" s="162">
        <v>693</v>
      </c>
      <c r="K46" s="164">
        <f t="shared" si="3"/>
        <v>42</v>
      </c>
      <c r="L46" s="162">
        <v>396</v>
      </c>
      <c r="M46" s="164">
        <f t="shared" si="4"/>
        <v>43</v>
      </c>
    </row>
    <row r="47" spans="1:13" ht="26.25" customHeight="1">
      <c r="A47" s="143"/>
      <c r="B47" s="1" t="s">
        <v>55</v>
      </c>
      <c r="C47" s="2"/>
      <c r="D47" s="162">
        <v>147</v>
      </c>
      <c r="E47" s="162">
        <f t="shared" si="0"/>
        <v>18</v>
      </c>
      <c r="F47" s="162">
        <v>28</v>
      </c>
      <c r="G47" s="164">
        <f t="shared" si="1"/>
        <v>14</v>
      </c>
      <c r="H47" s="162">
        <v>118</v>
      </c>
      <c r="I47" s="164">
        <f t="shared" si="2"/>
        <v>19</v>
      </c>
      <c r="J47" s="162">
        <v>1317</v>
      </c>
      <c r="K47" s="164">
        <f t="shared" si="3"/>
        <v>25</v>
      </c>
      <c r="L47" s="162">
        <v>688</v>
      </c>
      <c r="M47" s="164">
        <f t="shared" si="4"/>
        <v>25</v>
      </c>
    </row>
    <row r="48" spans="1:13" ht="26.25" customHeight="1">
      <c r="A48" s="143"/>
      <c r="B48" s="1" t="s">
        <v>56</v>
      </c>
      <c r="C48" s="2"/>
      <c r="D48" s="162">
        <v>203</v>
      </c>
      <c r="E48" s="162">
        <f t="shared" si="0"/>
        <v>12</v>
      </c>
      <c r="F48" s="162">
        <v>39</v>
      </c>
      <c r="G48" s="164">
        <f t="shared" si="1"/>
        <v>6</v>
      </c>
      <c r="H48" s="162">
        <v>163</v>
      </c>
      <c r="I48" s="164">
        <f t="shared" si="2"/>
        <v>12</v>
      </c>
      <c r="J48" s="162">
        <v>1470</v>
      </c>
      <c r="K48" s="164">
        <f t="shared" si="3"/>
        <v>22</v>
      </c>
      <c r="L48" s="162">
        <v>829</v>
      </c>
      <c r="M48" s="164">
        <f t="shared" si="4"/>
        <v>21</v>
      </c>
    </row>
    <row r="49" spans="1:13" ht="26.25" customHeight="1">
      <c r="A49" s="143"/>
      <c r="B49" s="1" t="s">
        <v>57</v>
      </c>
      <c r="C49" s="2"/>
      <c r="D49" s="162">
        <v>151</v>
      </c>
      <c r="E49" s="162">
        <f t="shared" si="0"/>
        <v>17</v>
      </c>
      <c r="F49" s="162">
        <v>25</v>
      </c>
      <c r="G49" s="164">
        <f t="shared" si="1"/>
        <v>17</v>
      </c>
      <c r="H49" s="162">
        <v>126</v>
      </c>
      <c r="I49" s="164">
        <f t="shared" si="2"/>
        <v>17</v>
      </c>
      <c r="J49" s="162">
        <v>947</v>
      </c>
      <c r="K49" s="164">
        <f t="shared" si="3"/>
        <v>31</v>
      </c>
      <c r="L49" s="162">
        <v>514</v>
      </c>
      <c r="M49" s="164">
        <f t="shared" si="4"/>
        <v>32</v>
      </c>
    </row>
    <row r="50" spans="1:13" ht="26.25" customHeight="1">
      <c r="A50" s="143"/>
      <c r="B50" s="1" t="s">
        <v>58</v>
      </c>
      <c r="C50" s="2"/>
      <c r="D50" s="162">
        <v>132</v>
      </c>
      <c r="E50" s="162">
        <f t="shared" si="0"/>
        <v>22</v>
      </c>
      <c r="F50" s="162">
        <v>17</v>
      </c>
      <c r="G50" s="164">
        <f t="shared" si="1"/>
        <v>23</v>
      </c>
      <c r="H50" s="162">
        <v>112</v>
      </c>
      <c r="I50" s="164">
        <f t="shared" si="2"/>
        <v>21</v>
      </c>
      <c r="J50" s="162">
        <v>906</v>
      </c>
      <c r="K50" s="164">
        <f t="shared" si="3"/>
        <v>33</v>
      </c>
      <c r="L50" s="162">
        <v>479</v>
      </c>
      <c r="M50" s="164">
        <f t="shared" si="4"/>
        <v>35</v>
      </c>
    </row>
    <row r="51" spans="1:13" ht="48.75" customHeight="1">
      <c r="A51" s="143"/>
      <c r="B51" s="1" t="s">
        <v>12</v>
      </c>
      <c r="C51" s="2"/>
      <c r="D51" s="162">
        <v>230</v>
      </c>
      <c r="E51" s="162">
        <f t="shared" si="0"/>
        <v>11</v>
      </c>
      <c r="F51" s="162">
        <v>39</v>
      </c>
      <c r="G51" s="164">
        <f t="shared" si="1"/>
        <v>6</v>
      </c>
      <c r="H51" s="162">
        <v>191</v>
      </c>
      <c r="I51" s="164">
        <f t="shared" si="2"/>
        <v>11</v>
      </c>
      <c r="J51" s="162">
        <v>1369</v>
      </c>
      <c r="K51" s="164">
        <f t="shared" si="3"/>
        <v>24</v>
      </c>
      <c r="L51" s="162">
        <v>773</v>
      </c>
      <c r="M51" s="164">
        <f t="shared" si="4"/>
        <v>24</v>
      </c>
    </row>
    <row r="52" spans="1:13" ht="26.25" customHeight="1">
      <c r="A52" s="145"/>
      <c r="B52" s="65" t="s">
        <v>59</v>
      </c>
      <c r="C52" s="66"/>
      <c r="D52" s="165">
        <v>89</v>
      </c>
      <c r="E52" s="165">
        <f t="shared" si="0"/>
        <v>37</v>
      </c>
      <c r="F52" s="165">
        <v>13</v>
      </c>
      <c r="G52" s="166">
        <f t="shared" si="1"/>
        <v>31</v>
      </c>
      <c r="H52" s="165">
        <v>76</v>
      </c>
      <c r="I52" s="166">
        <f t="shared" si="2"/>
        <v>34</v>
      </c>
      <c r="J52" s="165">
        <v>928</v>
      </c>
      <c r="K52" s="166">
        <f t="shared" si="3"/>
        <v>32</v>
      </c>
      <c r="L52" s="165">
        <v>601</v>
      </c>
      <c r="M52" s="166">
        <f t="shared" si="4"/>
        <v>29</v>
      </c>
    </row>
    <row r="53" spans="1:13" ht="19.5" customHeight="1">
      <c r="M53" s="3" t="s">
        <v>63</v>
      </c>
    </row>
  </sheetData>
  <mergeCells count="1">
    <mergeCell ref="L3:M3"/>
  </mergeCells>
  <phoneticPr fontId="5"/>
  <pageMargins left="0.78700000000000003" right="0.78700000000000003" top="0.98399999999999999" bottom="0.98399999999999999" header="0.51200000000000001" footer="0.51200000000000001"/>
  <pageSetup paperSize="9" scale="4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54"/>
  <sheetViews>
    <sheetView view="pageBreakPreview" zoomScale="60" zoomScaleNormal="80" workbookViewId="0">
      <pane xSplit="3" ySplit="4" topLeftCell="D5" activePane="bottomRight" state="frozen"/>
      <selection activeCell="E26" sqref="E26"/>
      <selection pane="topRight" activeCell="E26" sqref="E26"/>
      <selection pane="bottomLeft" activeCell="E26" sqref="E26"/>
      <selection pane="bottomRight" activeCell="E26" sqref="E26"/>
    </sheetView>
  </sheetViews>
  <sheetFormatPr defaultRowHeight="19.5" customHeight="1"/>
  <cols>
    <col min="1" max="1" width="1.375" style="31" customWidth="1"/>
    <col min="2" max="2" width="18.125" style="31" customWidth="1"/>
    <col min="3" max="3" width="1.375" style="31" customWidth="1"/>
    <col min="4" max="4" width="13.625" style="31" customWidth="1"/>
    <col min="5" max="5" width="14.125" style="31" customWidth="1"/>
    <col min="6" max="6" width="13.625" style="31" customWidth="1"/>
    <col min="7" max="7" width="14.125" style="31" customWidth="1"/>
    <col min="8" max="8" width="13.625" style="31" customWidth="1"/>
    <col min="9" max="9" width="14.125" style="31" customWidth="1"/>
    <col min="10" max="10" width="13.625" style="31" customWidth="1"/>
    <col min="11" max="11" width="14.125" style="31" customWidth="1"/>
    <col min="12" max="12" width="13.625" style="31" customWidth="1"/>
    <col min="13" max="13" width="14.125" style="31" customWidth="1"/>
    <col min="14" max="14" width="13.625" style="31" customWidth="1"/>
    <col min="15" max="15" width="9" style="31"/>
    <col min="16" max="16" width="13.625" style="31" customWidth="1"/>
    <col min="17" max="16384" width="9" style="31"/>
  </cols>
  <sheetData>
    <row r="1" spans="1:18" ht="19.5" customHeight="1">
      <c r="C1" s="54"/>
      <c r="D1" s="54" t="s">
        <v>66</v>
      </c>
      <c r="E1" s="54"/>
    </row>
    <row r="2" spans="1:18" ht="19.5" customHeight="1">
      <c r="B2" s="55"/>
      <c r="C2" s="55"/>
      <c r="D2" s="35"/>
      <c r="E2" s="35"/>
      <c r="F2" s="35"/>
      <c r="G2" s="35"/>
      <c r="H2" s="35"/>
      <c r="I2" s="35"/>
      <c r="J2" s="35"/>
      <c r="K2" s="35"/>
      <c r="L2" s="56"/>
      <c r="M2" s="32" t="s">
        <v>144</v>
      </c>
    </row>
    <row r="3" spans="1:18" s="35" customFormat="1" ht="22.35" customHeight="1">
      <c r="A3" s="142"/>
      <c r="B3" s="33"/>
      <c r="C3" s="34"/>
      <c r="D3" s="33" t="s">
        <v>67</v>
      </c>
      <c r="E3" s="57"/>
      <c r="F3" s="57"/>
      <c r="G3" s="57"/>
      <c r="H3" s="57"/>
      <c r="I3" s="58"/>
      <c r="J3" s="59" t="s">
        <v>68</v>
      </c>
      <c r="K3" s="58"/>
      <c r="L3" s="255" t="s">
        <v>69</v>
      </c>
      <c r="M3" s="256"/>
      <c r="N3" s="31"/>
      <c r="O3" s="31"/>
      <c r="P3" s="31"/>
      <c r="Q3" s="31"/>
      <c r="R3" s="31"/>
    </row>
    <row r="4" spans="1:18" s="35" customFormat="1" ht="22.35" customHeight="1">
      <c r="A4" s="60"/>
      <c r="B4" s="37"/>
      <c r="C4" s="38"/>
      <c r="D4" s="138"/>
      <c r="E4" s="39" t="s">
        <v>61</v>
      </c>
      <c r="F4" s="139" t="s">
        <v>13</v>
      </c>
      <c r="G4" s="39" t="s">
        <v>61</v>
      </c>
      <c r="H4" s="39" t="s">
        <v>2</v>
      </c>
      <c r="I4" s="139" t="s">
        <v>61</v>
      </c>
      <c r="J4" s="37"/>
      <c r="K4" s="39" t="s">
        <v>61</v>
      </c>
      <c r="L4" s="61"/>
      <c r="M4" s="39" t="s">
        <v>61</v>
      </c>
      <c r="N4" s="31"/>
      <c r="O4" s="31"/>
      <c r="P4" s="31"/>
      <c r="Q4" s="31"/>
      <c r="R4" s="31"/>
    </row>
    <row r="5" spans="1:18" s="35" customFormat="1" ht="26.25" customHeight="1">
      <c r="A5" s="143"/>
      <c r="B5" s="1" t="s">
        <v>15</v>
      </c>
      <c r="C5" s="2"/>
      <c r="D5" s="146">
        <v>6.5</v>
      </c>
      <c r="E5" s="146"/>
      <c r="F5" s="156">
        <v>0.9</v>
      </c>
      <c r="G5" s="152"/>
      <c r="H5" s="146">
        <v>5.7</v>
      </c>
      <c r="I5" s="152"/>
      <c r="J5" s="63">
        <v>84.4</v>
      </c>
      <c r="K5" s="156"/>
      <c r="L5" s="156">
        <v>53.7</v>
      </c>
      <c r="M5" s="157"/>
      <c r="N5" s="31"/>
      <c r="O5" s="31"/>
      <c r="P5" s="31"/>
      <c r="Q5" s="31"/>
      <c r="R5" s="31"/>
    </row>
    <row r="6" spans="1:18" ht="48.75" customHeight="1">
      <c r="A6" s="143"/>
      <c r="B6" s="1" t="s">
        <v>16</v>
      </c>
      <c r="C6" s="2"/>
      <c r="D6" s="146">
        <v>10.5</v>
      </c>
      <c r="E6" s="149">
        <f>RANK(D6,$D$6:$D$52,0)</f>
        <v>10</v>
      </c>
      <c r="F6" s="146">
        <v>1.4</v>
      </c>
      <c r="G6" s="153">
        <f>RANK(F6,$F$6:$F$52,0)</f>
        <v>12</v>
      </c>
      <c r="H6" s="146">
        <v>9.1</v>
      </c>
      <c r="I6" s="153">
        <f>RANK(H6,$H$6:$H$52,0)</f>
        <v>10</v>
      </c>
      <c r="J6" s="63">
        <v>66.8</v>
      </c>
      <c r="K6" s="149">
        <f>RANK(J6,$J$6:$J$52,0)</f>
        <v>43</v>
      </c>
      <c r="L6" s="146">
        <v>53.8</v>
      </c>
      <c r="M6" s="149">
        <f>RANK(L6,$L$6:$L$52,0)</f>
        <v>9</v>
      </c>
    </row>
    <row r="7" spans="1:18" ht="26.25" customHeight="1">
      <c r="A7" s="143"/>
      <c r="B7" s="1" t="s">
        <v>17</v>
      </c>
      <c r="C7" s="2"/>
      <c r="D7" s="146">
        <v>7.5</v>
      </c>
      <c r="E7" s="149">
        <f t="shared" ref="E7:E52" si="0">RANK(D7,$D$6:$D$52,0)</f>
        <v>22</v>
      </c>
      <c r="F7" s="146">
        <v>1.4</v>
      </c>
      <c r="G7" s="153">
        <f t="shared" ref="G7:G52" si="1">RANK(F7,$F$6:$F$52,0)</f>
        <v>12</v>
      </c>
      <c r="H7" s="146">
        <v>6.1</v>
      </c>
      <c r="I7" s="153">
        <f t="shared" ref="I7:I52" si="2">RANK(H7,$H$6:$H$52,0)</f>
        <v>23</v>
      </c>
      <c r="J7" s="63">
        <v>71.8</v>
      </c>
      <c r="K7" s="149">
        <f t="shared" ref="K7:K52" si="3">RANK(J7,$J$6:$J$52,0)</f>
        <v>42</v>
      </c>
      <c r="L7" s="146">
        <v>40.6</v>
      </c>
      <c r="M7" s="149">
        <f t="shared" ref="M7:M52" si="4">RANK(L7,$L$6:$L$52,0)</f>
        <v>44</v>
      </c>
    </row>
    <row r="8" spans="1:18" ht="26.25" customHeight="1">
      <c r="A8" s="143"/>
      <c r="B8" s="1" t="s">
        <v>18</v>
      </c>
      <c r="C8" s="2"/>
      <c r="D8" s="146">
        <v>7.8</v>
      </c>
      <c r="E8" s="149">
        <f t="shared" si="0"/>
        <v>21</v>
      </c>
      <c r="F8" s="146">
        <v>1.3</v>
      </c>
      <c r="G8" s="153">
        <f t="shared" si="1"/>
        <v>16</v>
      </c>
      <c r="H8" s="146">
        <v>6.5</v>
      </c>
      <c r="I8" s="153">
        <f t="shared" si="2"/>
        <v>21</v>
      </c>
      <c r="J8" s="63">
        <v>75.599999999999994</v>
      </c>
      <c r="K8" s="149">
        <f t="shared" si="3"/>
        <v>40</v>
      </c>
      <c r="L8" s="146">
        <v>46.6</v>
      </c>
      <c r="M8" s="149">
        <f t="shared" si="4"/>
        <v>34</v>
      </c>
    </row>
    <row r="9" spans="1:18" ht="26.25" customHeight="1">
      <c r="A9" s="143"/>
      <c r="B9" s="1" t="s">
        <v>19</v>
      </c>
      <c r="C9" s="2"/>
      <c r="D9" s="146">
        <v>6</v>
      </c>
      <c r="E9" s="149">
        <f t="shared" si="0"/>
        <v>34</v>
      </c>
      <c r="F9" s="146">
        <v>1.2</v>
      </c>
      <c r="G9" s="153">
        <f t="shared" si="1"/>
        <v>19</v>
      </c>
      <c r="H9" s="146">
        <v>4.8</v>
      </c>
      <c r="I9" s="153">
        <f t="shared" si="2"/>
        <v>36</v>
      </c>
      <c r="J9" s="63">
        <v>76.099999999999994</v>
      </c>
      <c r="K9" s="149">
        <f t="shared" si="3"/>
        <v>38</v>
      </c>
      <c r="L9" s="146">
        <v>45.8</v>
      </c>
      <c r="M9" s="149">
        <f t="shared" si="4"/>
        <v>37</v>
      </c>
    </row>
    <row r="10" spans="1:18" ht="26.25" customHeight="1">
      <c r="A10" s="143"/>
      <c r="B10" s="1" t="s">
        <v>20</v>
      </c>
      <c r="C10" s="2"/>
      <c r="D10" s="146">
        <v>7</v>
      </c>
      <c r="E10" s="149">
        <f t="shared" si="0"/>
        <v>25</v>
      </c>
      <c r="F10" s="146">
        <v>1.8</v>
      </c>
      <c r="G10" s="153">
        <f t="shared" si="1"/>
        <v>8</v>
      </c>
      <c r="H10" s="146">
        <v>5.3</v>
      </c>
      <c r="I10" s="153">
        <f t="shared" si="2"/>
        <v>32</v>
      </c>
      <c r="J10" s="63">
        <v>88.2</v>
      </c>
      <c r="K10" s="149">
        <f t="shared" si="3"/>
        <v>17</v>
      </c>
      <c r="L10" s="146">
        <v>44.2</v>
      </c>
      <c r="M10" s="149">
        <f t="shared" si="4"/>
        <v>39</v>
      </c>
    </row>
    <row r="11" spans="1:18" ht="48.75" customHeight="1">
      <c r="A11" s="143"/>
      <c r="B11" s="1" t="s">
        <v>21</v>
      </c>
      <c r="C11" s="2"/>
      <c r="D11" s="146">
        <v>6.4</v>
      </c>
      <c r="E11" s="149">
        <f t="shared" si="0"/>
        <v>28</v>
      </c>
      <c r="F11" s="146">
        <v>1.4</v>
      </c>
      <c r="G11" s="153">
        <f t="shared" si="1"/>
        <v>12</v>
      </c>
      <c r="H11" s="146">
        <v>5.0999999999999996</v>
      </c>
      <c r="I11" s="153">
        <f t="shared" si="2"/>
        <v>35</v>
      </c>
      <c r="J11" s="63">
        <v>85.9</v>
      </c>
      <c r="K11" s="149">
        <f t="shared" si="3"/>
        <v>24</v>
      </c>
      <c r="L11" s="146">
        <v>44.2</v>
      </c>
      <c r="M11" s="149">
        <f t="shared" si="4"/>
        <v>39</v>
      </c>
    </row>
    <row r="12" spans="1:18" ht="26.25" customHeight="1">
      <c r="A12" s="143"/>
      <c r="B12" s="1" t="s">
        <v>22</v>
      </c>
      <c r="C12" s="2"/>
      <c r="D12" s="146">
        <v>6.9</v>
      </c>
      <c r="E12" s="149">
        <f t="shared" si="0"/>
        <v>26</v>
      </c>
      <c r="F12" s="146">
        <v>1.3</v>
      </c>
      <c r="G12" s="153">
        <f t="shared" si="1"/>
        <v>16</v>
      </c>
      <c r="H12" s="146">
        <v>5.6</v>
      </c>
      <c r="I12" s="153">
        <f t="shared" si="2"/>
        <v>28</v>
      </c>
      <c r="J12" s="63">
        <v>77.599999999999994</v>
      </c>
      <c r="K12" s="149">
        <f t="shared" si="3"/>
        <v>33</v>
      </c>
      <c r="L12" s="146">
        <v>46.1</v>
      </c>
      <c r="M12" s="149">
        <f t="shared" si="4"/>
        <v>35</v>
      </c>
    </row>
    <row r="13" spans="1:18" ht="26.25" customHeight="1">
      <c r="A13" s="143"/>
      <c r="B13" s="1" t="s">
        <v>23</v>
      </c>
      <c r="C13" s="2"/>
      <c r="D13" s="146">
        <v>6.1</v>
      </c>
      <c r="E13" s="149">
        <f t="shared" si="0"/>
        <v>31</v>
      </c>
      <c r="F13" s="146">
        <v>0.7</v>
      </c>
      <c r="G13" s="153">
        <f t="shared" si="1"/>
        <v>32</v>
      </c>
      <c r="H13" s="146">
        <v>5.4</v>
      </c>
      <c r="I13" s="153">
        <f t="shared" si="2"/>
        <v>30</v>
      </c>
      <c r="J13" s="63">
        <v>62.3</v>
      </c>
      <c r="K13" s="149">
        <f t="shared" si="3"/>
        <v>46</v>
      </c>
      <c r="L13" s="146">
        <v>47.6</v>
      </c>
      <c r="M13" s="149">
        <f t="shared" si="4"/>
        <v>32</v>
      </c>
    </row>
    <row r="14" spans="1:18" ht="26.25" customHeight="1">
      <c r="A14" s="143"/>
      <c r="B14" s="1" t="s">
        <v>24</v>
      </c>
      <c r="C14" s="2"/>
      <c r="D14" s="146">
        <v>5.7</v>
      </c>
      <c r="E14" s="149">
        <f t="shared" si="0"/>
        <v>36</v>
      </c>
      <c r="F14" s="146">
        <v>1</v>
      </c>
      <c r="G14" s="153">
        <f t="shared" si="1"/>
        <v>24</v>
      </c>
      <c r="H14" s="146">
        <v>4.7</v>
      </c>
      <c r="I14" s="153">
        <f t="shared" si="2"/>
        <v>37</v>
      </c>
      <c r="J14" s="63">
        <v>78.099999999999994</v>
      </c>
      <c r="K14" s="149">
        <f t="shared" si="3"/>
        <v>31</v>
      </c>
      <c r="L14" s="146">
        <v>49.8</v>
      </c>
      <c r="M14" s="149">
        <f t="shared" si="4"/>
        <v>20</v>
      </c>
    </row>
    <row r="15" spans="1:18" ht="26.25" customHeight="1">
      <c r="A15" s="143"/>
      <c r="B15" s="1" t="s">
        <v>25</v>
      </c>
      <c r="C15" s="2"/>
      <c r="D15" s="146">
        <v>6.7</v>
      </c>
      <c r="E15" s="149">
        <f t="shared" si="0"/>
        <v>27</v>
      </c>
      <c r="F15" s="146">
        <v>0.7</v>
      </c>
      <c r="G15" s="153">
        <f t="shared" si="1"/>
        <v>32</v>
      </c>
      <c r="H15" s="146">
        <v>6</v>
      </c>
      <c r="I15" s="153">
        <f t="shared" si="2"/>
        <v>24</v>
      </c>
      <c r="J15" s="63">
        <v>82.2</v>
      </c>
      <c r="K15" s="149">
        <f t="shared" si="3"/>
        <v>27</v>
      </c>
      <c r="L15" s="146">
        <v>50.9</v>
      </c>
      <c r="M15" s="149">
        <f t="shared" si="4"/>
        <v>16</v>
      </c>
    </row>
    <row r="16" spans="1:18" s="64" customFormat="1" ht="48.75" customHeight="1">
      <c r="A16" s="144"/>
      <c r="B16" s="7" t="s">
        <v>26</v>
      </c>
      <c r="C16" s="17"/>
      <c r="D16" s="147">
        <v>4.7</v>
      </c>
      <c r="E16" s="150">
        <f t="shared" si="0"/>
        <v>42</v>
      </c>
      <c r="F16" s="147">
        <v>0.6</v>
      </c>
      <c r="G16" s="154">
        <f t="shared" si="1"/>
        <v>37</v>
      </c>
      <c r="H16" s="147">
        <v>4</v>
      </c>
      <c r="I16" s="154">
        <f t="shared" si="2"/>
        <v>43</v>
      </c>
      <c r="J16" s="19">
        <v>61.8</v>
      </c>
      <c r="K16" s="150">
        <f t="shared" si="3"/>
        <v>47</v>
      </c>
      <c r="L16" s="147">
        <v>47.9</v>
      </c>
      <c r="M16" s="150">
        <f t="shared" si="4"/>
        <v>29</v>
      </c>
    </row>
    <row r="17" spans="1:13" ht="26.25" customHeight="1">
      <c r="A17" s="143"/>
      <c r="B17" s="1" t="s">
        <v>27</v>
      </c>
      <c r="C17" s="2"/>
      <c r="D17" s="146">
        <v>4.5999999999999996</v>
      </c>
      <c r="E17" s="149">
        <f t="shared" si="0"/>
        <v>43</v>
      </c>
      <c r="F17" s="146">
        <v>0.5</v>
      </c>
      <c r="G17" s="153">
        <f t="shared" si="1"/>
        <v>40</v>
      </c>
      <c r="H17" s="146">
        <v>4.0999999999999996</v>
      </c>
      <c r="I17" s="153">
        <f t="shared" si="2"/>
        <v>42</v>
      </c>
      <c r="J17" s="63">
        <v>63</v>
      </c>
      <c r="K17" s="149">
        <f t="shared" si="3"/>
        <v>45</v>
      </c>
      <c r="L17" s="146">
        <v>51.2</v>
      </c>
      <c r="M17" s="149">
        <f t="shared" si="4"/>
        <v>15</v>
      </c>
    </row>
    <row r="18" spans="1:13" ht="26.25" customHeight="1">
      <c r="A18" s="143"/>
      <c r="B18" s="1" t="s">
        <v>28</v>
      </c>
      <c r="C18" s="2"/>
      <c r="D18" s="146">
        <v>4.5</v>
      </c>
      <c r="E18" s="149">
        <f t="shared" si="0"/>
        <v>44</v>
      </c>
      <c r="F18" s="146">
        <v>0.3</v>
      </c>
      <c r="G18" s="153">
        <f t="shared" si="1"/>
        <v>46</v>
      </c>
      <c r="H18" s="146">
        <v>4.2</v>
      </c>
      <c r="I18" s="153">
        <f t="shared" si="2"/>
        <v>40</v>
      </c>
      <c r="J18" s="63">
        <v>105.7</v>
      </c>
      <c r="K18" s="149">
        <f t="shared" si="3"/>
        <v>3</v>
      </c>
      <c r="L18" s="146">
        <v>75.3</v>
      </c>
      <c r="M18" s="149">
        <f t="shared" si="4"/>
        <v>1</v>
      </c>
    </row>
    <row r="19" spans="1:13" ht="26.25" customHeight="1">
      <c r="A19" s="143"/>
      <c r="B19" s="1" t="s">
        <v>10</v>
      </c>
      <c r="C19" s="2"/>
      <c r="D19" s="146">
        <v>3.6</v>
      </c>
      <c r="E19" s="149">
        <f t="shared" si="0"/>
        <v>47</v>
      </c>
      <c r="F19" s="146">
        <v>0.5</v>
      </c>
      <c r="G19" s="153">
        <f t="shared" si="1"/>
        <v>40</v>
      </c>
      <c r="H19" s="146">
        <v>3.1</v>
      </c>
      <c r="I19" s="153">
        <f t="shared" si="2"/>
        <v>47</v>
      </c>
      <c r="J19" s="63">
        <v>77.5</v>
      </c>
      <c r="K19" s="149">
        <f t="shared" si="3"/>
        <v>34</v>
      </c>
      <c r="L19" s="146">
        <v>53.1</v>
      </c>
      <c r="M19" s="149">
        <f t="shared" si="4"/>
        <v>10</v>
      </c>
    </row>
    <row r="20" spans="1:13" ht="26.25" customHeight="1">
      <c r="A20" s="143"/>
      <c r="B20" s="1" t="s">
        <v>29</v>
      </c>
      <c r="C20" s="2"/>
      <c r="D20" s="146">
        <v>5.6</v>
      </c>
      <c r="E20" s="149">
        <f t="shared" si="0"/>
        <v>38</v>
      </c>
      <c r="F20" s="146">
        <v>0.9</v>
      </c>
      <c r="G20" s="153">
        <f t="shared" si="1"/>
        <v>27</v>
      </c>
      <c r="H20" s="146">
        <v>4.7</v>
      </c>
      <c r="I20" s="153">
        <f t="shared" si="2"/>
        <v>37</v>
      </c>
      <c r="J20" s="63">
        <v>77.8</v>
      </c>
      <c r="K20" s="149">
        <f t="shared" si="3"/>
        <v>32</v>
      </c>
      <c r="L20" s="146">
        <v>51.4</v>
      </c>
      <c r="M20" s="149">
        <f t="shared" si="4"/>
        <v>14</v>
      </c>
    </row>
    <row r="21" spans="1:13" ht="48.75" customHeight="1">
      <c r="A21" s="143"/>
      <c r="B21" s="1" t="s">
        <v>30</v>
      </c>
      <c r="C21" s="2"/>
      <c r="D21" s="146">
        <v>10.4</v>
      </c>
      <c r="E21" s="149">
        <f t="shared" si="0"/>
        <v>11</v>
      </c>
      <c r="F21" s="146">
        <v>1.9</v>
      </c>
      <c r="G21" s="153">
        <f t="shared" si="1"/>
        <v>7</v>
      </c>
      <c r="H21" s="146">
        <v>8.5</v>
      </c>
      <c r="I21" s="153">
        <f t="shared" si="2"/>
        <v>12</v>
      </c>
      <c r="J21" s="63">
        <v>73.900000000000006</v>
      </c>
      <c r="K21" s="149">
        <f t="shared" si="3"/>
        <v>41</v>
      </c>
      <c r="L21" s="146">
        <v>42.8</v>
      </c>
      <c r="M21" s="149">
        <f t="shared" si="4"/>
        <v>41</v>
      </c>
    </row>
    <row r="22" spans="1:13" ht="26.25" customHeight="1">
      <c r="A22" s="143"/>
      <c r="B22" s="1" t="s">
        <v>31</v>
      </c>
      <c r="C22" s="2"/>
      <c r="D22" s="146">
        <v>7.9</v>
      </c>
      <c r="E22" s="149">
        <f t="shared" si="0"/>
        <v>20</v>
      </c>
      <c r="F22" s="146">
        <v>1.2</v>
      </c>
      <c r="G22" s="153">
        <f t="shared" si="1"/>
        <v>19</v>
      </c>
      <c r="H22" s="146">
        <v>6.8</v>
      </c>
      <c r="I22" s="153">
        <f t="shared" si="2"/>
        <v>20</v>
      </c>
      <c r="J22" s="63">
        <v>79.3</v>
      </c>
      <c r="K22" s="149">
        <f t="shared" si="3"/>
        <v>30</v>
      </c>
      <c r="L22" s="146">
        <v>42.6</v>
      </c>
      <c r="M22" s="149">
        <f t="shared" si="4"/>
        <v>42</v>
      </c>
    </row>
    <row r="23" spans="1:13" ht="26.25" customHeight="1">
      <c r="A23" s="143"/>
      <c r="B23" s="1" t="s">
        <v>32</v>
      </c>
      <c r="C23" s="2"/>
      <c r="D23" s="146">
        <v>9</v>
      </c>
      <c r="E23" s="149">
        <f t="shared" si="0"/>
        <v>15</v>
      </c>
      <c r="F23" s="146">
        <v>1.3</v>
      </c>
      <c r="G23" s="153">
        <f t="shared" si="1"/>
        <v>16</v>
      </c>
      <c r="H23" s="146">
        <v>7.7</v>
      </c>
      <c r="I23" s="153">
        <f t="shared" si="2"/>
        <v>15</v>
      </c>
      <c r="J23" s="63">
        <v>76.7</v>
      </c>
      <c r="K23" s="149">
        <f t="shared" si="3"/>
        <v>36</v>
      </c>
      <c r="L23" s="146">
        <v>38.6</v>
      </c>
      <c r="M23" s="149">
        <f t="shared" si="4"/>
        <v>46</v>
      </c>
    </row>
    <row r="24" spans="1:13" ht="26.25" customHeight="1">
      <c r="A24" s="143"/>
      <c r="B24" s="1" t="s">
        <v>33</v>
      </c>
      <c r="C24" s="2"/>
      <c r="D24" s="146">
        <v>7.5</v>
      </c>
      <c r="E24" s="149">
        <f t="shared" si="0"/>
        <v>22</v>
      </c>
      <c r="F24" s="146">
        <v>1</v>
      </c>
      <c r="G24" s="153">
        <f t="shared" si="1"/>
        <v>24</v>
      </c>
      <c r="H24" s="146">
        <v>6.5</v>
      </c>
      <c r="I24" s="153">
        <f t="shared" si="2"/>
        <v>21</v>
      </c>
      <c r="J24" s="63">
        <v>91.2</v>
      </c>
      <c r="K24" s="149">
        <f t="shared" si="3"/>
        <v>13</v>
      </c>
      <c r="L24" s="146">
        <v>52.5</v>
      </c>
      <c r="M24" s="149">
        <f t="shared" si="4"/>
        <v>11</v>
      </c>
    </row>
    <row r="25" spans="1:13" ht="26.25" customHeight="1">
      <c r="A25" s="143"/>
      <c r="B25" s="1" t="s">
        <v>34</v>
      </c>
      <c r="C25" s="2"/>
      <c r="D25" s="146">
        <v>6.1</v>
      </c>
      <c r="E25" s="149">
        <f t="shared" si="0"/>
        <v>31</v>
      </c>
      <c r="F25" s="146">
        <v>0.7</v>
      </c>
      <c r="G25" s="153">
        <f t="shared" si="1"/>
        <v>32</v>
      </c>
      <c r="H25" s="146">
        <v>5.4</v>
      </c>
      <c r="I25" s="153">
        <f t="shared" si="2"/>
        <v>30</v>
      </c>
      <c r="J25" s="63">
        <v>79.8</v>
      </c>
      <c r="K25" s="149">
        <f t="shared" si="3"/>
        <v>29</v>
      </c>
      <c r="L25" s="146">
        <v>48.6</v>
      </c>
      <c r="M25" s="149">
        <f t="shared" si="4"/>
        <v>25</v>
      </c>
    </row>
    <row r="26" spans="1:13" ht="48.75" customHeight="1">
      <c r="A26" s="143"/>
      <c r="B26" s="1" t="s">
        <v>35</v>
      </c>
      <c r="C26" s="2"/>
      <c r="D26" s="146">
        <v>4.9000000000000004</v>
      </c>
      <c r="E26" s="149">
        <f t="shared" si="0"/>
        <v>40</v>
      </c>
      <c r="F26" s="146">
        <v>0.6</v>
      </c>
      <c r="G26" s="153">
        <f t="shared" si="1"/>
        <v>37</v>
      </c>
      <c r="H26" s="146">
        <v>4.2</v>
      </c>
      <c r="I26" s="153">
        <f t="shared" si="2"/>
        <v>40</v>
      </c>
      <c r="J26" s="63">
        <v>82.8</v>
      </c>
      <c r="K26" s="149">
        <f t="shared" si="3"/>
        <v>26</v>
      </c>
      <c r="L26" s="146">
        <v>48.6</v>
      </c>
      <c r="M26" s="149">
        <f t="shared" si="4"/>
        <v>25</v>
      </c>
    </row>
    <row r="27" spans="1:13" ht="26.25" customHeight="1">
      <c r="A27" s="143"/>
      <c r="B27" s="1" t="s">
        <v>36</v>
      </c>
      <c r="C27" s="2"/>
      <c r="D27" s="146">
        <v>4.8</v>
      </c>
      <c r="E27" s="149">
        <f t="shared" si="0"/>
        <v>41</v>
      </c>
      <c r="F27" s="146">
        <v>0.9</v>
      </c>
      <c r="G27" s="153">
        <f t="shared" si="1"/>
        <v>27</v>
      </c>
      <c r="H27" s="146">
        <v>3.9</v>
      </c>
      <c r="I27" s="153">
        <f t="shared" si="2"/>
        <v>44</v>
      </c>
      <c r="J27" s="63">
        <v>76.599999999999994</v>
      </c>
      <c r="K27" s="149">
        <f t="shared" si="3"/>
        <v>37</v>
      </c>
      <c r="L27" s="146">
        <v>48.2</v>
      </c>
      <c r="M27" s="149">
        <f t="shared" si="4"/>
        <v>28</v>
      </c>
    </row>
    <row r="28" spans="1:13" ht="26.25" customHeight="1">
      <c r="A28" s="143"/>
      <c r="B28" s="1" t="s">
        <v>37</v>
      </c>
      <c r="C28" s="2"/>
      <c r="D28" s="146">
        <v>4.2</v>
      </c>
      <c r="E28" s="149">
        <f t="shared" si="0"/>
        <v>45</v>
      </c>
      <c r="F28" s="146">
        <v>0.5</v>
      </c>
      <c r="G28" s="153">
        <f t="shared" si="1"/>
        <v>40</v>
      </c>
      <c r="H28" s="146">
        <v>3.7</v>
      </c>
      <c r="I28" s="153">
        <f t="shared" si="2"/>
        <v>45</v>
      </c>
      <c r="J28" s="63">
        <v>76</v>
      </c>
      <c r="K28" s="149">
        <f t="shared" si="3"/>
        <v>39</v>
      </c>
      <c r="L28" s="146">
        <v>49.4</v>
      </c>
      <c r="M28" s="149">
        <f t="shared" si="4"/>
        <v>22</v>
      </c>
    </row>
    <row r="29" spans="1:13" ht="26.25" customHeight="1">
      <c r="A29" s="143"/>
      <c r="B29" s="1" t="s">
        <v>38</v>
      </c>
      <c r="C29" s="2"/>
      <c r="D29" s="146">
        <v>5.4</v>
      </c>
      <c r="E29" s="149">
        <f t="shared" si="0"/>
        <v>39</v>
      </c>
      <c r="F29" s="146">
        <v>0.7</v>
      </c>
      <c r="G29" s="153">
        <f t="shared" si="1"/>
        <v>32</v>
      </c>
      <c r="H29" s="146">
        <v>4.7</v>
      </c>
      <c r="I29" s="153">
        <f t="shared" si="2"/>
        <v>37</v>
      </c>
      <c r="J29" s="63">
        <v>86.7</v>
      </c>
      <c r="K29" s="149">
        <f t="shared" si="3"/>
        <v>21</v>
      </c>
      <c r="L29" s="146">
        <v>45.7</v>
      </c>
      <c r="M29" s="149">
        <f t="shared" si="4"/>
        <v>38</v>
      </c>
    </row>
    <row r="30" spans="1:13" ht="26.25" customHeight="1">
      <c r="A30" s="143"/>
      <c r="B30" s="1" t="s">
        <v>39</v>
      </c>
      <c r="C30" s="2"/>
      <c r="D30" s="146">
        <v>4.0999999999999996</v>
      </c>
      <c r="E30" s="149">
        <f t="shared" si="0"/>
        <v>46</v>
      </c>
      <c r="F30" s="146">
        <v>0.5</v>
      </c>
      <c r="G30" s="153">
        <f t="shared" si="1"/>
        <v>40</v>
      </c>
      <c r="H30" s="146">
        <v>3.6</v>
      </c>
      <c r="I30" s="153">
        <f t="shared" si="2"/>
        <v>46</v>
      </c>
      <c r="J30" s="63">
        <v>81.2</v>
      </c>
      <c r="K30" s="149">
        <f t="shared" si="3"/>
        <v>28</v>
      </c>
      <c r="L30" s="146">
        <v>39.9</v>
      </c>
      <c r="M30" s="149">
        <f t="shared" si="4"/>
        <v>45</v>
      </c>
    </row>
    <row r="31" spans="1:13" ht="48.75" customHeight="1">
      <c r="A31" s="143"/>
      <c r="B31" s="1" t="s">
        <v>40</v>
      </c>
      <c r="C31" s="2"/>
      <c r="D31" s="146">
        <v>6.3</v>
      </c>
      <c r="E31" s="149">
        <f t="shared" si="0"/>
        <v>30</v>
      </c>
      <c r="F31" s="146">
        <v>0.4</v>
      </c>
      <c r="G31" s="153">
        <f t="shared" si="1"/>
        <v>44</v>
      </c>
      <c r="H31" s="146">
        <v>5.9</v>
      </c>
      <c r="I31" s="153">
        <f t="shared" si="2"/>
        <v>25</v>
      </c>
      <c r="J31" s="63">
        <v>98.1</v>
      </c>
      <c r="K31" s="149">
        <f t="shared" si="3"/>
        <v>7</v>
      </c>
      <c r="L31" s="146">
        <v>49.3</v>
      </c>
      <c r="M31" s="149">
        <f t="shared" si="4"/>
        <v>23</v>
      </c>
    </row>
    <row r="32" spans="1:13" ht="26.25" customHeight="1">
      <c r="A32" s="143"/>
      <c r="B32" s="1" t="s">
        <v>41</v>
      </c>
      <c r="C32" s="2"/>
      <c r="D32" s="146">
        <v>5.7</v>
      </c>
      <c r="E32" s="149">
        <f t="shared" si="0"/>
        <v>36</v>
      </c>
      <c r="F32" s="146">
        <v>0.4</v>
      </c>
      <c r="G32" s="153">
        <f t="shared" si="1"/>
        <v>44</v>
      </c>
      <c r="H32" s="146">
        <v>5.3</v>
      </c>
      <c r="I32" s="153">
        <f t="shared" si="2"/>
        <v>32</v>
      </c>
      <c r="J32" s="63">
        <v>101.3</v>
      </c>
      <c r="K32" s="149">
        <f t="shared" si="3"/>
        <v>5</v>
      </c>
      <c r="L32" s="146">
        <v>61.7</v>
      </c>
      <c r="M32" s="149">
        <f t="shared" si="4"/>
        <v>2</v>
      </c>
    </row>
    <row r="33" spans="1:13" ht="26.25" customHeight="1">
      <c r="A33" s="143"/>
      <c r="B33" s="1" t="s">
        <v>42</v>
      </c>
      <c r="C33" s="2"/>
      <c r="D33" s="146">
        <v>6.4</v>
      </c>
      <c r="E33" s="149">
        <f t="shared" si="0"/>
        <v>28</v>
      </c>
      <c r="F33" s="146">
        <v>0.6</v>
      </c>
      <c r="G33" s="153">
        <f t="shared" si="1"/>
        <v>37</v>
      </c>
      <c r="H33" s="146">
        <v>5.8</v>
      </c>
      <c r="I33" s="153">
        <f t="shared" si="2"/>
        <v>26</v>
      </c>
      <c r="J33" s="63">
        <v>96.8</v>
      </c>
      <c r="K33" s="149">
        <f t="shared" si="3"/>
        <v>8</v>
      </c>
      <c r="L33" s="146">
        <v>54.3</v>
      </c>
      <c r="M33" s="149">
        <f t="shared" si="4"/>
        <v>6</v>
      </c>
    </row>
    <row r="34" spans="1:13" ht="26.25" customHeight="1">
      <c r="A34" s="143"/>
      <c r="B34" s="1" t="s">
        <v>43</v>
      </c>
      <c r="C34" s="2"/>
      <c r="D34" s="146">
        <v>5.8</v>
      </c>
      <c r="E34" s="149">
        <f t="shared" si="0"/>
        <v>35</v>
      </c>
      <c r="F34" s="146">
        <v>0.3</v>
      </c>
      <c r="G34" s="153">
        <f t="shared" si="1"/>
        <v>46</v>
      </c>
      <c r="H34" s="146">
        <v>5.5</v>
      </c>
      <c r="I34" s="153">
        <f t="shared" si="2"/>
        <v>29</v>
      </c>
      <c r="J34" s="63">
        <v>93.6</v>
      </c>
      <c r="K34" s="149">
        <f t="shared" si="3"/>
        <v>10</v>
      </c>
      <c r="L34" s="146">
        <v>52.2</v>
      </c>
      <c r="M34" s="149">
        <f t="shared" si="4"/>
        <v>12</v>
      </c>
    </row>
    <row r="35" spans="1:13" ht="26.25" customHeight="1">
      <c r="A35" s="143"/>
      <c r="B35" s="1" t="s">
        <v>11</v>
      </c>
      <c r="C35" s="2"/>
      <c r="D35" s="146">
        <v>9.3000000000000007</v>
      </c>
      <c r="E35" s="149">
        <f t="shared" si="0"/>
        <v>13</v>
      </c>
      <c r="F35" s="146">
        <v>0.9</v>
      </c>
      <c r="G35" s="153">
        <f t="shared" si="1"/>
        <v>27</v>
      </c>
      <c r="H35" s="146">
        <v>8.4</v>
      </c>
      <c r="I35" s="153">
        <f t="shared" si="2"/>
        <v>13</v>
      </c>
      <c r="J35" s="63">
        <v>113</v>
      </c>
      <c r="K35" s="149">
        <f t="shared" si="3"/>
        <v>1</v>
      </c>
      <c r="L35" s="146">
        <v>57.3</v>
      </c>
      <c r="M35" s="149">
        <f t="shared" si="4"/>
        <v>5</v>
      </c>
    </row>
    <row r="36" spans="1:13" ht="48.75" customHeight="1">
      <c r="A36" s="143"/>
      <c r="B36" s="1" t="s">
        <v>44</v>
      </c>
      <c r="C36" s="2"/>
      <c r="D36" s="146">
        <v>8</v>
      </c>
      <c r="E36" s="149">
        <f t="shared" si="0"/>
        <v>19</v>
      </c>
      <c r="F36" s="146">
        <v>0.7</v>
      </c>
      <c r="G36" s="153">
        <f t="shared" si="1"/>
        <v>32</v>
      </c>
      <c r="H36" s="146">
        <v>7.3</v>
      </c>
      <c r="I36" s="153">
        <f t="shared" si="2"/>
        <v>18</v>
      </c>
      <c r="J36" s="63">
        <v>88.3</v>
      </c>
      <c r="K36" s="149">
        <f t="shared" si="3"/>
        <v>16</v>
      </c>
      <c r="L36" s="146">
        <v>47.7</v>
      </c>
      <c r="M36" s="149">
        <f t="shared" si="4"/>
        <v>31</v>
      </c>
    </row>
    <row r="37" spans="1:13" ht="26.25" customHeight="1">
      <c r="A37" s="143"/>
      <c r="B37" s="1" t="s">
        <v>45</v>
      </c>
      <c r="C37" s="2"/>
      <c r="D37" s="146">
        <v>7.1</v>
      </c>
      <c r="E37" s="149">
        <f t="shared" si="0"/>
        <v>24</v>
      </c>
      <c r="F37" s="146">
        <v>1.4</v>
      </c>
      <c r="G37" s="153">
        <f t="shared" si="1"/>
        <v>12</v>
      </c>
      <c r="H37" s="146">
        <v>5.7</v>
      </c>
      <c r="I37" s="153">
        <f t="shared" si="2"/>
        <v>27</v>
      </c>
      <c r="J37" s="63">
        <v>106</v>
      </c>
      <c r="K37" s="149">
        <f t="shared" si="3"/>
        <v>2</v>
      </c>
      <c r="L37" s="146">
        <v>38.6</v>
      </c>
      <c r="M37" s="149">
        <f t="shared" si="4"/>
        <v>46</v>
      </c>
    </row>
    <row r="38" spans="1:13" ht="26.25" customHeight="1">
      <c r="A38" s="143"/>
      <c r="B38" s="1" t="s">
        <v>46</v>
      </c>
      <c r="C38" s="2"/>
      <c r="D38" s="146">
        <v>8.6</v>
      </c>
      <c r="E38" s="149">
        <f t="shared" si="0"/>
        <v>17</v>
      </c>
      <c r="F38" s="146">
        <v>0.9</v>
      </c>
      <c r="G38" s="153">
        <f t="shared" si="1"/>
        <v>27</v>
      </c>
      <c r="H38" s="146">
        <v>7.7</v>
      </c>
      <c r="I38" s="153">
        <f t="shared" si="2"/>
        <v>15</v>
      </c>
      <c r="J38" s="63">
        <v>83.9</v>
      </c>
      <c r="K38" s="149">
        <f t="shared" si="3"/>
        <v>25</v>
      </c>
      <c r="L38" s="146">
        <v>51.5</v>
      </c>
      <c r="M38" s="149">
        <f t="shared" si="4"/>
        <v>13</v>
      </c>
    </row>
    <row r="39" spans="1:13" ht="26.25" customHeight="1">
      <c r="A39" s="143"/>
      <c r="B39" s="1" t="s">
        <v>47</v>
      </c>
      <c r="C39" s="2"/>
      <c r="D39" s="146">
        <v>8.5</v>
      </c>
      <c r="E39" s="149">
        <f t="shared" si="0"/>
        <v>18</v>
      </c>
      <c r="F39" s="146">
        <v>1.1000000000000001</v>
      </c>
      <c r="G39" s="153">
        <f t="shared" si="1"/>
        <v>23</v>
      </c>
      <c r="H39" s="146">
        <v>7.3</v>
      </c>
      <c r="I39" s="153">
        <f t="shared" si="2"/>
        <v>18</v>
      </c>
      <c r="J39" s="63">
        <v>92.1</v>
      </c>
      <c r="K39" s="149">
        <f t="shared" si="3"/>
        <v>11</v>
      </c>
      <c r="L39" s="146">
        <v>53.9</v>
      </c>
      <c r="M39" s="149">
        <f t="shared" si="4"/>
        <v>8</v>
      </c>
    </row>
    <row r="40" spans="1:13" ht="26.25" customHeight="1">
      <c r="A40" s="143"/>
      <c r="B40" s="1" t="s">
        <v>48</v>
      </c>
      <c r="C40" s="2"/>
      <c r="D40" s="146">
        <v>10.7</v>
      </c>
      <c r="E40" s="149">
        <f t="shared" si="0"/>
        <v>9</v>
      </c>
      <c r="F40" s="146">
        <v>2.1</v>
      </c>
      <c r="G40" s="153">
        <f t="shared" si="1"/>
        <v>6</v>
      </c>
      <c r="H40" s="146">
        <v>8.6</v>
      </c>
      <c r="I40" s="153">
        <f t="shared" si="2"/>
        <v>11</v>
      </c>
      <c r="J40" s="63">
        <v>92</v>
      </c>
      <c r="K40" s="149">
        <f t="shared" si="3"/>
        <v>12</v>
      </c>
      <c r="L40" s="146">
        <v>47.9</v>
      </c>
      <c r="M40" s="149">
        <f t="shared" si="4"/>
        <v>29</v>
      </c>
    </row>
    <row r="41" spans="1:13" ht="48.75" customHeight="1">
      <c r="A41" s="143"/>
      <c r="B41" s="1" t="s">
        <v>49</v>
      </c>
      <c r="C41" s="2"/>
      <c r="D41" s="146">
        <v>15.1</v>
      </c>
      <c r="E41" s="149">
        <f t="shared" si="0"/>
        <v>2</v>
      </c>
      <c r="F41" s="146">
        <v>2.2000000000000002</v>
      </c>
      <c r="G41" s="153">
        <f t="shared" si="1"/>
        <v>4</v>
      </c>
      <c r="H41" s="146">
        <v>12.9</v>
      </c>
      <c r="I41" s="153">
        <f t="shared" si="2"/>
        <v>2</v>
      </c>
      <c r="J41" s="63">
        <v>99</v>
      </c>
      <c r="K41" s="149">
        <f t="shared" si="3"/>
        <v>6</v>
      </c>
      <c r="L41" s="146">
        <v>59.1</v>
      </c>
      <c r="M41" s="149">
        <f t="shared" si="4"/>
        <v>4</v>
      </c>
    </row>
    <row r="42" spans="1:13" ht="26.25" customHeight="1">
      <c r="A42" s="143"/>
      <c r="B42" s="1" t="s">
        <v>50</v>
      </c>
      <c r="C42" s="2"/>
      <c r="D42" s="146">
        <v>9.3000000000000007</v>
      </c>
      <c r="E42" s="149">
        <f t="shared" si="0"/>
        <v>13</v>
      </c>
      <c r="F42" s="146">
        <v>1.2</v>
      </c>
      <c r="G42" s="153">
        <f t="shared" si="1"/>
        <v>19</v>
      </c>
      <c r="H42" s="146">
        <v>8.1</v>
      </c>
      <c r="I42" s="153">
        <f t="shared" si="2"/>
        <v>14</v>
      </c>
      <c r="J42" s="63">
        <v>88.1</v>
      </c>
      <c r="K42" s="149">
        <f t="shared" si="3"/>
        <v>18</v>
      </c>
      <c r="L42" s="146">
        <v>50.4</v>
      </c>
      <c r="M42" s="149">
        <f t="shared" si="4"/>
        <v>18</v>
      </c>
    </row>
    <row r="43" spans="1:13" ht="26.25" customHeight="1">
      <c r="A43" s="143"/>
      <c r="B43" s="1" t="s">
        <v>51</v>
      </c>
      <c r="C43" s="2"/>
      <c r="D43" s="146">
        <v>10.4</v>
      </c>
      <c r="E43" s="149">
        <f t="shared" si="0"/>
        <v>11</v>
      </c>
      <c r="F43" s="146">
        <v>1</v>
      </c>
      <c r="G43" s="153">
        <f t="shared" si="1"/>
        <v>24</v>
      </c>
      <c r="H43" s="146">
        <v>9.4</v>
      </c>
      <c r="I43" s="153">
        <f t="shared" si="2"/>
        <v>8</v>
      </c>
      <c r="J43" s="63">
        <v>91</v>
      </c>
      <c r="K43" s="149">
        <f t="shared" si="3"/>
        <v>14</v>
      </c>
      <c r="L43" s="146">
        <v>49.3</v>
      </c>
      <c r="M43" s="149">
        <f t="shared" si="4"/>
        <v>23</v>
      </c>
    </row>
    <row r="44" spans="1:13" ht="26.25" customHeight="1">
      <c r="A44" s="143"/>
      <c r="B44" s="1" t="s">
        <v>52</v>
      </c>
      <c r="C44" s="2"/>
      <c r="D44" s="146">
        <v>17.7</v>
      </c>
      <c r="E44" s="149">
        <f t="shared" si="0"/>
        <v>1</v>
      </c>
      <c r="F44" s="146">
        <v>1.7</v>
      </c>
      <c r="G44" s="153">
        <f t="shared" si="1"/>
        <v>9</v>
      </c>
      <c r="H44" s="146">
        <v>16.100000000000001</v>
      </c>
      <c r="I44" s="153">
        <f t="shared" si="2"/>
        <v>1</v>
      </c>
      <c r="J44" s="63">
        <v>77.2</v>
      </c>
      <c r="K44" s="149">
        <f t="shared" si="3"/>
        <v>35</v>
      </c>
      <c r="L44" s="146">
        <v>50.8</v>
      </c>
      <c r="M44" s="149">
        <f t="shared" si="4"/>
        <v>17</v>
      </c>
    </row>
    <row r="45" spans="1:13" ht="26.25" customHeight="1">
      <c r="A45" s="143"/>
      <c r="B45" s="1" t="s">
        <v>53</v>
      </c>
      <c r="C45" s="2"/>
      <c r="D45" s="146">
        <v>8.9</v>
      </c>
      <c r="E45" s="149">
        <f t="shared" si="0"/>
        <v>16</v>
      </c>
      <c r="F45" s="146">
        <v>1.2</v>
      </c>
      <c r="G45" s="153">
        <f t="shared" si="1"/>
        <v>19</v>
      </c>
      <c r="H45" s="146">
        <v>7.6</v>
      </c>
      <c r="I45" s="153">
        <f t="shared" si="2"/>
        <v>17</v>
      </c>
      <c r="J45" s="63">
        <v>94.2</v>
      </c>
      <c r="K45" s="149">
        <f t="shared" si="3"/>
        <v>9</v>
      </c>
      <c r="L45" s="146">
        <v>59.6</v>
      </c>
      <c r="M45" s="149">
        <f t="shared" si="4"/>
        <v>3</v>
      </c>
    </row>
    <row r="46" spans="1:13" ht="48.75" customHeight="1">
      <c r="A46" s="143"/>
      <c r="B46" s="1" t="s">
        <v>54</v>
      </c>
      <c r="C46" s="2"/>
      <c r="D46" s="146">
        <v>11.9</v>
      </c>
      <c r="E46" s="149">
        <f t="shared" si="0"/>
        <v>6</v>
      </c>
      <c r="F46" s="146">
        <v>1.6</v>
      </c>
      <c r="G46" s="153">
        <f t="shared" si="1"/>
        <v>10</v>
      </c>
      <c r="H46" s="146">
        <v>10.3</v>
      </c>
      <c r="I46" s="153">
        <f t="shared" si="2"/>
        <v>6</v>
      </c>
      <c r="J46" s="63">
        <v>87.2</v>
      </c>
      <c r="K46" s="149">
        <f t="shared" si="3"/>
        <v>19</v>
      </c>
      <c r="L46" s="146">
        <v>49.8</v>
      </c>
      <c r="M46" s="149">
        <f t="shared" si="4"/>
        <v>20</v>
      </c>
    </row>
    <row r="47" spans="1:13" ht="26.25" customHeight="1">
      <c r="A47" s="143"/>
      <c r="B47" s="1" t="s">
        <v>55</v>
      </c>
      <c r="C47" s="2"/>
      <c r="D47" s="146">
        <v>11.5</v>
      </c>
      <c r="E47" s="149">
        <f t="shared" si="0"/>
        <v>8</v>
      </c>
      <c r="F47" s="146">
        <v>2.2000000000000002</v>
      </c>
      <c r="G47" s="153">
        <f t="shared" si="1"/>
        <v>4</v>
      </c>
      <c r="H47" s="146">
        <v>9.3000000000000007</v>
      </c>
      <c r="I47" s="153">
        <f t="shared" si="2"/>
        <v>9</v>
      </c>
      <c r="J47" s="63">
        <v>103.9</v>
      </c>
      <c r="K47" s="149">
        <f t="shared" si="3"/>
        <v>4</v>
      </c>
      <c r="L47" s="146">
        <v>54.3</v>
      </c>
      <c r="M47" s="149">
        <f t="shared" si="4"/>
        <v>6</v>
      </c>
    </row>
    <row r="48" spans="1:13" ht="26.25" customHeight="1">
      <c r="A48" s="143"/>
      <c r="B48" s="1" t="s">
        <v>56</v>
      </c>
      <c r="C48" s="2"/>
      <c r="D48" s="146">
        <v>11.8</v>
      </c>
      <c r="E48" s="149">
        <f t="shared" si="0"/>
        <v>7</v>
      </c>
      <c r="F48" s="146">
        <v>2.2999999999999998</v>
      </c>
      <c r="G48" s="153">
        <f t="shared" si="1"/>
        <v>2</v>
      </c>
      <c r="H48" s="146">
        <v>9.5</v>
      </c>
      <c r="I48" s="153">
        <f t="shared" si="2"/>
        <v>7</v>
      </c>
      <c r="J48" s="63">
        <v>86</v>
      </c>
      <c r="K48" s="149">
        <f t="shared" si="3"/>
        <v>23</v>
      </c>
      <c r="L48" s="146">
        <v>48.5</v>
      </c>
      <c r="M48" s="149">
        <f t="shared" si="4"/>
        <v>27</v>
      </c>
    </row>
    <row r="49" spans="1:13" ht="26.25" customHeight="1">
      <c r="A49" s="143"/>
      <c r="B49" s="1" t="s">
        <v>57</v>
      </c>
      <c r="C49" s="2"/>
      <c r="D49" s="146">
        <v>13.8</v>
      </c>
      <c r="E49" s="149">
        <f t="shared" si="0"/>
        <v>4</v>
      </c>
      <c r="F49" s="146">
        <v>2.2999999999999998</v>
      </c>
      <c r="G49" s="153">
        <f t="shared" si="1"/>
        <v>2</v>
      </c>
      <c r="H49" s="146">
        <v>11.5</v>
      </c>
      <c r="I49" s="153">
        <f t="shared" si="2"/>
        <v>4</v>
      </c>
      <c r="J49" s="63">
        <v>86.4</v>
      </c>
      <c r="K49" s="149">
        <f t="shared" si="3"/>
        <v>22</v>
      </c>
      <c r="L49" s="146">
        <v>46.9</v>
      </c>
      <c r="M49" s="149">
        <f t="shared" si="4"/>
        <v>33</v>
      </c>
    </row>
    <row r="50" spans="1:13" ht="26.25" customHeight="1">
      <c r="A50" s="143"/>
      <c r="B50" s="1" t="s">
        <v>58</v>
      </c>
      <c r="C50" s="2"/>
      <c r="D50" s="146">
        <v>12.4</v>
      </c>
      <c r="E50" s="149">
        <f t="shared" si="0"/>
        <v>5</v>
      </c>
      <c r="F50" s="146">
        <v>1.6</v>
      </c>
      <c r="G50" s="153">
        <f t="shared" si="1"/>
        <v>10</v>
      </c>
      <c r="H50" s="146">
        <v>10.7</v>
      </c>
      <c r="I50" s="153">
        <f t="shared" si="2"/>
        <v>5</v>
      </c>
      <c r="J50" s="63">
        <v>86.9</v>
      </c>
      <c r="K50" s="149">
        <f t="shared" si="3"/>
        <v>20</v>
      </c>
      <c r="L50" s="146">
        <v>46</v>
      </c>
      <c r="M50" s="149">
        <f t="shared" si="4"/>
        <v>36</v>
      </c>
    </row>
    <row r="51" spans="1:13" ht="48.75" customHeight="1">
      <c r="A51" s="143"/>
      <c r="B51" s="1" t="s">
        <v>12</v>
      </c>
      <c r="C51" s="2"/>
      <c r="D51" s="146">
        <v>14.8</v>
      </c>
      <c r="E51" s="149">
        <f t="shared" si="0"/>
        <v>3</v>
      </c>
      <c r="F51" s="146">
        <v>2.5</v>
      </c>
      <c r="G51" s="153">
        <f t="shared" si="1"/>
        <v>1</v>
      </c>
      <c r="H51" s="146">
        <v>12.3</v>
      </c>
      <c r="I51" s="153">
        <f t="shared" si="2"/>
        <v>3</v>
      </c>
      <c r="J51" s="63">
        <v>88.4</v>
      </c>
      <c r="K51" s="149">
        <f t="shared" si="3"/>
        <v>15</v>
      </c>
      <c r="L51" s="146">
        <v>49.9</v>
      </c>
      <c r="M51" s="149">
        <f t="shared" si="4"/>
        <v>19</v>
      </c>
    </row>
    <row r="52" spans="1:13" ht="26.25" customHeight="1">
      <c r="A52" s="145"/>
      <c r="B52" s="65" t="s">
        <v>59</v>
      </c>
      <c r="C52" s="66"/>
      <c r="D52" s="148">
        <v>6.1</v>
      </c>
      <c r="E52" s="151">
        <f t="shared" si="0"/>
        <v>31</v>
      </c>
      <c r="F52" s="148">
        <v>0.9</v>
      </c>
      <c r="G52" s="155">
        <f t="shared" si="1"/>
        <v>27</v>
      </c>
      <c r="H52" s="148">
        <v>5.2</v>
      </c>
      <c r="I52" s="155">
        <f t="shared" si="2"/>
        <v>34</v>
      </c>
      <c r="J52" s="67">
        <v>63.2</v>
      </c>
      <c r="K52" s="151">
        <f t="shared" si="3"/>
        <v>44</v>
      </c>
      <c r="L52" s="67">
        <v>40.9</v>
      </c>
      <c r="M52" s="151">
        <f t="shared" si="4"/>
        <v>43</v>
      </c>
    </row>
    <row r="53" spans="1:13" ht="19.5" customHeight="1">
      <c r="M53" s="3" t="s">
        <v>63</v>
      </c>
    </row>
    <row r="54" spans="1:13" ht="19.5" customHeight="1">
      <c r="M54" s="35"/>
    </row>
  </sheetData>
  <mergeCells count="1">
    <mergeCell ref="L3:M3"/>
  </mergeCells>
  <phoneticPr fontId="5"/>
  <pageMargins left="0.78700000000000003" right="0.78700000000000003" top="0.98399999999999999" bottom="0.98399999999999999" header="0.51200000000000001" footer="0.51200000000000001"/>
  <pageSetup paperSize="9" scale="4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54"/>
  <sheetViews>
    <sheetView view="pageBreakPreview" zoomScale="60" zoomScaleNormal="80" workbookViewId="0">
      <pane xSplit="3" ySplit="4" topLeftCell="D5" activePane="bottomRight" state="frozen"/>
      <selection activeCell="E26" sqref="E26"/>
      <selection pane="topRight" activeCell="E26" sqref="E26"/>
      <selection pane="bottomLeft" activeCell="E26" sqref="E26"/>
      <selection pane="bottomRight" activeCell="E26" sqref="E26"/>
    </sheetView>
  </sheetViews>
  <sheetFormatPr defaultRowHeight="19.5" customHeight="1"/>
  <cols>
    <col min="1" max="1" width="1.375" style="62" customWidth="1"/>
    <col min="2" max="2" width="16.5" style="62" customWidth="1"/>
    <col min="3" max="3" width="1.375" style="62" customWidth="1"/>
    <col min="4" max="4" width="13.625" style="62" customWidth="1"/>
    <col min="5" max="5" width="11.5" style="62" customWidth="1"/>
    <col min="6" max="6" width="13.625" style="62" customWidth="1"/>
    <col min="7" max="7" width="11.5" style="62" customWidth="1"/>
    <col min="8" max="8" width="13.625" style="62" customWidth="1"/>
    <col min="9" max="9" width="11.5" style="62" customWidth="1"/>
    <col min="10" max="10" width="13.625" style="62" customWidth="1"/>
    <col min="11" max="11" width="11.5" style="62" customWidth="1"/>
    <col min="12" max="12" width="13.625" style="62" customWidth="1"/>
    <col min="13" max="13" width="11.5" style="62" customWidth="1"/>
    <col min="14" max="14" width="13.625" style="62" customWidth="1"/>
    <col min="15" max="15" width="9" style="62"/>
    <col min="16" max="16" width="13.625" style="62" customWidth="1"/>
    <col min="17" max="16384" width="9" style="62"/>
  </cols>
  <sheetData>
    <row r="1" spans="1:19" ht="19.5" customHeight="1">
      <c r="D1" s="68" t="s">
        <v>62</v>
      </c>
    </row>
    <row r="2" spans="1:19" ht="19.5" customHeight="1">
      <c r="B2" s="69"/>
      <c r="C2" s="69"/>
      <c r="M2" s="70" t="s">
        <v>145</v>
      </c>
    </row>
    <row r="3" spans="1:19" ht="19.5" customHeight="1">
      <c r="A3" s="159"/>
      <c r="B3" s="71"/>
      <c r="C3" s="72"/>
      <c r="D3" s="257" t="s">
        <v>14</v>
      </c>
      <c r="E3" s="258"/>
      <c r="F3" s="258"/>
      <c r="G3" s="258"/>
      <c r="H3" s="258"/>
      <c r="I3" s="258"/>
      <c r="J3" s="258"/>
      <c r="K3" s="73"/>
      <c r="L3" s="257" t="s">
        <v>60</v>
      </c>
      <c r="M3" s="259"/>
    </row>
    <row r="4" spans="1:19" s="78" customFormat="1" ht="19.5" customHeight="1">
      <c r="A4" s="75"/>
      <c r="B4" s="74"/>
      <c r="C4" s="74"/>
      <c r="D4" s="75"/>
      <c r="E4" s="76" t="s">
        <v>61</v>
      </c>
      <c r="F4" s="76" t="s">
        <v>3</v>
      </c>
      <c r="G4" s="76" t="s">
        <v>61</v>
      </c>
      <c r="H4" s="76" t="s">
        <v>5</v>
      </c>
      <c r="I4" s="76" t="s">
        <v>61</v>
      </c>
      <c r="J4" s="76" t="s">
        <v>4</v>
      </c>
      <c r="K4" s="76" t="s">
        <v>61</v>
      </c>
      <c r="L4" s="77"/>
      <c r="M4" s="76" t="s">
        <v>61</v>
      </c>
      <c r="O4" s="62"/>
      <c r="P4" s="62"/>
      <c r="Q4" s="62"/>
      <c r="R4" s="62"/>
      <c r="S4" s="62"/>
    </row>
    <row r="5" spans="1:19" ht="26.25" customHeight="1">
      <c r="A5" s="143"/>
      <c r="B5" s="1" t="s">
        <v>15</v>
      </c>
      <c r="C5" s="2"/>
      <c r="D5" s="206">
        <v>1481183</v>
      </c>
      <c r="E5" s="233"/>
      <c r="F5" s="233">
        <v>318921</v>
      </c>
      <c r="G5" s="233"/>
      <c r="H5" s="233">
        <v>273745</v>
      </c>
      <c r="I5" s="233"/>
      <c r="J5" s="233">
        <v>882862</v>
      </c>
      <c r="K5" s="233"/>
      <c r="L5" s="79">
        <v>75780</v>
      </c>
      <c r="M5" s="233"/>
    </row>
    <row r="6" spans="1:19" ht="48.75" customHeight="1">
      <c r="A6" s="143"/>
      <c r="B6" s="1" t="s">
        <v>16</v>
      </c>
      <c r="C6" s="2"/>
      <c r="D6" s="207">
        <v>89889</v>
      </c>
      <c r="E6" s="207">
        <f>RANK(D6,$D$6:$D$52,0)</f>
        <v>3</v>
      </c>
      <c r="F6" s="207">
        <v>19331</v>
      </c>
      <c r="G6" s="207">
        <f>RANK(F6,$F$6:$F$52,0)</f>
        <v>3</v>
      </c>
      <c r="H6" s="207">
        <v>18484</v>
      </c>
      <c r="I6" s="207">
        <f>RANK(H6,$H$6:$H$52,0)</f>
        <v>3</v>
      </c>
      <c r="J6" s="207">
        <v>51836</v>
      </c>
      <c r="K6" s="207">
        <f>RANK(J6,$J$6:$J$52,0)</f>
        <v>3</v>
      </c>
      <c r="L6" s="80">
        <v>4813</v>
      </c>
      <c r="M6" s="207">
        <f>RANK(L6,$L$6:$L$52,0)</f>
        <v>2</v>
      </c>
    </row>
    <row r="7" spans="1:19" ht="26.25" customHeight="1">
      <c r="A7" s="143"/>
      <c r="B7" s="1" t="s">
        <v>17</v>
      </c>
      <c r="C7" s="2"/>
      <c r="D7" s="207">
        <v>16069</v>
      </c>
      <c r="E7" s="207">
        <f t="shared" ref="E7:E52" si="0">RANK(D7,$D$6:$D$52,0)</f>
        <v>32</v>
      </c>
      <c r="F7" s="207">
        <v>4199</v>
      </c>
      <c r="G7" s="207">
        <f t="shared" ref="G7:G52" si="1">RANK(F7,$F$6:$F$52,0)</f>
        <v>30</v>
      </c>
      <c r="H7" s="207">
        <v>2335</v>
      </c>
      <c r="I7" s="207">
        <f t="shared" ref="I7:I52" si="2">RANK(H7,$H$6:$H$52,0)</f>
        <v>37</v>
      </c>
      <c r="J7" s="207">
        <v>9475</v>
      </c>
      <c r="K7" s="207">
        <f t="shared" ref="K7:K52" si="3">RANK(J7,$J$6:$J$52,0)</f>
        <v>33</v>
      </c>
      <c r="L7" s="80">
        <v>1481</v>
      </c>
      <c r="M7" s="207">
        <f t="shared" ref="M7:M52" si="4">RANK(L7,$L$6:$L$52,0)</f>
        <v>20</v>
      </c>
    </row>
    <row r="8" spans="1:19" ht="26.25" customHeight="1">
      <c r="A8" s="143"/>
      <c r="B8" s="1" t="s">
        <v>18</v>
      </c>
      <c r="C8" s="2"/>
      <c r="D8" s="207">
        <v>15850</v>
      </c>
      <c r="E8" s="207">
        <f t="shared" si="0"/>
        <v>34</v>
      </c>
      <c r="F8" s="207">
        <v>3961</v>
      </c>
      <c r="G8" s="207">
        <f t="shared" si="1"/>
        <v>32</v>
      </c>
      <c r="H8" s="207">
        <v>2001</v>
      </c>
      <c r="I8" s="207">
        <f t="shared" si="2"/>
        <v>41</v>
      </c>
      <c r="J8" s="207">
        <v>9759</v>
      </c>
      <c r="K8" s="207">
        <f t="shared" si="3"/>
        <v>30</v>
      </c>
      <c r="L8" s="80">
        <v>939</v>
      </c>
      <c r="M8" s="207">
        <f t="shared" si="4"/>
        <v>30</v>
      </c>
    </row>
    <row r="9" spans="1:19" ht="26.25" customHeight="1">
      <c r="A9" s="143"/>
      <c r="B9" s="1" t="s">
        <v>19</v>
      </c>
      <c r="C9" s="2"/>
      <c r="D9" s="207">
        <v>24470</v>
      </c>
      <c r="E9" s="207">
        <f t="shared" si="0"/>
        <v>19</v>
      </c>
      <c r="F9" s="207">
        <v>6139</v>
      </c>
      <c r="G9" s="207">
        <f t="shared" si="1"/>
        <v>16</v>
      </c>
      <c r="H9" s="207">
        <v>3113</v>
      </c>
      <c r="I9" s="207">
        <f t="shared" si="2"/>
        <v>30</v>
      </c>
      <c r="J9" s="207">
        <v>15161</v>
      </c>
      <c r="K9" s="207">
        <f t="shared" si="3"/>
        <v>18</v>
      </c>
      <c r="L9" s="80">
        <v>1179</v>
      </c>
      <c r="M9" s="207">
        <f t="shared" si="4"/>
        <v>27</v>
      </c>
    </row>
    <row r="10" spans="1:19" ht="26.25" customHeight="1">
      <c r="A10" s="143"/>
      <c r="B10" s="1" t="s">
        <v>20</v>
      </c>
      <c r="C10" s="2"/>
      <c r="D10" s="207">
        <v>13907</v>
      </c>
      <c r="E10" s="207">
        <f t="shared" si="0"/>
        <v>39</v>
      </c>
      <c r="F10" s="207">
        <v>3819</v>
      </c>
      <c r="G10" s="207">
        <f t="shared" si="1"/>
        <v>33</v>
      </c>
      <c r="H10" s="207">
        <v>1742</v>
      </c>
      <c r="I10" s="207">
        <f t="shared" si="2"/>
        <v>44</v>
      </c>
      <c r="J10" s="207">
        <v>8274</v>
      </c>
      <c r="K10" s="207">
        <f t="shared" si="3"/>
        <v>38</v>
      </c>
      <c r="L10" s="80">
        <v>583</v>
      </c>
      <c r="M10" s="207">
        <f t="shared" si="4"/>
        <v>39</v>
      </c>
    </row>
    <row r="11" spans="1:19" ht="48.75" customHeight="1">
      <c r="A11" s="143"/>
      <c r="B11" s="1" t="s">
        <v>21</v>
      </c>
      <c r="C11" s="2"/>
      <c r="D11" s="207">
        <v>13593</v>
      </c>
      <c r="E11" s="207">
        <f t="shared" si="0"/>
        <v>41</v>
      </c>
      <c r="F11" s="207">
        <v>3420</v>
      </c>
      <c r="G11" s="207">
        <f t="shared" si="1"/>
        <v>38</v>
      </c>
      <c r="H11" s="207">
        <v>2117</v>
      </c>
      <c r="I11" s="207">
        <f t="shared" si="2"/>
        <v>39</v>
      </c>
      <c r="J11" s="207">
        <v>8040</v>
      </c>
      <c r="K11" s="207">
        <f t="shared" si="3"/>
        <v>39</v>
      </c>
      <c r="L11" s="80">
        <v>449</v>
      </c>
      <c r="M11" s="207">
        <f t="shared" si="4"/>
        <v>41</v>
      </c>
    </row>
    <row r="12" spans="1:19" ht="26.25" customHeight="1">
      <c r="A12" s="143"/>
      <c r="B12" s="1" t="s">
        <v>22</v>
      </c>
      <c r="C12" s="2"/>
      <c r="D12" s="207">
        <v>23844</v>
      </c>
      <c r="E12" s="207">
        <f t="shared" si="0"/>
        <v>21</v>
      </c>
      <c r="F12" s="207">
        <v>6025</v>
      </c>
      <c r="G12" s="207">
        <f t="shared" si="1"/>
        <v>18</v>
      </c>
      <c r="H12" s="207">
        <v>2953</v>
      </c>
      <c r="I12" s="207">
        <f t="shared" si="2"/>
        <v>32</v>
      </c>
      <c r="J12" s="207">
        <v>14767</v>
      </c>
      <c r="K12" s="207">
        <f t="shared" si="3"/>
        <v>20</v>
      </c>
      <c r="L12" s="80">
        <v>962</v>
      </c>
      <c r="M12" s="207">
        <f t="shared" si="4"/>
        <v>28</v>
      </c>
    </row>
    <row r="13" spans="1:19" ht="26.25" customHeight="1">
      <c r="A13" s="143"/>
      <c r="B13" s="1" t="s">
        <v>23</v>
      </c>
      <c r="C13" s="2"/>
      <c r="D13" s="207">
        <v>30341</v>
      </c>
      <c r="E13" s="207">
        <f t="shared" si="0"/>
        <v>15</v>
      </c>
      <c r="F13" s="207">
        <v>7243</v>
      </c>
      <c r="G13" s="207">
        <f t="shared" si="1"/>
        <v>14</v>
      </c>
      <c r="H13" s="207">
        <v>5177</v>
      </c>
      <c r="I13" s="207">
        <f t="shared" si="2"/>
        <v>16</v>
      </c>
      <c r="J13" s="207">
        <v>17803</v>
      </c>
      <c r="K13" s="207">
        <f t="shared" si="3"/>
        <v>13</v>
      </c>
      <c r="L13" s="80">
        <v>1445</v>
      </c>
      <c r="M13" s="207">
        <f t="shared" si="4"/>
        <v>21</v>
      </c>
    </row>
    <row r="14" spans="1:19" ht="26.25" customHeight="1">
      <c r="A14" s="143"/>
      <c r="B14" s="1" t="s">
        <v>24</v>
      </c>
      <c r="C14" s="2"/>
      <c r="D14" s="207">
        <v>20945</v>
      </c>
      <c r="E14" s="207">
        <f t="shared" si="0"/>
        <v>24</v>
      </c>
      <c r="F14" s="207">
        <v>4959</v>
      </c>
      <c r="G14" s="207">
        <f t="shared" si="1"/>
        <v>26</v>
      </c>
      <c r="H14" s="207">
        <v>3822</v>
      </c>
      <c r="I14" s="207">
        <f t="shared" si="2"/>
        <v>21</v>
      </c>
      <c r="J14" s="207">
        <v>12103</v>
      </c>
      <c r="K14" s="207">
        <f t="shared" si="3"/>
        <v>23</v>
      </c>
      <c r="L14" s="80">
        <v>1328</v>
      </c>
      <c r="M14" s="207">
        <f t="shared" si="4"/>
        <v>23</v>
      </c>
    </row>
    <row r="15" spans="1:19" ht="26.25" customHeight="1">
      <c r="A15" s="143"/>
      <c r="B15" s="1" t="s">
        <v>25</v>
      </c>
      <c r="C15" s="2"/>
      <c r="D15" s="207">
        <v>23222</v>
      </c>
      <c r="E15" s="207">
        <f t="shared" si="0"/>
        <v>22</v>
      </c>
      <c r="F15" s="207">
        <v>4995</v>
      </c>
      <c r="G15" s="207">
        <f t="shared" si="1"/>
        <v>25</v>
      </c>
      <c r="H15" s="207">
        <v>3952</v>
      </c>
      <c r="I15" s="207">
        <f t="shared" si="2"/>
        <v>19</v>
      </c>
      <c r="J15" s="207">
        <v>14158</v>
      </c>
      <c r="K15" s="207">
        <f t="shared" si="3"/>
        <v>21</v>
      </c>
      <c r="L15" s="80">
        <v>813</v>
      </c>
      <c r="M15" s="207">
        <f t="shared" si="4"/>
        <v>32</v>
      </c>
    </row>
    <row r="16" spans="1:19" s="18" customFormat="1" ht="48.75" customHeight="1">
      <c r="A16" s="144"/>
      <c r="B16" s="7" t="s">
        <v>26</v>
      </c>
      <c r="C16" s="17"/>
      <c r="D16" s="208">
        <v>62947</v>
      </c>
      <c r="E16" s="208">
        <f t="shared" si="0"/>
        <v>8</v>
      </c>
      <c r="F16" s="208">
        <v>13599</v>
      </c>
      <c r="G16" s="208">
        <f t="shared" si="1"/>
        <v>5</v>
      </c>
      <c r="H16" s="208">
        <v>11043</v>
      </c>
      <c r="I16" s="208">
        <f t="shared" si="2"/>
        <v>8</v>
      </c>
      <c r="J16" s="208">
        <v>38093</v>
      </c>
      <c r="K16" s="208">
        <f t="shared" si="3"/>
        <v>8</v>
      </c>
      <c r="L16" s="20">
        <v>2351</v>
      </c>
      <c r="M16" s="208">
        <f t="shared" si="4"/>
        <v>9</v>
      </c>
    </row>
    <row r="17" spans="1:13" ht="26.25" customHeight="1">
      <c r="A17" s="143"/>
      <c r="B17" s="1" t="s">
        <v>27</v>
      </c>
      <c r="C17" s="2"/>
      <c r="D17" s="207">
        <v>59894</v>
      </c>
      <c r="E17" s="207">
        <f t="shared" si="0"/>
        <v>9</v>
      </c>
      <c r="F17" s="207">
        <v>12161</v>
      </c>
      <c r="G17" s="207">
        <f t="shared" si="1"/>
        <v>8</v>
      </c>
      <c r="H17" s="207">
        <v>11020</v>
      </c>
      <c r="I17" s="207">
        <f t="shared" si="2"/>
        <v>9</v>
      </c>
      <c r="J17" s="207">
        <v>36557</v>
      </c>
      <c r="K17" s="207">
        <f t="shared" si="3"/>
        <v>9</v>
      </c>
      <c r="L17" s="80">
        <v>1872</v>
      </c>
      <c r="M17" s="207">
        <f t="shared" si="4"/>
        <v>15</v>
      </c>
    </row>
    <row r="18" spans="1:13" ht="26.25" customHeight="1">
      <c r="A18" s="143"/>
      <c r="B18" s="1" t="s">
        <v>28</v>
      </c>
      <c r="C18" s="2"/>
      <c r="D18" s="207">
        <v>125457</v>
      </c>
      <c r="E18" s="207">
        <f t="shared" si="0"/>
        <v>1</v>
      </c>
      <c r="F18" s="207">
        <v>20665</v>
      </c>
      <c r="G18" s="207">
        <f t="shared" si="1"/>
        <v>1</v>
      </c>
      <c r="H18" s="207">
        <v>21864</v>
      </c>
      <c r="I18" s="207">
        <f t="shared" si="2"/>
        <v>1</v>
      </c>
      <c r="J18" s="207">
        <v>82361</v>
      </c>
      <c r="K18" s="207">
        <f t="shared" si="3"/>
        <v>1</v>
      </c>
      <c r="L18" s="80">
        <v>3329</v>
      </c>
      <c r="M18" s="207">
        <f t="shared" si="4"/>
        <v>6</v>
      </c>
    </row>
    <row r="19" spans="1:13" ht="26.25" customHeight="1">
      <c r="A19" s="143"/>
      <c r="B19" s="1" t="s">
        <v>10</v>
      </c>
      <c r="C19" s="2"/>
      <c r="D19" s="207">
        <v>73155</v>
      </c>
      <c r="E19" s="207">
        <f t="shared" si="0"/>
        <v>5</v>
      </c>
      <c r="F19" s="207">
        <v>13229</v>
      </c>
      <c r="G19" s="207">
        <f t="shared" si="1"/>
        <v>6</v>
      </c>
      <c r="H19" s="207">
        <v>12762</v>
      </c>
      <c r="I19" s="207">
        <f t="shared" si="2"/>
        <v>6</v>
      </c>
      <c r="J19" s="207">
        <v>46944</v>
      </c>
      <c r="K19" s="207">
        <f t="shared" si="3"/>
        <v>4</v>
      </c>
      <c r="L19" s="80">
        <v>2035</v>
      </c>
      <c r="M19" s="207">
        <f t="shared" si="4"/>
        <v>13</v>
      </c>
    </row>
    <row r="20" spans="1:13" ht="26.25" customHeight="1">
      <c r="A20" s="143"/>
      <c r="B20" s="1" t="s">
        <v>29</v>
      </c>
      <c r="C20" s="2"/>
      <c r="D20" s="207">
        <v>25697</v>
      </c>
      <c r="E20" s="207">
        <f t="shared" si="0"/>
        <v>17</v>
      </c>
      <c r="F20" s="207">
        <v>6060</v>
      </c>
      <c r="G20" s="207">
        <f t="shared" si="1"/>
        <v>17</v>
      </c>
      <c r="H20" s="207">
        <v>3276</v>
      </c>
      <c r="I20" s="207">
        <f t="shared" si="2"/>
        <v>27</v>
      </c>
      <c r="J20" s="207">
        <v>16295</v>
      </c>
      <c r="K20" s="207">
        <f t="shared" si="3"/>
        <v>16</v>
      </c>
      <c r="L20" s="80">
        <v>502</v>
      </c>
      <c r="M20" s="207">
        <f t="shared" si="4"/>
        <v>40</v>
      </c>
    </row>
    <row r="21" spans="1:13" ht="48.75" customHeight="1">
      <c r="A21" s="143"/>
      <c r="B21" s="1" t="s">
        <v>30</v>
      </c>
      <c r="C21" s="2"/>
      <c r="D21" s="207">
        <v>14648</v>
      </c>
      <c r="E21" s="207">
        <f t="shared" si="0"/>
        <v>36</v>
      </c>
      <c r="F21" s="207">
        <v>2974</v>
      </c>
      <c r="G21" s="207">
        <f t="shared" si="1"/>
        <v>40</v>
      </c>
      <c r="H21" s="207">
        <v>3645</v>
      </c>
      <c r="I21" s="207">
        <f t="shared" si="2"/>
        <v>23</v>
      </c>
      <c r="J21" s="207">
        <v>7952</v>
      </c>
      <c r="K21" s="207">
        <f t="shared" si="3"/>
        <v>40</v>
      </c>
      <c r="L21" s="80">
        <v>400</v>
      </c>
      <c r="M21" s="207">
        <f t="shared" si="4"/>
        <v>43</v>
      </c>
    </row>
    <row r="22" spans="1:13" ht="26.25" customHeight="1">
      <c r="A22" s="143"/>
      <c r="B22" s="1" t="s">
        <v>31</v>
      </c>
      <c r="C22" s="2"/>
      <c r="D22" s="207">
        <v>16359</v>
      </c>
      <c r="E22" s="207">
        <f t="shared" si="0"/>
        <v>31</v>
      </c>
      <c r="F22" s="207">
        <v>3598</v>
      </c>
      <c r="G22" s="207">
        <f t="shared" si="1"/>
        <v>35</v>
      </c>
      <c r="H22" s="207">
        <v>2912</v>
      </c>
      <c r="I22" s="207">
        <f t="shared" si="2"/>
        <v>33</v>
      </c>
      <c r="J22" s="207">
        <v>9747</v>
      </c>
      <c r="K22" s="207">
        <f t="shared" si="3"/>
        <v>31</v>
      </c>
      <c r="L22" s="80">
        <v>771</v>
      </c>
      <c r="M22" s="207">
        <f t="shared" si="4"/>
        <v>33</v>
      </c>
    </row>
    <row r="23" spans="1:13" ht="26.25" customHeight="1">
      <c r="A23" s="143"/>
      <c r="B23" s="1" t="s">
        <v>32</v>
      </c>
      <c r="C23" s="2"/>
      <c r="D23" s="207">
        <v>10051</v>
      </c>
      <c r="E23" s="207">
        <f t="shared" si="0"/>
        <v>45</v>
      </c>
      <c r="F23" s="207">
        <v>2144</v>
      </c>
      <c r="G23" s="207">
        <f t="shared" si="1"/>
        <v>45</v>
      </c>
      <c r="H23" s="207">
        <v>1641</v>
      </c>
      <c r="I23" s="207">
        <f t="shared" si="2"/>
        <v>46</v>
      </c>
      <c r="J23" s="207">
        <v>6210</v>
      </c>
      <c r="K23" s="207">
        <f t="shared" si="3"/>
        <v>45</v>
      </c>
      <c r="L23" s="80">
        <v>714</v>
      </c>
      <c r="M23" s="207">
        <f t="shared" si="4"/>
        <v>36</v>
      </c>
    </row>
    <row r="24" spans="1:13" ht="26.25" customHeight="1">
      <c r="A24" s="143"/>
      <c r="B24" s="1" t="s">
        <v>33</v>
      </c>
      <c r="C24" s="2"/>
      <c r="D24" s="207">
        <v>10511</v>
      </c>
      <c r="E24" s="207">
        <f t="shared" si="0"/>
        <v>44</v>
      </c>
      <c r="F24" s="207">
        <v>2215</v>
      </c>
      <c r="G24" s="207">
        <f t="shared" si="1"/>
        <v>44</v>
      </c>
      <c r="H24" s="207">
        <v>1999</v>
      </c>
      <c r="I24" s="207">
        <f t="shared" si="2"/>
        <v>42</v>
      </c>
      <c r="J24" s="207">
        <v>6247</v>
      </c>
      <c r="K24" s="207">
        <f t="shared" si="3"/>
        <v>44</v>
      </c>
      <c r="L24" s="80">
        <v>384</v>
      </c>
      <c r="M24" s="207">
        <f t="shared" si="4"/>
        <v>46</v>
      </c>
    </row>
    <row r="25" spans="1:13" ht="26.25" customHeight="1">
      <c r="A25" s="143"/>
      <c r="B25" s="1" t="s">
        <v>34</v>
      </c>
      <c r="C25" s="2"/>
      <c r="D25" s="207">
        <v>22634</v>
      </c>
      <c r="E25" s="207">
        <f t="shared" si="0"/>
        <v>23</v>
      </c>
      <c r="F25" s="207">
        <v>4501</v>
      </c>
      <c r="G25" s="207">
        <f t="shared" si="1"/>
        <v>28</v>
      </c>
      <c r="H25" s="207">
        <v>3126</v>
      </c>
      <c r="I25" s="207">
        <f t="shared" si="2"/>
        <v>29</v>
      </c>
      <c r="J25" s="207">
        <v>14916</v>
      </c>
      <c r="K25" s="207">
        <f t="shared" si="3"/>
        <v>19</v>
      </c>
      <c r="L25" s="80">
        <v>728</v>
      </c>
      <c r="M25" s="207">
        <f t="shared" si="4"/>
        <v>35</v>
      </c>
    </row>
    <row r="26" spans="1:13" ht="48.75" customHeight="1">
      <c r="A26" s="143"/>
      <c r="B26" s="1" t="s">
        <v>35</v>
      </c>
      <c r="C26" s="2"/>
      <c r="D26" s="207">
        <v>19000</v>
      </c>
      <c r="E26" s="207">
        <f t="shared" si="0"/>
        <v>28</v>
      </c>
      <c r="F26" s="207">
        <v>3799</v>
      </c>
      <c r="G26" s="207">
        <f t="shared" si="1"/>
        <v>34</v>
      </c>
      <c r="H26" s="207">
        <v>2717</v>
      </c>
      <c r="I26" s="207">
        <f t="shared" si="2"/>
        <v>34</v>
      </c>
      <c r="J26" s="207">
        <v>12353</v>
      </c>
      <c r="K26" s="207">
        <f t="shared" si="3"/>
        <v>22</v>
      </c>
      <c r="L26" s="80">
        <v>1337</v>
      </c>
      <c r="M26" s="207">
        <f t="shared" si="4"/>
        <v>22</v>
      </c>
    </row>
    <row r="27" spans="1:13" ht="26.25" customHeight="1">
      <c r="A27" s="143"/>
      <c r="B27" s="1" t="s">
        <v>36</v>
      </c>
      <c r="C27" s="2"/>
      <c r="D27" s="207">
        <v>36026</v>
      </c>
      <c r="E27" s="207">
        <f t="shared" si="0"/>
        <v>11</v>
      </c>
      <c r="F27" s="207">
        <v>6412</v>
      </c>
      <c r="G27" s="207">
        <f t="shared" si="1"/>
        <v>15</v>
      </c>
      <c r="H27" s="207">
        <v>8571</v>
      </c>
      <c r="I27" s="207">
        <f t="shared" si="2"/>
        <v>10</v>
      </c>
      <c r="J27" s="207">
        <v>20903</v>
      </c>
      <c r="K27" s="207">
        <f t="shared" si="3"/>
        <v>11</v>
      </c>
      <c r="L27" s="80">
        <v>1550</v>
      </c>
      <c r="M27" s="207">
        <f t="shared" si="4"/>
        <v>19</v>
      </c>
    </row>
    <row r="28" spans="1:13" ht="26.25" customHeight="1">
      <c r="A28" s="143"/>
      <c r="B28" s="1" t="s">
        <v>37</v>
      </c>
      <c r="C28" s="2"/>
      <c r="D28" s="207">
        <v>65230</v>
      </c>
      <c r="E28" s="207">
        <f t="shared" si="0"/>
        <v>6</v>
      </c>
      <c r="F28" s="207">
        <v>12224</v>
      </c>
      <c r="G28" s="207">
        <f t="shared" si="1"/>
        <v>7</v>
      </c>
      <c r="H28" s="207">
        <v>13085</v>
      </c>
      <c r="I28" s="207">
        <f t="shared" si="2"/>
        <v>5</v>
      </c>
      <c r="J28" s="207">
        <v>39744</v>
      </c>
      <c r="K28" s="207">
        <f t="shared" si="3"/>
        <v>6</v>
      </c>
      <c r="L28" s="80">
        <v>3371</v>
      </c>
      <c r="M28" s="207">
        <f t="shared" si="4"/>
        <v>5</v>
      </c>
    </row>
    <row r="29" spans="1:13" ht="26.25" customHeight="1">
      <c r="A29" s="143"/>
      <c r="B29" s="1" t="s">
        <v>38</v>
      </c>
      <c r="C29" s="2"/>
      <c r="D29" s="207">
        <v>19087</v>
      </c>
      <c r="E29" s="207">
        <f t="shared" si="0"/>
        <v>27</v>
      </c>
      <c r="F29" s="207">
        <v>4570</v>
      </c>
      <c r="G29" s="207">
        <f t="shared" si="1"/>
        <v>27</v>
      </c>
      <c r="H29" s="207">
        <v>3498</v>
      </c>
      <c r="I29" s="207">
        <f t="shared" si="2"/>
        <v>25</v>
      </c>
      <c r="J29" s="207">
        <v>10965</v>
      </c>
      <c r="K29" s="207">
        <f t="shared" si="3"/>
        <v>27</v>
      </c>
      <c r="L29" s="80">
        <v>854</v>
      </c>
      <c r="M29" s="207">
        <f t="shared" si="4"/>
        <v>31</v>
      </c>
    </row>
    <row r="30" spans="1:13" ht="26.25" customHeight="1">
      <c r="A30" s="143"/>
      <c r="B30" s="1" t="s">
        <v>39</v>
      </c>
      <c r="C30" s="2"/>
      <c r="D30" s="207">
        <v>13734</v>
      </c>
      <c r="E30" s="207">
        <f t="shared" si="0"/>
        <v>40</v>
      </c>
      <c r="F30" s="207">
        <v>2261</v>
      </c>
      <c r="G30" s="207">
        <f t="shared" si="1"/>
        <v>42</v>
      </c>
      <c r="H30" s="207">
        <v>2426</v>
      </c>
      <c r="I30" s="207">
        <f t="shared" si="2"/>
        <v>36</v>
      </c>
      <c r="J30" s="207">
        <v>8950</v>
      </c>
      <c r="K30" s="207">
        <f t="shared" si="3"/>
        <v>34</v>
      </c>
      <c r="L30" s="80">
        <v>424</v>
      </c>
      <c r="M30" s="207">
        <f t="shared" si="4"/>
        <v>42</v>
      </c>
    </row>
    <row r="31" spans="1:13" ht="48.75" customHeight="1">
      <c r="A31" s="143"/>
      <c r="B31" s="1" t="s">
        <v>40</v>
      </c>
      <c r="C31" s="2"/>
      <c r="D31" s="207">
        <v>31776</v>
      </c>
      <c r="E31" s="207">
        <f t="shared" si="0"/>
        <v>13</v>
      </c>
      <c r="F31" s="207">
        <v>5511</v>
      </c>
      <c r="G31" s="207">
        <f t="shared" si="1"/>
        <v>21</v>
      </c>
      <c r="H31" s="207">
        <v>3492</v>
      </c>
      <c r="I31" s="207">
        <f t="shared" si="2"/>
        <v>26</v>
      </c>
      <c r="J31" s="207">
        <v>22548</v>
      </c>
      <c r="K31" s="207">
        <f t="shared" si="3"/>
        <v>10</v>
      </c>
      <c r="L31" s="80">
        <v>639</v>
      </c>
      <c r="M31" s="207">
        <f t="shared" si="4"/>
        <v>38</v>
      </c>
    </row>
    <row r="32" spans="1:13" ht="26.25" customHeight="1">
      <c r="A32" s="143"/>
      <c r="B32" s="1" t="s">
        <v>41</v>
      </c>
      <c r="C32" s="2"/>
      <c r="D32" s="207">
        <v>102753</v>
      </c>
      <c r="E32" s="207">
        <f t="shared" si="0"/>
        <v>2</v>
      </c>
      <c r="F32" s="207">
        <v>17952</v>
      </c>
      <c r="G32" s="207">
        <f t="shared" si="1"/>
        <v>4</v>
      </c>
      <c r="H32" s="207">
        <v>19715</v>
      </c>
      <c r="I32" s="207">
        <f t="shared" si="2"/>
        <v>2</v>
      </c>
      <c r="J32" s="207">
        <v>64720</v>
      </c>
      <c r="K32" s="207">
        <f t="shared" si="3"/>
        <v>2</v>
      </c>
      <c r="L32" s="80">
        <v>1913</v>
      </c>
      <c r="M32" s="207">
        <f t="shared" si="4"/>
        <v>14</v>
      </c>
    </row>
    <row r="33" spans="1:13" ht="26.25" customHeight="1">
      <c r="A33" s="143"/>
      <c r="B33" s="1" t="s">
        <v>42</v>
      </c>
      <c r="C33" s="2"/>
      <c r="D33" s="207">
        <v>63652</v>
      </c>
      <c r="E33" s="207">
        <f t="shared" si="0"/>
        <v>7</v>
      </c>
      <c r="F33" s="207">
        <v>11434</v>
      </c>
      <c r="G33" s="207">
        <f t="shared" si="1"/>
        <v>9</v>
      </c>
      <c r="H33" s="207">
        <v>12337</v>
      </c>
      <c r="I33" s="207">
        <f t="shared" si="2"/>
        <v>7</v>
      </c>
      <c r="J33" s="207">
        <v>39682</v>
      </c>
      <c r="K33" s="207">
        <f t="shared" si="3"/>
        <v>7</v>
      </c>
      <c r="L33" s="80">
        <v>2043</v>
      </c>
      <c r="M33" s="207">
        <f t="shared" si="4"/>
        <v>12</v>
      </c>
    </row>
    <row r="34" spans="1:13" ht="26.25" customHeight="1">
      <c r="A34" s="143"/>
      <c r="B34" s="1" t="s">
        <v>43</v>
      </c>
      <c r="C34" s="2"/>
      <c r="D34" s="207">
        <v>15895</v>
      </c>
      <c r="E34" s="207">
        <f t="shared" si="0"/>
        <v>33</v>
      </c>
      <c r="F34" s="207">
        <v>2866</v>
      </c>
      <c r="G34" s="207">
        <f t="shared" si="1"/>
        <v>41</v>
      </c>
      <c r="H34" s="207">
        <v>2576</v>
      </c>
      <c r="I34" s="207">
        <f t="shared" si="2"/>
        <v>35</v>
      </c>
      <c r="J34" s="207">
        <v>10399</v>
      </c>
      <c r="K34" s="207">
        <f t="shared" si="3"/>
        <v>29</v>
      </c>
      <c r="L34" s="80">
        <v>385</v>
      </c>
      <c r="M34" s="207">
        <f t="shared" si="4"/>
        <v>45</v>
      </c>
    </row>
    <row r="35" spans="1:13" ht="26.25" customHeight="1">
      <c r="A35" s="143"/>
      <c r="B35" s="1" t="s">
        <v>11</v>
      </c>
      <c r="C35" s="2"/>
      <c r="D35" s="207">
        <v>12492</v>
      </c>
      <c r="E35" s="207">
        <f t="shared" si="0"/>
        <v>43</v>
      </c>
      <c r="F35" s="207">
        <v>2038</v>
      </c>
      <c r="G35" s="207">
        <f t="shared" si="1"/>
        <v>46</v>
      </c>
      <c r="H35" s="207">
        <v>1886</v>
      </c>
      <c r="I35" s="207">
        <f t="shared" si="2"/>
        <v>43</v>
      </c>
      <c r="J35" s="207">
        <v>8521</v>
      </c>
      <c r="K35" s="207">
        <f t="shared" si="3"/>
        <v>37</v>
      </c>
      <c r="L35" s="80">
        <v>705</v>
      </c>
      <c r="M35" s="207">
        <f t="shared" si="4"/>
        <v>37</v>
      </c>
    </row>
    <row r="36" spans="1:13" ht="48.75" customHeight="1">
      <c r="A36" s="143"/>
      <c r="B36" s="1" t="s">
        <v>44</v>
      </c>
      <c r="C36" s="2"/>
      <c r="D36" s="207">
        <v>8068</v>
      </c>
      <c r="E36" s="207">
        <f t="shared" si="0"/>
        <v>47</v>
      </c>
      <c r="F36" s="207">
        <v>1628</v>
      </c>
      <c r="G36" s="207">
        <f t="shared" si="1"/>
        <v>47</v>
      </c>
      <c r="H36" s="207">
        <v>1599</v>
      </c>
      <c r="I36" s="207">
        <f t="shared" si="2"/>
        <v>47</v>
      </c>
      <c r="J36" s="207">
        <v>4813</v>
      </c>
      <c r="K36" s="207">
        <f t="shared" si="3"/>
        <v>47</v>
      </c>
      <c r="L36" s="80">
        <v>392</v>
      </c>
      <c r="M36" s="207">
        <f t="shared" si="4"/>
        <v>44</v>
      </c>
    </row>
    <row r="37" spans="1:13" ht="26.25" customHeight="1">
      <c r="A37" s="143"/>
      <c r="B37" s="1" t="s">
        <v>45</v>
      </c>
      <c r="C37" s="2"/>
      <c r="D37" s="207">
        <v>9686</v>
      </c>
      <c r="E37" s="207">
        <f t="shared" si="0"/>
        <v>46</v>
      </c>
      <c r="F37" s="207">
        <v>2231</v>
      </c>
      <c r="G37" s="207">
        <f t="shared" si="1"/>
        <v>43</v>
      </c>
      <c r="H37" s="207">
        <v>1735</v>
      </c>
      <c r="I37" s="207">
        <f t="shared" si="2"/>
        <v>45</v>
      </c>
      <c r="J37" s="207">
        <v>5680</v>
      </c>
      <c r="K37" s="207">
        <f t="shared" si="3"/>
        <v>46</v>
      </c>
      <c r="L37" s="80">
        <v>381</v>
      </c>
      <c r="M37" s="207">
        <f t="shared" si="4"/>
        <v>47</v>
      </c>
    </row>
    <row r="38" spans="1:13" ht="26.25" customHeight="1">
      <c r="A38" s="143"/>
      <c r="B38" s="1" t="s">
        <v>46</v>
      </c>
      <c r="C38" s="2"/>
      <c r="D38" s="207">
        <v>26671</v>
      </c>
      <c r="E38" s="207">
        <f t="shared" si="0"/>
        <v>16</v>
      </c>
      <c r="F38" s="207">
        <v>5215</v>
      </c>
      <c r="G38" s="207">
        <f t="shared" si="1"/>
        <v>24</v>
      </c>
      <c r="H38" s="207">
        <v>3841</v>
      </c>
      <c r="I38" s="207">
        <f t="shared" si="2"/>
        <v>20</v>
      </c>
      <c r="J38" s="207">
        <v>17474</v>
      </c>
      <c r="K38" s="207">
        <f t="shared" si="3"/>
        <v>14</v>
      </c>
      <c r="L38" s="80">
        <v>1638</v>
      </c>
      <c r="M38" s="207">
        <f t="shared" si="4"/>
        <v>18</v>
      </c>
    </row>
    <row r="39" spans="1:13" ht="26.25" customHeight="1">
      <c r="A39" s="143"/>
      <c r="B39" s="1" t="s">
        <v>47</v>
      </c>
      <c r="C39" s="2"/>
      <c r="D39" s="207">
        <v>36868</v>
      </c>
      <c r="E39" s="207">
        <f t="shared" si="0"/>
        <v>10</v>
      </c>
      <c r="F39" s="207">
        <v>8485</v>
      </c>
      <c r="G39" s="207">
        <f t="shared" si="1"/>
        <v>12</v>
      </c>
      <c r="H39" s="207">
        <v>7381</v>
      </c>
      <c r="I39" s="207">
        <f t="shared" si="2"/>
        <v>11</v>
      </c>
      <c r="J39" s="207">
        <v>20885</v>
      </c>
      <c r="K39" s="207">
        <f t="shared" si="3"/>
        <v>12</v>
      </c>
      <c r="L39" s="80">
        <v>2339</v>
      </c>
      <c r="M39" s="207">
        <f t="shared" si="4"/>
        <v>10</v>
      </c>
    </row>
    <row r="40" spans="1:13" ht="26.25" customHeight="1">
      <c r="A40" s="143"/>
      <c r="B40" s="1" t="s">
        <v>48</v>
      </c>
      <c r="C40" s="2"/>
      <c r="D40" s="207">
        <v>24037</v>
      </c>
      <c r="E40" s="207">
        <f t="shared" si="0"/>
        <v>20</v>
      </c>
      <c r="F40" s="207">
        <v>5839</v>
      </c>
      <c r="G40" s="207">
        <f t="shared" si="1"/>
        <v>19</v>
      </c>
      <c r="H40" s="207">
        <v>7140</v>
      </c>
      <c r="I40" s="207">
        <f t="shared" si="2"/>
        <v>12</v>
      </c>
      <c r="J40" s="207">
        <v>10958</v>
      </c>
      <c r="K40" s="207">
        <f t="shared" si="3"/>
        <v>28</v>
      </c>
      <c r="L40" s="80">
        <v>1225</v>
      </c>
      <c r="M40" s="207">
        <f t="shared" si="4"/>
        <v>26</v>
      </c>
    </row>
    <row r="41" spans="1:13" ht="48.75" customHeight="1">
      <c r="A41" s="143"/>
      <c r="B41" s="1" t="s">
        <v>49</v>
      </c>
      <c r="C41" s="2"/>
      <c r="D41" s="207">
        <v>13227</v>
      </c>
      <c r="E41" s="207">
        <f t="shared" si="0"/>
        <v>42</v>
      </c>
      <c r="F41" s="207">
        <v>3575</v>
      </c>
      <c r="G41" s="207">
        <f t="shared" si="1"/>
        <v>36</v>
      </c>
      <c r="H41" s="207">
        <v>3237</v>
      </c>
      <c r="I41" s="207">
        <f t="shared" si="2"/>
        <v>28</v>
      </c>
      <c r="J41" s="207">
        <v>6355</v>
      </c>
      <c r="K41" s="207">
        <f t="shared" si="3"/>
        <v>42</v>
      </c>
      <c r="L41" s="80">
        <v>1267</v>
      </c>
      <c r="M41" s="207">
        <f t="shared" si="4"/>
        <v>25</v>
      </c>
    </row>
    <row r="42" spans="1:13" ht="26.25" customHeight="1">
      <c r="A42" s="143"/>
      <c r="B42" s="1" t="s">
        <v>50</v>
      </c>
      <c r="C42" s="2"/>
      <c r="D42" s="207">
        <v>13964</v>
      </c>
      <c r="E42" s="207">
        <f t="shared" si="0"/>
        <v>38</v>
      </c>
      <c r="F42" s="207">
        <v>3250</v>
      </c>
      <c r="G42" s="207">
        <f t="shared" si="1"/>
        <v>39</v>
      </c>
      <c r="H42" s="207">
        <v>2054</v>
      </c>
      <c r="I42" s="207">
        <f t="shared" si="2"/>
        <v>40</v>
      </c>
      <c r="J42" s="207">
        <v>8604</v>
      </c>
      <c r="K42" s="207">
        <f t="shared" si="3"/>
        <v>36</v>
      </c>
      <c r="L42" s="80">
        <v>1291</v>
      </c>
      <c r="M42" s="207">
        <f t="shared" si="4"/>
        <v>24</v>
      </c>
    </row>
    <row r="43" spans="1:13" ht="26.25" customHeight="1">
      <c r="A43" s="143"/>
      <c r="B43" s="1" t="s">
        <v>51</v>
      </c>
      <c r="C43" s="2"/>
      <c r="D43" s="207">
        <v>20174</v>
      </c>
      <c r="E43" s="207">
        <f t="shared" si="0"/>
        <v>25</v>
      </c>
      <c r="F43" s="207">
        <v>4303</v>
      </c>
      <c r="G43" s="207">
        <f t="shared" si="1"/>
        <v>29</v>
      </c>
      <c r="H43" s="207">
        <v>4216</v>
      </c>
      <c r="I43" s="207">
        <f t="shared" si="2"/>
        <v>18</v>
      </c>
      <c r="J43" s="207">
        <v>11591</v>
      </c>
      <c r="K43" s="207">
        <f t="shared" si="3"/>
        <v>26</v>
      </c>
      <c r="L43" s="80">
        <v>1778</v>
      </c>
      <c r="M43" s="207">
        <f t="shared" si="4"/>
        <v>17</v>
      </c>
    </row>
    <row r="44" spans="1:13" ht="26.25" customHeight="1">
      <c r="A44" s="143"/>
      <c r="B44" s="1" t="s">
        <v>52</v>
      </c>
      <c r="C44" s="2"/>
      <c r="D44" s="207">
        <v>15649</v>
      </c>
      <c r="E44" s="207">
        <f t="shared" si="0"/>
        <v>35</v>
      </c>
      <c r="F44" s="207">
        <v>3466</v>
      </c>
      <c r="G44" s="207">
        <f t="shared" si="1"/>
        <v>37</v>
      </c>
      <c r="H44" s="207">
        <v>4461</v>
      </c>
      <c r="I44" s="207">
        <f t="shared" si="2"/>
        <v>17</v>
      </c>
      <c r="J44" s="207">
        <v>7636</v>
      </c>
      <c r="K44" s="207">
        <f t="shared" si="3"/>
        <v>41</v>
      </c>
      <c r="L44" s="80">
        <v>945</v>
      </c>
      <c r="M44" s="207">
        <f t="shared" si="4"/>
        <v>29</v>
      </c>
    </row>
    <row r="45" spans="1:13" ht="26.25" customHeight="1">
      <c r="A45" s="143"/>
      <c r="B45" s="1" t="s">
        <v>53</v>
      </c>
      <c r="C45" s="2"/>
      <c r="D45" s="207">
        <v>81297</v>
      </c>
      <c r="E45" s="207">
        <f t="shared" si="0"/>
        <v>4</v>
      </c>
      <c r="F45" s="207">
        <v>20581</v>
      </c>
      <c r="G45" s="207">
        <f t="shared" si="1"/>
        <v>2</v>
      </c>
      <c r="H45" s="207">
        <v>17026</v>
      </c>
      <c r="I45" s="207">
        <f t="shared" si="2"/>
        <v>4</v>
      </c>
      <c r="J45" s="207">
        <v>43412</v>
      </c>
      <c r="K45" s="207">
        <f t="shared" si="3"/>
        <v>5</v>
      </c>
      <c r="L45" s="80">
        <v>5869</v>
      </c>
      <c r="M45" s="207">
        <f t="shared" si="4"/>
        <v>1</v>
      </c>
    </row>
    <row r="46" spans="1:13" ht="48.75" customHeight="1">
      <c r="A46" s="143"/>
      <c r="B46" s="1" t="s">
        <v>54</v>
      </c>
      <c r="C46" s="2"/>
      <c r="D46" s="207">
        <v>14035</v>
      </c>
      <c r="E46" s="207">
        <f t="shared" si="0"/>
        <v>37</v>
      </c>
      <c r="F46" s="207">
        <v>4009</v>
      </c>
      <c r="G46" s="207">
        <f t="shared" si="1"/>
        <v>31</v>
      </c>
      <c r="H46" s="207">
        <v>3621</v>
      </c>
      <c r="I46" s="207">
        <f t="shared" si="2"/>
        <v>24</v>
      </c>
      <c r="J46" s="207">
        <v>6351</v>
      </c>
      <c r="K46" s="207">
        <f t="shared" si="3"/>
        <v>43</v>
      </c>
      <c r="L46" s="80">
        <v>1870</v>
      </c>
      <c r="M46" s="207">
        <f t="shared" si="4"/>
        <v>16</v>
      </c>
    </row>
    <row r="47" spans="1:13" ht="26.25" customHeight="1">
      <c r="A47" s="143"/>
      <c r="B47" s="1" t="s">
        <v>55</v>
      </c>
      <c r="C47" s="2"/>
      <c r="D47" s="207">
        <v>25144</v>
      </c>
      <c r="E47" s="207">
        <f t="shared" si="0"/>
        <v>18</v>
      </c>
      <c r="F47" s="207">
        <v>7640</v>
      </c>
      <c r="G47" s="207">
        <f t="shared" si="1"/>
        <v>13</v>
      </c>
      <c r="H47" s="207">
        <v>5719</v>
      </c>
      <c r="I47" s="207">
        <f t="shared" si="2"/>
        <v>15</v>
      </c>
      <c r="J47" s="207">
        <v>11660</v>
      </c>
      <c r="K47" s="207">
        <f t="shared" si="3"/>
        <v>25</v>
      </c>
      <c r="L47" s="80">
        <v>2707</v>
      </c>
      <c r="M47" s="207">
        <f t="shared" si="4"/>
        <v>8</v>
      </c>
    </row>
    <row r="48" spans="1:13" ht="26.25" customHeight="1">
      <c r="A48" s="143"/>
      <c r="B48" s="1" t="s">
        <v>56</v>
      </c>
      <c r="C48" s="2"/>
      <c r="D48" s="207">
        <v>32044</v>
      </c>
      <c r="E48" s="207">
        <f t="shared" si="0"/>
        <v>12</v>
      </c>
      <c r="F48" s="207">
        <v>8706</v>
      </c>
      <c r="G48" s="207">
        <f t="shared" si="1"/>
        <v>11</v>
      </c>
      <c r="H48" s="207">
        <v>6928</v>
      </c>
      <c r="I48" s="207">
        <f t="shared" si="2"/>
        <v>13</v>
      </c>
      <c r="J48" s="207">
        <v>16297</v>
      </c>
      <c r="K48" s="207">
        <f t="shared" si="3"/>
        <v>15</v>
      </c>
      <c r="L48" s="80">
        <v>3635</v>
      </c>
      <c r="M48" s="207">
        <f t="shared" si="4"/>
        <v>4</v>
      </c>
    </row>
    <row r="49" spans="1:13" ht="26.25" customHeight="1">
      <c r="A49" s="143"/>
      <c r="B49" s="1" t="s">
        <v>57</v>
      </c>
      <c r="C49" s="2"/>
      <c r="D49" s="207">
        <v>19430</v>
      </c>
      <c r="E49" s="207">
        <f t="shared" si="0"/>
        <v>26</v>
      </c>
      <c r="F49" s="207">
        <v>5274</v>
      </c>
      <c r="G49" s="207">
        <f t="shared" si="1"/>
        <v>23</v>
      </c>
      <c r="H49" s="207">
        <v>2323</v>
      </c>
      <c r="I49" s="207">
        <f t="shared" si="2"/>
        <v>38</v>
      </c>
      <c r="J49" s="207">
        <v>11781</v>
      </c>
      <c r="K49" s="207">
        <f t="shared" si="3"/>
        <v>24</v>
      </c>
      <c r="L49" s="80">
        <v>3134</v>
      </c>
      <c r="M49" s="207">
        <f t="shared" si="4"/>
        <v>7</v>
      </c>
    </row>
    <row r="50" spans="1:13" ht="26.25" customHeight="1">
      <c r="A50" s="143"/>
      <c r="B50" s="1" t="s">
        <v>58</v>
      </c>
      <c r="C50" s="2"/>
      <c r="D50" s="207">
        <v>17815</v>
      </c>
      <c r="E50" s="207">
        <f t="shared" si="0"/>
        <v>30</v>
      </c>
      <c r="F50" s="207">
        <v>5828</v>
      </c>
      <c r="G50" s="207">
        <f t="shared" si="1"/>
        <v>20</v>
      </c>
      <c r="H50" s="207">
        <v>2960</v>
      </c>
      <c r="I50" s="207">
        <f t="shared" si="2"/>
        <v>31</v>
      </c>
      <c r="J50" s="207">
        <v>8924</v>
      </c>
      <c r="K50" s="207">
        <f t="shared" si="3"/>
        <v>35</v>
      </c>
      <c r="L50" s="80">
        <v>2095</v>
      </c>
      <c r="M50" s="207">
        <f t="shared" si="4"/>
        <v>11</v>
      </c>
    </row>
    <row r="51" spans="1:13" ht="48.75" customHeight="1">
      <c r="A51" s="143"/>
      <c r="B51" s="1" t="s">
        <v>12</v>
      </c>
      <c r="C51" s="2"/>
      <c r="D51" s="207">
        <v>31286</v>
      </c>
      <c r="E51" s="207">
        <f t="shared" si="0"/>
        <v>14</v>
      </c>
      <c r="F51" s="207">
        <v>9302</v>
      </c>
      <c r="G51" s="207">
        <f t="shared" si="1"/>
        <v>10</v>
      </c>
      <c r="H51" s="207">
        <v>6552</v>
      </c>
      <c r="I51" s="207">
        <f t="shared" si="2"/>
        <v>14</v>
      </c>
      <c r="J51" s="207">
        <v>15319</v>
      </c>
      <c r="K51" s="207">
        <f t="shared" si="3"/>
        <v>17</v>
      </c>
      <c r="L51" s="80">
        <v>4163</v>
      </c>
      <c r="M51" s="207">
        <f t="shared" si="4"/>
        <v>3</v>
      </c>
    </row>
    <row r="52" spans="1:13" ht="26.25" customHeight="1">
      <c r="A52" s="145"/>
      <c r="B52" s="65" t="s">
        <v>59</v>
      </c>
      <c r="C52" s="66"/>
      <c r="D52" s="209">
        <v>18660</v>
      </c>
      <c r="E52" s="209">
        <f t="shared" si="0"/>
        <v>29</v>
      </c>
      <c r="F52" s="209">
        <v>5285</v>
      </c>
      <c r="G52" s="209">
        <f t="shared" si="1"/>
        <v>22</v>
      </c>
      <c r="H52" s="209">
        <v>3665</v>
      </c>
      <c r="I52" s="209">
        <f t="shared" si="2"/>
        <v>22</v>
      </c>
      <c r="J52" s="209">
        <v>9639</v>
      </c>
      <c r="K52" s="209">
        <f t="shared" si="3"/>
        <v>32</v>
      </c>
      <c r="L52" s="81">
        <v>752</v>
      </c>
      <c r="M52" s="209">
        <f t="shared" si="4"/>
        <v>34</v>
      </c>
    </row>
    <row r="53" spans="1:13" ht="19.5" customHeight="1">
      <c r="A53" s="71"/>
      <c r="B53" s="62" t="s">
        <v>6</v>
      </c>
      <c r="D53" s="136"/>
      <c r="F53" s="136"/>
      <c r="H53" s="136"/>
      <c r="J53" s="136"/>
      <c r="L53" s="136"/>
      <c r="M53" s="3"/>
    </row>
    <row r="54" spans="1:13" ht="19.5" customHeight="1">
      <c r="M54" s="3" t="s">
        <v>63</v>
      </c>
    </row>
  </sheetData>
  <mergeCells count="2">
    <mergeCell ref="D3:J3"/>
    <mergeCell ref="L3:M3"/>
  </mergeCells>
  <phoneticPr fontId="5"/>
  <pageMargins left="1.1811023622047245" right="0.78740157480314965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R54"/>
  <sheetViews>
    <sheetView view="pageBreakPreview" zoomScale="60" zoomScaleNormal="80" workbookViewId="0">
      <pane xSplit="3" ySplit="4" topLeftCell="D5" activePane="bottomRight" state="frozen"/>
      <selection activeCell="E26" sqref="E26"/>
      <selection pane="topRight" activeCell="E26" sqref="E26"/>
      <selection pane="bottomLeft" activeCell="E26" sqref="E26"/>
      <selection pane="bottomRight" activeCell="E26" sqref="E26"/>
    </sheetView>
  </sheetViews>
  <sheetFormatPr defaultRowHeight="19.5" customHeight="1"/>
  <cols>
    <col min="1" max="1" width="1.375" style="62" customWidth="1"/>
    <col min="2" max="2" width="16.5" style="62" customWidth="1"/>
    <col min="3" max="3" width="1.375" style="62" customWidth="1"/>
    <col min="4" max="4" width="13.625" style="62" customWidth="1"/>
    <col min="5" max="5" width="11.5" style="62" customWidth="1"/>
    <col min="6" max="6" width="13.625" style="62" customWidth="1"/>
    <col min="7" max="7" width="11.5" style="62" customWidth="1"/>
    <col min="8" max="8" width="13.625" style="62" customWidth="1"/>
    <col min="9" max="9" width="11.5" style="62" customWidth="1"/>
    <col min="10" max="10" width="13.625" style="62" customWidth="1"/>
    <col min="11" max="11" width="11.5" style="62" customWidth="1"/>
    <col min="12" max="12" width="13.625" style="62" customWidth="1"/>
    <col min="13" max="13" width="11.5" style="62" customWidth="1"/>
    <col min="14" max="14" width="13.625" style="62" customWidth="1"/>
    <col min="15" max="15" width="9" style="62"/>
    <col min="16" max="16" width="13.625" style="62" customWidth="1"/>
    <col min="17" max="16384" width="9" style="62"/>
  </cols>
  <sheetData>
    <row r="1" spans="1:18" ht="19.5" customHeight="1">
      <c r="D1" s="68" t="s">
        <v>64</v>
      </c>
    </row>
    <row r="2" spans="1:18" ht="19.5" customHeight="1">
      <c r="B2" s="69"/>
      <c r="C2" s="69"/>
      <c r="L2" s="3"/>
      <c r="M2" s="70" t="s">
        <v>146</v>
      </c>
    </row>
    <row r="3" spans="1:18" ht="19.5" customHeight="1">
      <c r="A3" s="159"/>
      <c r="B3" s="71"/>
      <c r="C3" s="72"/>
      <c r="D3" s="257" t="s">
        <v>14</v>
      </c>
      <c r="E3" s="258"/>
      <c r="F3" s="258"/>
      <c r="G3" s="258"/>
      <c r="H3" s="258"/>
      <c r="I3" s="258"/>
      <c r="J3" s="258"/>
      <c r="K3" s="73"/>
      <c r="L3" s="258" t="s">
        <v>60</v>
      </c>
      <c r="M3" s="259"/>
    </row>
    <row r="4" spans="1:18" ht="19.5" customHeight="1">
      <c r="A4" s="75"/>
      <c r="B4" s="74"/>
      <c r="C4" s="74"/>
      <c r="D4" s="75"/>
      <c r="E4" s="76" t="s">
        <v>61</v>
      </c>
      <c r="F4" s="76" t="s">
        <v>3</v>
      </c>
      <c r="G4" s="76" t="s">
        <v>61</v>
      </c>
      <c r="H4" s="76" t="s">
        <v>5</v>
      </c>
      <c r="I4" s="76" t="s">
        <v>61</v>
      </c>
      <c r="J4" s="76" t="s">
        <v>4</v>
      </c>
      <c r="K4" s="76" t="s">
        <v>61</v>
      </c>
      <c r="L4" s="210"/>
      <c r="M4" s="76" t="s">
        <v>61</v>
      </c>
    </row>
    <row r="5" spans="1:18" ht="26.25" customHeight="1">
      <c r="A5" s="143"/>
      <c r="B5" s="1" t="s">
        <v>15</v>
      </c>
      <c r="C5" s="72"/>
      <c r="D5" s="211">
        <v>1191.0999999999999</v>
      </c>
      <c r="E5" s="211"/>
      <c r="F5" s="211">
        <v>256.5</v>
      </c>
      <c r="G5" s="211"/>
      <c r="H5" s="211">
        <v>220.1</v>
      </c>
      <c r="I5" s="211"/>
      <c r="J5" s="211">
        <v>710</v>
      </c>
      <c r="K5" s="211"/>
      <c r="L5" s="82">
        <v>60.9</v>
      </c>
      <c r="M5" s="241"/>
    </row>
    <row r="6" spans="1:18" ht="48.75" customHeight="1">
      <c r="A6" s="143"/>
      <c r="B6" s="1" t="s">
        <v>16</v>
      </c>
      <c r="C6" s="83"/>
      <c r="D6" s="212">
        <v>1765.3</v>
      </c>
      <c r="E6" s="234">
        <f>RANK(D6,$D$6:$D$52,0)</f>
        <v>9</v>
      </c>
      <c r="F6" s="212">
        <v>379.6</v>
      </c>
      <c r="G6" s="234">
        <f>RANK(F6,$F$6:$F$52,0)</f>
        <v>12</v>
      </c>
      <c r="H6" s="212">
        <v>363</v>
      </c>
      <c r="I6" s="234">
        <f>RANK(H6,$H$6:$H$52,0)</f>
        <v>8</v>
      </c>
      <c r="J6" s="212">
        <v>1018</v>
      </c>
      <c r="K6" s="234">
        <f>RANK(J6,$J$6:$J$52,0)</f>
        <v>3</v>
      </c>
      <c r="L6" s="82">
        <v>94.5</v>
      </c>
      <c r="M6" s="234">
        <f>RANK(L6,$L$6:$L$52,0)</f>
        <v>14</v>
      </c>
    </row>
    <row r="7" spans="1:18" s="78" customFormat="1" ht="26.25" customHeight="1">
      <c r="A7" s="215"/>
      <c r="B7" s="1" t="s">
        <v>17</v>
      </c>
      <c r="C7" s="83"/>
      <c r="D7" s="212">
        <v>1357.2</v>
      </c>
      <c r="E7" s="234">
        <f t="shared" ref="E7:E52" si="0">RANK(D7,$D$6:$D$52,0)</f>
        <v>22</v>
      </c>
      <c r="F7" s="212">
        <v>354.6</v>
      </c>
      <c r="G7" s="234">
        <f t="shared" ref="G7:G52" si="1">RANK(F7,$F$6:$F$52,0)</f>
        <v>14</v>
      </c>
      <c r="H7" s="212">
        <v>197.2</v>
      </c>
      <c r="I7" s="234">
        <f t="shared" ref="I7:I52" si="2">RANK(H7,$H$6:$H$52,0)</f>
        <v>32</v>
      </c>
      <c r="J7" s="212">
        <v>800.3</v>
      </c>
      <c r="K7" s="234">
        <f t="shared" ref="K7:K52" si="3">RANK(J7,$J$6:$J$52,0)</f>
        <v>24</v>
      </c>
      <c r="L7" s="82">
        <v>125.1</v>
      </c>
      <c r="M7" s="234">
        <f t="shared" ref="M7:M52" si="4">RANK(L7,$L$6:$L$52,0)</f>
        <v>11</v>
      </c>
      <c r="N7" s="62"/>
      <c r="O7" s="62"/>
      <c r="P7" s="62"/>
      <c r="Q7" s="62"/>
      <c r="R7" s="62"/>
    </row>
    <row r="8" spans="1:18" s="78" customFormat="1" ht="26.25" customHeight="1">
      <c r="A8" s="215"/>
      <c r="B8" s="1" t="s">
        <v>18</v>
      </c>
      <c r="C8" s="83"/>
      <c r="D8" s="212">
        <v>1362.9</v>
      </c>
      <c r="E8" s="234">
        <f t="shared" si="0"/>
        <v>21</v>
      </c>
      <c r="F8" s="212">
        <v>340.6</v>
      </c>
      <c r="G8" s="234">
        <f t="shared" si="1"/>
        <v>18</v>
      </c>
      <c r="H8" s="212">
        <v>172.1</v>
      </c>
      <c r="I8" s="234">
        <f t="shared" si="2"/>
        <v>38</v>
      </c>
      <c r="J8" s="212">
        <v>839.1</v>
      </c>
      <c r="K8" s="234">
        <f t="shared" si="3"/>
        <v>20</v>
      </c>
      <c r="L8" s="82">
        <v>80.7</v>
      </c>
      <c r="M8" s="234">
        <f t="shared" si="4"/>
        <v>18</v>
      </c>
      <c r="N8" s="62"/>
      <c r="O8" s="62"/>
      <c r="P8" s="62"/>
      <c r="Q8" s="62"/>
      <c r="R8" s="62"/>
    </row>
    <row r="9" spans="1:18" ht="26.25" customHeight="1">
      <c r="A9" s="143"/>
      <c r="B9" s="1" t="s">
        <v>19</v>
      </c>
      <c r="C9" s="83"/>
      <c r="D9" s="212">
        <v>1080.8</v>
      </c>
      <c r="E9" s="234">
        <f t="shared" si="0"/>
        <v>38</v>
      </c>
      <c r="F9" s="212">
        <v>271.2</v>
      </c>
      <c r="G9" s="234">
        <f t="shared" si="1"/>
        <v>29</v>
      </c>
      <c r="H9" s="212">
        <v>137.5</v>
      </c>
      <c r="I9" s="234">
        <f t="shared" si="2"/>
        <v>47</v>
      </c>
      <c r="J9" s="212">
        <v>669.7</v>
      </c>
      <c r="K9" s="234">
        <f t="shared" si="3"/>
        <v>35</v>
      </c>
      <c r="L9" s="82">
        <v>52.1</v>
      </c>
      <c r="M9" s="234">
        <f t="shared" si="4"/>
        <v>27</v>
      </c>
    </row>
    <row r="10" spans="1:18" ht="26.25" customHeight="1">
      <c r="A10" s="143"/>
      <c r="B10" s="1" t="s">
        <v>20</v>
      </c>
      <c r="C10" s="83"/>
      <c r="D10" s="212">
        <v>1521.6</v>
      </c>
      <c r="E10" s="234">
        <f t="shared" si="0"/>
        <v>13</v>
      </c>
      <c r="F10" s="212">
        <v>417.8</v>
      </c>
      <c r="G10" s="234">
        <f t="shared" si="1"/>
        <v>10</v>
      </c>
      <c r="H10" s="212">
        <v>190.6</v>
      </c>
      <c r="I10" s="234">
        <f t="shared" si="2"/>
        <v>33</v>
      </c>
      <c r="J10" s="212">
        <v>905.3</v>
      </c>
      <c r="K10" s="234">
        <f t="shared" si="3"/>
        <v>11</v>
      </c>
      <c r="L10" s="82">
        <v>63.8</v>
      </c>
      <c r="M10" s="234">
        <f t="shared" si="4"/>
        <v>24</v>
      </c>
    </row>
    <row r="11" spans="1:18" ht="48.75" customHeight="1">
      <c r="A11" s="143"/>
      <c r="B11" s="1" t="s">
        <v>21</v>
      </c>
      <c r="C11" s="83"/>
      <c r="D11" s="212">
        <v>1324.9</v>
      </c>
      <c r="E11" s="234">
        <f t="shared" si="0"/>
        <v>26</v>
      </c>
      <c r="F11" s="212">
        <v>333.3</v>
      </c>
      <c r="G11" s="234">
        <f t="shared" si="1"/>
        <v>19</v>
      </c>
      <c r="H11" s="212">
        <v>206.3</v>
      </c>
      <c r="I11" s="234">
        <f t="shared" si="2"/>
        <v>28</v>
      </c>
      <c r="J11" s="212">
        <v>783.6</v>
      </c>
      <c r="K11" s="234">
        <f t="shared" si="3"/>
        <v>28</v>
      </c>
      <c r="L11" s="82">
        <v>43.8</v>
      </c>
      <c r="M11" s="234">
        <f t="shared" si="4"/>
        <v>33</v>
      </c>
    </row>
    <row r="12" spans="1:18" ht="26.25" customHeight="1">
      <c r="A12" s="143"/>
      <c r="B12" s="1" t="s">
        <v>22</v>
      </c>
      <c r="C12" s="83"/>
      <c r="D12" s="212">
        <v>1349.4</v>
      </c>
      <c r="E12" s="234">
        <f t="shared" si="0"/>
        <v>24</v>
      </c>
      <c r="F12" s="212">
        <v>341</v>
      </c>
      <c r="G12" s="234">
        <f t="shared" si="1"/>
        <v>17</v>
      </c>
      <c r="H12" s="212">
        <v>167.1</v>
      </c>
      <c r="I12" s="234">
        <f t="shared" si="2"/>
        <v>39</v>
      </c>
      <c r="J12" s="212">
        <v>835.7</v>
      </c>
      <c r="K12" s="234">
        <f t="shared" si="3"/>
        <v>21</v>
      </c>
      <c r="L12" s="82">
        <v>54.4</v>
      </c>
      <c r="M12" s="234">
        <f t="shared" si="4"/>
        <v>26</v>
      </c>
    </row>
    <row r="13" spans="1:18" ht="26.25" customHeight="1">
      <c r="A13" s="143"/>
      <c r="B13" s="1" t="s">
        <v>23</v>
      </c>
      <c r="C13" s="83"/>
      <c r="D13" s="212">
        <v>1074</v>
      </c>
      <c r="E13" s="234">
        <f t="shared" si="0"/>
        <v>39</v>
      </c>
      <c r="F13" s="212">
        <v>256.39999999999998</v>
      </c>
      <c r="G13" s="234">
        <f t="shared" si="1"/>
        <v>33</v>
      </c>
      <c r="H13" s="212">
        <v>183.3</v>
      </c>
      <c r="I13" s="234">
        <f t="shared" si="2"/>
        <v>34</v>
      </c>
      <c r="J13" s="212">
        <v>630.20000000000005</v>
      </c>
      <c r="K13" s="234">
        <f t="shared" si="3"/>
        <v>41</v>
      </c>
      <c r="L13" s="82">
        <v>51.2</v>
      </c>
      <c r="M13" s="234">
        <f t="shared" si="4"/>
        <v>28</v>
      </c>
    </row>
    <row r="14" spans="1:18" ht="26.25" customHeight="1">
      <c r="A14" s="143"/>
      <c r="B14" s="1" t="s">
        <v>24</v>
      </c>
      <c r="C14" s="83"/>
      <c r="D14" s="212">
        <v>1104.0999999999999</v>
      </c>
      <c r="E14" s="234">
        <f t="shared" si="0"/>
        <v>37</v>
      </c>
      <c r="F14" s="212">
        <v>261.39999999999998</v>
      </c>
      <c r="G14" s="234">
        <f t="shared" si="1"/>
        <v>32</v>
      </c>
      <c r="H14" s="212">
        <v>201.5</v>
      </c>
      <c r="I14" s="234">
        <f t="shared" si="2"/>
        <v>30</v>
      </c>
      <c r="J14" s="212">
        <v>638</v>
      </c>
      <c r="K14" s="234">
        <f t="shared" si="3"/>
        <v>38</v>
      </c>
      <c r="L14" s="82">
        <v>70</v>
      </c>
      <c r="M14" s="234">
        <f t="shared" si="4"/>
        <v>21</v>
      </c>
    </row>
    <row r="15" spans="1:18" ht="26.25" customHeight="1">
      <c r="A15" s="143"/>
      <c r="B15" s="1" t="s">
        <v>25</v>
      </c>
      <c r="C15" s="83"/>
      <c r="D15" s="212">
        <v>1220.9000000000001</v>
      </c>
      <c r="E15" s="234">
        <f t="shared" si="0"/>
        <v>31</v>
      </c>
      <c r="F15" s="212">
        <v>262.60000000000002</v>
      </c>
      <c r="G15" s="234">
        <f t="shared" si="1"/>
        <v>31</v>
      </c>
      <c r="H15" s="212">
        <v>207.8</v>
      </c>
      <c r="I15" s="234">
        <f t="shared" si="2"/>
        <v>27</v>
      </c>
      <c r="J15" s="212">
        <v>744.4</v>
      </c>
      <c r="K15" s="234">
        <f t="shared" si="3"/>
        <v>31</v>
      </c>
      <c r="L15" s="82">
        <v>42.7</v>
      </c>
      <c r="M15" s="234">
        <f t="shared" si="4"/>
        <v>35</v>
      </c>
    </row>
    <row r="16" spans="1:18" s="18" customFormat="1" ht="48.75" customHeight="1">
      <c r="A16" s="144"/>
      <c r="B16" s="7" t="s">
        <v>26</v>
      </c>
      <c r="C16" s="21"/>
      <c r="D16" s="213">
        <v>858.6</v>
      </c>
      <c r="E16" s="235">
        <f t="shared" si="0"/>
        <v>46</v>
      </c>
      <c r="F16" s="213">
        <v>185.5</v>
      </c>
      <c r="G16" s="235">
        <f t="shared" si="1"/>
        <v>42</v>
      </c>
      <c r="H16" s="213">
        <v>150.6</v>
      </c>
      <c r="I16" s="235">
        <f t="shared" si="2"/>
        <v>43</v>
      </c>
      <c r="J16" s="213">
        <v>519.6</v>
      </c>
      <c r="K16" s="235">
        <f t="shared" si="3"/>
        <v>46</v>
      </c>
      <c r="L16" s="22">
        <v>32.1</v>
      </c>
      <c r="M16" s="235">
        <f t="shared" si="4"/>
        <v>39</v>
      </c>
    </row>
    <row r="17" spans="1:13" ht="26.25" customHeight="1">
      <c r="A17" s="143"/>
      <c r="B17" s="1" t="s">
        <v>27</v>
      </c>
      <c r="C17" s="83"/>
      <c r="D17" s="212">
        <v>957.2</v>
      </c>
      <c r="E17" s="234">
        <f t="shared" si="0"/>
        <v>43</v>
      </c>
      <c r="F17" s="212">
        <v>194.4</v>
      </c>
      <c r="G17" s="234">
        <f t="shared" si="1"/>
        <v>41</v>
      </c>
      <c r="H17" s="212">
        <v>176.1</v>
      </c>
      <c r="I17" s="234">
        <f t="shared" si="2"/>
        <v>35</v>
      </c>
      <c r="J17" s="212">
        <v>584.29999999999995</v>
      </c>
      <c r="K17" s="234">
        <f t="shared" si="3"/>
        <v>44</v>
      </c>
      <c r="L17" s="82">
        <v>29.9</v>
      </c>
      <c r="M17" s="234">
        <f t="shared" si="4"/>
        <v>41</v>
      </c>
    </row>
    <row r="18" spans="1:13" ht="26.25" customHeight="1">
      <c r="A18" s="143"/>
      <c r="B18" s="1" t="s">
        <v>28</v>
      </c>
      <c r="C18" s="83"/>
      <c r="D18" s="212">
        <v>890.7</v>
      </c>
      <c r="E18" s="234">
        <f t="shared" si="0"/>
        <v>44</v>
      </c>
      <c r="F18" s="212">
        <v>146.69999999999999</v>
      </c>
      <c r="G18" s="234">
        <f t="shared" si="1"/>
        <v>46</v>
      </c>
      <c r="H18" s="212">
        <v>155.19999999999999</v>
      </c>
      <c r="I18" s="234">
        <f t="shared" si="2"/>
        <v>41</v>
      </c>
      <c r="J18" s="212">
        <v>584.70000000000005</v>
      </c>
      <c r="K18" s="234">
        <f t="shared" si="3"/>
        <v>43</v>
      </c>
      <c r="L18" s="82">
        <v>23.6</v>
      </c>
      <c r="M18" s="234">
        <f t="shared" si="4"/>
        <v>44</v>
      </c>
    </row>
    <row r="19" spans="1:13" ht="26.25" customHeight="1">
      <c r="A19" s="143"/>
      <c r="B19" s="1" t="s">
        <v>10</v>
      </c>
      <c r="C19" s="83"/>
      <c r="D19" s="212">
        <v>792.7</v>
      </c>
      <c r="E19" s="234">
        <f t="shared" si="0"/>
        <v>47</v>
      </c>
      <c r="F19" s="212">
        <v>143.30000000000001</v>
      </c>
      <c r="G19" s="234">
        <f t="shared" si="1"/>
        <v>47</v>
      </c>
      <c r="H19" s="212">
        <v>138.30000000000001</v>
      </c>
      <c r="I19" s="234">
        <f t="shared" si="2"/>
        <v>45</v>
      </c>
      <c r="J19" s="212">
        <v>508.7</v>
      </c>
      <c r="K19" s="234">
        <f t="shared" si="3"/>
        <v>47</v>
      </c>
      <c r="L19" s="82">
        <v>22.1</v>
      </c>
      <c r="M19" s="234">
        <f t="shared" si="4"/>
        <v>46</v>
      </c>
    </row>
    <row r="20" spans="1:13" ht="26.25" customHeight="1">
      <c r="A20" s="143"/>
      <c r="B20" s="1" t="s">
        <v>29</v>
      </c>
      <c r="C20" s="83"/>
      <c r="D20" s="212">
        <v>1208.7</v>
      </c>
      <c r="E20" s="234">
        <f t="shared" si="0"/>
        <v>32</v>
      </c>
      <c r="F20" s="212">
        <v>285</v>
      </c>
      <c r="G20" s="234">
        <f t="shared" si="1"/>
        <v>26</v>
      </c>
      <c r="H20" s="212">
        <v>154.1</v>
      </c>
      <c r="I20" s="234">
        <f t="shared" si="2"/>
        <v>42</v>
      </c>
      <c r="J20" s="212">
        <v>766.5</v>
      </c>
      <c r="K20" s="234">
        <f t="shared" si="3"/>
        <v>29</v>
      </c>
      <c r="L20" s="82">
        <v>23.6</v>
      </c>
      <c r="M20" s="234">
        <f t="shared" si="4"/>
        <v>44</v>
      </c>
    </row>
    <row r="21" spans="1:13" ht="48.75" customHeight="1">
      <c r="A21" s="143"/>
      <c r="B21" s="1" t="s">
        <v>30</v>
      </c>
      <c r="C21" s="83"/>
      <c r="D21" s="212">
        <v>1454.6</v>
      </c>
      <c r="E21" s="234">
        <f t="shared" si="0"/>
        <v>18</v>
      </c>
      <c r="F21" s="212">
        <v>295.3</v>
      </c>
      <c r="G21" s="234">
        <f t="shared" si="1"/>
        <v>24</v>
      </c>
      <c r="H21" s="212">
        <v>362</v>
      </c>
      <c r="I21" s="234">
        <f t="shared" si="2"/>
        <v>9</v>
      </c>
      <c r="J21" s="212">
        <v>789.7</v>
      </c>
      <c r="K21" s="234">
        <f t="shared" si="3"/>
        <v>26</v>
      </c>
      <c r="L21" s="82">
        <v>39.700000000000003</v>
      </c>
      <c r="M21" s="234">
        <f t="shared" si="4"/>
        <v>36</v>
      </c>
    </row>
    <row r="22" spans="1:13" ht="26.25" customHeight="1">
      <c r="A22" s="143"/>
      <c r="B22" s="1" t="s">
        <v>31</v>
      </c>
      <c r="C22" s="83"/>
      <c r="D22" s="212">
        <v>1475.1</v>
      </c>
      <c r="E22" s="234">
        <f t="shared" si="0"/>
        <v>17</v>
      </c>
      <c r="F22" s="212">
        <v>324.39999999999998</v>
      </c>
      <c r="G22" s="234">
        <f t="shared" si="1"/>
        <v>21</v>
      </c>
      <c r="H22" s="212">
        <v>262.60000000000002</v>
      </c>
      <c r="I22" s="234">
        <f t="shared" si="2"/>
        <v>16</v>
      </c>
      <c r="J22" s="212">
        <v>878.9</v>
      </c>
      <c r="K22" s="234">
        <f t="shared" si="3"/>
        <v>15</v>
      </c>
      <c r="L22" s="82">
        <v>69.5</v>
      </c>
      <c r="M22" s="234">
        <f t="shared" si="4"/>
        <v>22</v>
      </c>
    </row>
    <row r="23" spans="1:13" ht="26.25" customHeight="1">
      <c r="A23" s="143"/>
      <c r="B23" s="1" t="s">
        <v>32</v>
      </c>
      <c r="C23" s="83"/>
      <c r="D23" s="212">
        <v>1350.9</v>
      </c>
      <c r="E23" s="234">
        <f t="shared" si="0"/>
        <v>23</v>
      </c>
      <c r="F23" s="212">
        <v>288.2</v>
      </c>
      <c r="G23" s="234">
        <f t="shared" si="1"/>
        <v>25</v>
      </c>
      <c r="H23" s="212">
        <v>220.6</v>
      </c>
      <c r="I23" s="234">
        <f t="shared" si="2"/>
        <v>23</v>
      </c>
      <c r="J23" s="212">
        <v>834.7</v>
      </c>
      <c r="K23" s="234">
        <f t="shared" si="3"/>
        <v>22</v>
      </c>
      <c r="L23" s="82">
        <v>96</v>
      </c>
      <c r="M23" s="234">
        <f t="shared" si="4"/>
        <v>13</v>
      </c>
    </row>
    <row r="24" spans="1:13" ht="26.25" customHeight="1">
      <c r="A24" s="143"/>
      <c r="B24" s="1" t="s">
        <v>33</v>
      </c>
      <c r="C24" s="83"/>
      <c r="D24" s="212">
        <v>1320.5</v>
      </c>
      <c r="E24" s="234">
        <f t="shared" si="0"/>
        <v>27</v>
      </c>
      <c r="F24" s="212">
        <v>278.3</v>
      </c>
      <c r="G24" s="234">
        <f t="shared" si="1"/>
        <v>28</v>
      </c>
      <c r="H24" s="212">
        <v>251.1</v>
      </c>
      <c r="I24" s="234">
        <f t="shared" si="2"/>
        <v>17</v>
      </c>
      <c r="J24" s="212">
        <v>784.8</v>
      </c>
      <c r="K24" s="234">
        <f t="shared" si="3"/>
        <v>27</v>
      </c>
      <c r="L24" s="82">
        <v>48.2</v>
      </c>
      <c r="M24" s="234">
        <f t="shared" si="4"/>
        <v>31</v>
      </c>
    </row>
    <row r="25" spans="1:13" ht="26.25" customHeight="1">
      <c r="A25" s="143"/>
      <c r="B25" s="1" t="s">
        <v>34</v>
      </c>
      <c r="C25" s="83"/>
      <c r="D25" s="212">
        <v>1129.4000000000001</v>
      </c>
      <c r="E25" s="234">
        <f t="shared" si="0"/>
        <v>35</v>
      </c>
      <c r="F25" s="212">
        <v>224.6</v>
      </c>
      <c r="G25" s="234">
        <f t="shared" si="1"/>
        <v>35</v>
      </c>
      <c r="H25" s="212">
        <v>156</v>
      </c>
      <c r="I25" s="234">
        <f t="shared" si="2"/>
        <v>40</v>
      </c>
      <c r="J25" s="212">
        <v>744.3</v>
      </c>
      <c r="K25" s="234">
        <f t="shared" si="3"/>
        <v>32</v>
      </c>
      <c r="L25" s="82">
        <v>36.299999999999997</v>
      </c>
      <c r="M25" s="234">
        <f t="shared" si="4"/>
        <v>38</v>
      </c>
    </row>
    <row r="26" spans="1:13" ht="48.75" customHeight="1">
      <c r="A26" s="143"/>
      <c r="B26" s="1" t="s">
        <v>35</v>
      </c>
      <c r="C26" s="83"/>
      <c r="D26" s="212">
        <v>983.9</v>
      </c>
      <c r="E26" s="234">
        <f t="shared" si="0"/>
        <v>41</v>
      </c>
      <c r="F26" s="212">
        <v>196.7</v>
      </c>
      <c r="G26" s="234">
        <f t="shared" si="1"/>
        <v>40</v>
      </c>
      <c r="H26" s="212">
        <v>140.69999999999999</v>
      </c>
      <c r="I26" s="234">
        <f t="shared" si="2"/>
        <v>44</v>
      </c>
      <c r="J26" s="212">
        <v>639.70000000000005</v>
      </c>
      <c r="K26" s="234">
        <f t="shared" si="3"/>
        <v>37</v>
      </c>
      <c r="L26" s="82">
        <v>69.2</v>
      </c>
      <c r="M26" s="234">
        <f t="shared" si="4"/>
        <v>23</v>
      </c>
    </row>
    <row r="27" spans="1:13" ht="26.25" customHeight="1">
      <c r="A27" s="143"/>
      <c r="B27" s="1" t="s">
        <v>36</v>
      </c>
      <c r="C27" s="83"/>
      <c r="D27" s="212">
        <v>1013.4</v>
      </c>
      <c r="E27" s="234">
        <f t="shared" si="0"/>
        <v>40</v>
      </c>
      <c r="F27" s="212">
        <v>180.4</v>
      </c>
      <c r="G27" s="234">
        <f t="shared" si="1"/>
        <v>43</v>
      </c>
      <c r="H27" s="212">
        <v>241.1</v>
      </c>
      <c r="I27" s="234">
        <f t="shared" si="2"/>
        <v>19</v>
      </c>
      <c r="J27" s="212">
        <v>588</v>
      </c>
      <c r="K27" s="234">
        <f t="shared" si="3"/>
        <v>42</v>
      </c>
      <c r="L27" s="82">
        <v>43.6</v>
      </c>
      <c r="M27" s="234">
        <f t="shared" si="4"/>
        <v>34</v>
      </c>
    </row>
    <row r="28" spans="1:13" ht="26.25" customHeight="1">
      <c r="A28" s="143"/>
      <c r="B28" s="1" t="s">
        <v>37</v>
      </c>
      <c r="C28" s="83"/>
      <c r="D28" s="212">
        <v>872.4</v>
      </c>
      <c r="E28" s="234">
        <f t="shared" si="0"/>
        <v>45</v>
      </c>
      <c r="F28" s="212">
        <v>163.5</v>
      </c>
      <c r="G28" s="234">
        <f t="shared" si="1"/>
        <v>44</v>
      </c>
      <c r="H28" s="212">
        <v>175</v>
      </c>
      <c r="I28" s="234">
        <f t="shared" si="2"/>
        <v>36</v>
      </c>
      <c r="J28" s="212">
        <v>531.6</v>
      </c>
      <c r="K28" s="234">
        <f t="shared" si="3"/>
        <v>45</v>
      </c>
      <c r="L28" s="82">
        <v>45.1</v>
      </c>
      <c r="M28" s="234">
        <f t="shared" si="4"/>
        <v>32</v>
      </c>
    </row>
    <row r="29" spans="1:13" ht="26.25" customHeight="1">
      <c r="A29" s="143"/>
      <c r="B29" s="1" t="s">
        <v>38</v>
      </c>
      <c r="C29" s="83"/>
      <c r="D29" s="212">
        <v>1105.2</v>
      </c>
      <c r="E29" s="234">
        <f t="shared" si="0"/>
        <v>36</v>
      </c>
      <c r="F29" s="212">
        <v>264.60000000000002</v>
      </c>
      <c r="G29" s="234">
        <f t="shared" si="1"/>
        <v>30</v>
      </c>
      <c r="H29" s="212">
        <v>202.5</v>
      </c>
      <c r="I29" s="234">
        <f t="shared" si="2"/>
        <v>29</v>
      </c>
      <c r="J29" s="212">
        <v>634.9</v>
      </c>
      <c r="K29" s="234">
        <f t="shared" si="3"/>
        <v>40</v>
      </c>
      <c r="L29" s="82">
        <v>49.4</v>
      </c>
      <c r="M29" s="234">
        <f t="shared" si="4"/>
        <v>30</v>
      </c>
    </row>
    <row r="30" spans="1:13" ht="26.25" customHeight="1">
      <c r="A30" s="143"/>
      <c r="B30" s="1" t="s">
        <v>39</v>
      </c>
      <c r="C30" s="83"/>
      <c r="D30" s="212">
        <v>976.1</v>
      </c>
      <c r="E30" s="234">
        <f t="shared" si="0"/>
        <v>42</v>
      </c>
      <c r="F30" s="212">
        <v>160.69999999999999</v>
      </c>
      <c r="G30" s="234">
        <f t="shared" si="1"/>
        <v>45</v>
      </c>
      <c r="H30" s="212">
        <v>172.4</v>
      </c>
      <c r="I30" s="234">
        <f t="shared" si="2"/>
        <v>37</v>
      </c>
      <c r="J30" s="212">
        <v>636.1</v>
      </c>
      <c r="K30" s="234">
        <f t="shared" si="3"/>
        <v>39</v>
      </c>
      <c r="L30" s="82">
        <v>30.1</v>
      </c>
      <c r="M30" s="234">
        <f t="shared" si="4"/>
        <v>40</v>
      </c>
    </row>
    <row r="31" spans="1:13" ht="48.75" customHeight="1">
      <c r="A31" s="143"/>
      <c r="B31" s="1" t="s">
        <v>40</v>
      </c>
      <c r="C31" s="83"/>
      <c r="D31" s="212">
        <v>1253.5</v>
      </c>
      <c r="E31" s="234">
        <f t="shared" si="0"/>
        <v>29</v>
      </c>
      <c r="F31" s="212">
        <v>217.4</v>
      </c>
      <c r="G31" s="234">
        <f t="shared" si="1"/>
        <v>37</v>
      </c>
      <c r="H31" s="212">
        <v>137.80000000000001</v>
      </c>
      <c r="I31" s="234">
        <f t="shared" si="2"/>
        <v>46</v>
      </c>
      <c r="J31" s="212">
        <v>889.5</v>
      </c>
      <c r="K31" s="234">
        <f t="shared" si="3"/>
        <v>14</v>
      </c>
      <c r="L31" s="82">
        <v>25.2</v>
      </c>
      <c r="M31" s="234">
        <f t="shared" si="4"/>
        <v>43</v>
      </c>
    </row>
    <row r="32" spans="1:13" ht="26.25" customHeight="1">
      <c r="A32" s="143"/>
      <c r="B32" s="1" t="s">
        <v>41</v>
      </c>
      <c r="C32" s="83"/>
      <c r="D32" s="212">
        <v>1172.5999999999999</v>
      </c>
      <c r="E32" s="234">
        <f t="shared" si="0"/>
        <v>34</v>
      </c>
      <c r="F32" s="212">
        <v>204.9</v>
      </c>
      <c r="G32" s="234">
        <f t="shared" si="1"/>
        <v>39</v>
      </c>
      <c r="H32" s="212">
        <v>225</v>
      </c>
      <c r="I32" s="234">
        <f t="shared" si="2"/>
        <v>21</v>
      </c>
      <c r="J32" s="212">
        <v>738.6</v>
      </c>
      <c r="K32" s="234">
        <f t="shared" si="3"/>
        <v>34</v>
      </c>
      <c r="L32" s="82">
        <v>21.8</v>
      </c>
      <c r="M32" s="234">
        <f t="shared" si="4"/>
        <v>47</v>
      </c>
    </row>
    <row r="33" spans="1:13" ht="26.25" customHeight="1">
      <c r="A33" s="143"/>
      <c r="B33" s="1" t="s">
        <v>42</v>
      </c>
      <c r="C33" s="83"/>
      <c r="D33" s="212">
        <v>1185.3</v>
      </c>
      <c r="E33" s="234">
        <f t="shared" si="0"/>
        <v>33</v>
      </c>
      <c r="F33" s="212">
        <v>212.9</v>
      </c>
      <c r="G33" s="234">
        <f t="shared" si="1"/>
        <v>38</v>
      </c>
      <c r="H33" s="212">
        <v>229.7</v>
      </c>
      <c r="I33" s="234">
        <f t="shared" si="2"/>
        <v>20</v>
      </c>
      <c r="J33" s="212">
        <v>739</v>
      </c>
      <c r="K33" s="234">
        <f t="shared" si="3"/>
        <v>33</v>
      </c>
      <c r="L33" s="82">
        <v>38</v>
      </c>
      <c r="M33" s="234">
        <f t="shared" si="4"/>
        <v>37</v>
      </c>
    </row>
    <row r="34" spans="1:13" ht="26.25" customHeight="1">
      <c r="A34" s="143"/>
      <c r="B34" s="1" t="s">
        <v>43</v>
      </c>
      <c r="C34" s="83"/>
      <c r="D34" s="212">
        <v>1226.5</v>
      </c>
      <c r="E34" s="234">
        <f t="shared" si="0"/>
        <v>30</v>
      </c>
      <c r="F34" s="212">
        <v>221.1</v>
      </c>
      <c r="G34" s="234">
        <f t="shared" si="1"/>
        <v>36</v>
      </c>
      <c r="H34" s="212">
        <v>198.8</v>
      </c>
      <c r="I34" s="234">
        <f t="shared" si="2"/>
        <v>31</v>
      </c>
      <c r="J34" s="212">
        <v>802.4</v>
      </c>
      <c r="K34" s="234">
        <f t="shared" si="3"/>
        <v>23</v>
      </c>
      <c r="L34" s="82">
        <v>29.7</v>
      </c>
      <c r="M34" s="234">
        <f t="shared" si="4"/>
        <v>42</v>
      </c>
    </row>
    <row r="35" spans="1:13" ht="26.25" customHeight="1">
      <c r="A35" s="143"/>
      <c r="B35" s="1" t="s">
        <v>11</v>
      </c>
      <c r="C35" s="83"/>
      <c r="D35" s="212">
        <v>1400.4</v>
      </c>
      <c r="E35" s="234">
        <f t="shared" si="0"/>
        <v>20</v>
      </c>
      <c r="F35" s="212">
        <v>228.5</v>
      </c>
      <c r="G35" s="234">
        <f t="shared" si="1"/>
        <v>34</v>
      </c>
      <c r="H35" s="212">
        <v>211.4</v>
      </c>
      <c r="I35" s="234">
        <f t="shared" si="2"/>
        <v>25</v>
      </c>
      <c r="J35" s="212">
        <v>955.3</v>
      </c>
      <c r="K35" s="234">
        <f t="shared" si="3"/>
        <v>5</v>
      </c>
      <c r="L35" s="82">
        <v>79</v>
      </c>
      <c r="M35" s="234">
        <f t="shared" si="4"/>
        <v>19</v>
      </c>
    </row>
    <row r="36" spans="1:13" ht="48.75" customHeight="1">
      <c r="A36" s="143"/>
      <c r="B36" s="1" t="s">
        <v>44</v>
      </c>
      <c r="C36" s="83"/>
      <c r="D36" s="212">
        <v>1502.4</v>
      </c>
      <c r="E36" s="234">
        <f t="shared" si="0"/>
        <v>15</v>
      </c>
      <c r="F36" s="212">
        <v>303.2</v>
      </c>
      <c r="G36" s="234">
        <f t="shared" si="1"/>
        <v>23</v>
      </c>
      <c r="H36" s="212">
        <v>297.8</v>
      </c>
      <c r="I36" s="234">
        <f t="shared" si="2"/>
        <v>12</v>
      </c>
      <c r="J36" s="212">
        <v>896.3</v>
      </c>
      <c r="K36" s="234">
        <f t="shared" si="3"/>
        <v>13</v>
      </c>
      <c r="L36" s="82">
        <v>73</v>
      </c>
      <c r="M36" s="234">
        <f t="shared" si="4"/>
        <v>20</v>
      </c>
    </row>
    <row r="37" spans="1:13" ht="26.25" customHeight="1">
      <c r="A37" s="143"/>
      <c r="B37" s="1" t="s">
        <v>45</v>
      </c>
      <c r="C37" s="83"/>
      <c r="D37" s="212">
        <v>1490.2</v>
      </c>
      <c r="E37" s="234">
        <f t="shared" si="0"/>
        <v>16</v>
      </c>
      <c r="F37" s="212">
        <v>343.2</v>
      </c>
      <c r="G37" s="234">
        <f t="shared" si="1"/>
        <v>16</v>
      </c>
      <c r="H37" s="212">
        <v>266.89999999999998</v>
      </c>
      <c r="I37" s="234">
        <f t="shared" si="2"/>
        <v>15</v>
      </c>
      <c r="J37" s="212">
        <v>873.8</v>
      </c>
      <c r="K37" s="234">
        <f t="shared" si="3"/>
        <v>16</v>
      </c>
      <c r="L37" s="82">
        <v>58.6</v>
      </c>
      <c r="M37" s="234">
        <f t="shared" si="4"/>
        <v>25</v>
      </c>
    </row>
    <row r="38" spans="1:13" ht="26.25" customHeight="1">
      <c r="A38" s="143"/>
      <c r="B38" s="1" t="s">
        <v>46</v>
      </c>
      <c r="C38" s="83"/>
      <c r="D38" s="212">
        <v>1444</v>
      </c>
      <c r="E38" s="234">
        <f t="shared" si="0"/>
        <v>19</v>
      </c>
      <c r="F38" s="212">
        <v>282.3</v>
      </c>
      <c r="G38" s="234">
        <f t="shared" si="1"/>
        <v>27</v>
      </c>
      <c r="H38" s="212">
        <v>208</v>
      </c>
      <c r="I38" s="234">
        <f t="shared" si="2"/>
        <v>26</v>
      </c>
      <c r="J38" s="212">
        <v>946.1</v>
      </c>
      <c r="K38" s="234">
        <f t="shared" si="3"/>
        <v>7</v>
      </c>
      <c r="L38" s="82">
        <v>88.7</v>
      </c>
      <c r="M38" s="234">
        <f t="shared" si="4"/>
        <v>16</v>
      </c>
    </row>
    <row r="39" spans="1:13" ht="26.25" customHeight="1">
      <c r="A39" s="143"/>
      <c r="B39" s="1" t="s">
        <v>47</v>
      </c>
      <c r="C39" s="83"/>
      <c r="D39" s="212">
        <v>1346.5</v>
      </c>
      <c r="E39" s="234">
        <f t="shared" si="0"/>
        <v>25</v>
      </c>
      <c r="F39" s="212">
        <v>309.89999999999998</v>
      </c>
      <c r="G39" s="234">
        <f t="shared" si="1"/>
        <v>22</v>
      </c>
      <c r="H39" s="212">
        <v>269.60000000000002</v>
      </c>
      <c r="I39" s="234">
        <f t="shared" si="2"/>
        <v>14</v>
      </c>
      <c r="J39" s="212">
        <v>762.8</v>
      </c>
      <c r="K39" s="234">
        <f t="shared" si="3"/>
        <v>30</v>
      </c>
      <c r="L39" s="82">
        <v>85.4</v>
      </c>
      <c r="M39" s="234">
        <f t="shared" si="4"/>
        <v>17</v>
      </c>
    </row>
    <row r="40" spans="1:13" ht="26.25" customHeight="1">
      <c r="A40" s="143"/>
      <c r="B40" s="1" t="s">
        <v>48</v>
      </c>
      <c r="C40" s="83"/>
      <c r="D40" s="212">
        <v>1851.8</v>
      </c>
      <c r="E40" s="234">
        <f t="shared" si="0"/>
        <v>6</v>
      </c>
      <c r="F40" s="212">
        <v>449.8</v>
      </c>
      <c r="G40" s="234">
        <f t="shared" si="1"/>
        <v>9</v>
      </c>
      <c r="H40" s="212">
        <v>550.1</v>
      </c>
      <c r="I40" s="234">
        <f t="shared" si="2"/>
        <v>2</v>
      </c>
      <c r="J40" s="212">
        <v>844.2</v>
      </c>
      <c r="K40" s="234">
        <f t="shared" si="3"/>
        <v>19</v>
      </c>
      <c r="L40" s="82">
        <v>94.4</v>
      </c>
      <c r="M40" s="234">
        <f t="shared" si="4"/>
        <v>15</v>
      </c>
    </row>
    <row r="41" spans="1:13" ht="48.75" customHeight="1">
      <c r="A41" s="143"/>
      <c r="B41" s="1" t="s">
        <v>49</v>
      </c>
      <c r="C41" s="83"/>
      <c r="D41" s="212">
        <v>1903.2</v>
      </c>
      <c r="E41" s="234">
        <f t="shared" si="0"/>
        <v>4</v>
      </c>
      <c r="F41" s="212">
        <v>514.4</v>
      </c>
      <c r="G41" s="234">
        <f t="shared" si="1"/>
        <v>5</v>
      </c>
      <c r="H41" s="212">
        <v>465.8</v>
      </c>
      <c r="I41" s="234">
        <f t="shared" si="2"/>
        <v>3</v>
      </c>
      <c r="J41" s="212">
        <v>914.4</v>
      </c>
      <c r="K41" s="234">
        <f t="shared" si="3"/>
        <v>10</v>
      </c>
      <c r="L41" s="82">
        <v>182.3</v>
      </c>
      <c r="M41" s="234">
        <f t="shared" si="4"/>
        <v>7</v>
      </c>
    </row>
    <row r="42" spans="1:13" ht="26.25" customHeight="1">
      <c r="A42" s="143"/>
      <c r="B42" s="1" t="s">
        <v>50</v>
      </c>
      <c r="C42" s="83"/>
      <c r="D42" s="212">
        <v>1508</v>
      </c>
      <c r="E42" s="234">
        <f t="shared" si="0"/>
        <v>14</v>
      </c>
      <c r="F42" s="212">
        <v>351</v>
      </c>
      <c r="G42" s="234">
        <f t="shared" si="1"/>
        <v>15</v>
      </c>
      <c r="H42" s="212">
        <v>221.8</v>
      </c>
      <c r="I42" s="234">
        <f t="shared" si="2"/>
        <v>22</v>
      </c>
      <c r="J42" s="212">
        <v>929.2</v>
      </c>
      <c r="K42" s="234">
        <f t="shared" si="3"/>
        <v>8</v>
      </c>
      <c r="L42" s="82">
        <v>139.4</v>
      </c>
      <c r="M42" s="234">
        <f t="shared" si="4"/>
        <v>9</v>
      </c>
    </row>
    <row r="43" spans="1:13" ht="26.25" customHeight="1">
      <c r="A43" s="143"/>
      <c r="B43" s="1" t="s">
        <v>51</v>
      </c>
      <c r="C43" s="83"/>
      <c r="D43" s="212">
        <v>1562.7</v>
      </c>
      <c r="E43" s="234">
        <f t="shared" si="0"/>
        <v>12</v>
      </c>
      <c r="F43" s="212">
        <v>333.3</v>
      </c>
      <c r="G43" s="234">
        <f t="shared" si="1"/>
        <v>19</v>
      </c>
      <c r="H43" s="212">
        <v>326.60000000000002</v>
      </c>
      <c r="I43" s="234">
        <f t="shared" si="2"/>
        <v>11</v>
      </c>
      <c r="J43" s="212">
        <v>897.8</v>
      </c>
      <c r="K43" s="234">
        <f t="shared" si="3"/>
        <v>12</v>
      </c>
      <c r="L43" s="82">
        <v>137.69999999999999</v>
      </c>
      <c r="M43" s="234">
        <f t="shared" si="4"/>
        <v>10</v>
      </c>
    </row>
    <row r="44" spans="1:13" ht="26.25" customHeight="1">
      <c r="A44" s="143"/>
      <c r="B44" s="1" t="s">
        <v>52</v>
      </c>
      <c r="C44" s="83"/>
      <c r="D44" s="212">
        <v>2349.6999999999998</v>
      </c>
      <c r="E44" s="234">
        <f t="shared" si="0"/>
        <v>1</v>
      </c>
      <c r="F44" s="212">
        <v>520.4</v>
      </c>
      <c r="G44" s="234">
        <f t="shared" si="1"/>
        <v>4</v>
      </c>
      <c r="H44" s="212">
        <v>669.8</v>
      </c>
      <c r="I44" s="234">
        <f t="shared" si="2"/>
        <v>1</v>
      </c>
      <c r="J44" s="212">
        <v>1146.5</v>
      </c>
      <c r="K44" s="234">
        <f t="shared" si="3"/>
        <v>1</v>
      </c>
      <c r="L44" s="82">
        <v>141.9</v>
      </c>
      <c r="M44" s="234">
        <f t="shared" si="4"/>
        <v>8</v>
      </c>
    </row>
    <row r="45" spans="1:13" ht="26.25" customHeight="1">
      <c r="A45" s="143"/>
      <c r="B45" s="1" t="s">
        <v>53</v>
      </c>
      <c r="C45" s="83"/>
      <c r="D45" s="212">
        <v>1593.1</v>
      </c>
      <c r="E45" s="234">
        <f t="shared" si="0"/>
        <v>11</v>
      </c>
      <c r="F45" s="212">
        <v>403.3</v>
      </c>
      <c r="G45" s="234">
        <f t="shared" si="1"/>
        <v>11</v>
      </c>
      <c r="H45" s="212">
        <v>333.6</v>
      </c>
      <c r="I45" s="234">
        <f t="shared" si="2"/>
        <v>10</v>
      </c>
      <c r="J45" s="212">
        <v>850.7</v>
      </c>
      <c r="K45" s="234">
        <f t="shared" si="3"/>
        <v>18</v>
      </c>
      <c r="L45" s="82">
        <v>115</v>
      </c>
      <c r="M45" s="234">
        <f t="shared" si="4"/>
        <v>12</v>
      </c>
    </row>
    <row r="46" spans="1:13" ht="48.75" customHeight="1">
      <c r="A46" s="143"/>
      <c r="B46" s="1" t="s">
        <v>54</v>
      </c>
      <c r="C46" s="83"/>
      <c r="D46" s="212">
        <v>1765.4</v>
      </c>
      <c r="E46" s="234">
        <f t="shared" si="0"/>
        <v>8</v>
      </c>
      <c r="F46" s="212">
        <v>504.3</v>
      </c>
      <c r="G46" s="234">
        <f t="shared" si="1"/>
        <v>7</v>
      </c>
      <c r="H46" s="212">
        <v>455.5</v>
      </c>
      <c r="I46" s="234">
        <f t="shared" si="2"/>
        <v>4</v>
      </c>
      <c r="J46" s="212">
        <v>798.9</v>
      </c>
      <c r="K46" s="234">
        <f t="shared" si="3"/>
        <v>25</v>
      </c>
      <c r="L46" s="82">
        <v>235.2</v>
      </c>
      <c r="M46" s="234">
        <f t="shared" si="4"/>
        <v>3</v>
      </c>
    </row>
    <row r="47" spans="1:13" ht="26.25" customHeight="1">
      <c r="A47" s="143"/>
      <c r="B47" s="1" t="s">
        <v>55</v>
      </c>
      <c r="C47" s="83"/>
      <c r="D47" s="212">
        <v>1984.5</v>
      </c>
      <c r="E47" s="234">
        <f t="shared" si="0"/>
        <v>3</v>
      </c>
      <c r="F47" s="212">
        <v>603</v>
      </c>
      <c r="G47" s="234">
        <f t="shared" si="1"/>
        <v>1</v>
      </c>
      <c r="H47" s="212">
        <v>451.4</v>
      </c>
      <c r="I47" s="234">
        <f t="shared" si="2"/>
        <v>5</v>
      </c>
      <c r="J47" s="212">
        <v>920.3</v>
      </c>
      <c r="K47" s="234">
        <f t="shared" si="3"/>
        <v>9</v>
      </c>
      <c r="L47" s="82">
        <v>213.7</v>
      </c>
      <c r="M47" s="234">
        <f t="shared" si="4"/>
        <v>4</v>
      </c>
    </row>
    <row r="48" spans="1:13" ht="26.25" customHeight="1">
      <c r="A48" s="143"/>
      <c r="B48" s="1" t="s">
        <v>56</v>
      </c>
      <c r="C48" s="83"/>
      <c r="D48" s="212">
        <v>1875</v>
      </c>
      <c r="E48" s="234">
        <f t="shared" si="0"/>
        <v>5</v>
      </c>
      <c r="F48" s="212">
        <v>509.4</v>
      </c>
      <c r="G48" s="234">
        <f t="shared" si="1"/>
        <v>6</v>
      </c>
      <c r="H48" s="212">
        <v>405.4</v>
      </c>
      <c r="I48" s="234">
        <f t="shared" si="2"/>
        <v>7</v>
      </c>
      <c r="J48" s="212">
        <v>953.6</v>
      </c>
      <c r="K48" s="234">
        <f t="shared" si="3"/>
        <v>6</v>
      </c>
      <c r="L48" s="82">
        <v>212.7</v>
      </c>
      <c r="M48" s="234">
        <f t="shared" si="4"/>
        <v>5</v>
      </c>
    </row>
    <row r="49" spans="1:13" ht="26.25" customHeight="1">
      <c r="A49" s="143"/>
      <c r="B49" s="1" t="s">
        <v>57</v>
      </c>
      <c r="C49" s="83"/>
      <c r="D49" s="212">
        <v>1772.8</v>
      </c>
      <c r="E49" s="234">
        <f t="shared" si="0"/>
        <v>7</v>
      </c>
      <c r="F49" s="212">
        <v>481.2</v>
      </c>
      <c r="G49" s="234">
        <f t="shared" si="1"/>
        <v>8</v>
      </c>
      <c r="H49" s="212">
        <v>212</v>
      </c>
      <c r="I49" s="234">
        <f t="shared" si="2"/>
        <v>24</v>
      </c>
      <c r="J49" s="212">
        <v>1074.9000000000001</v>
      </c>
      <c r="K49" s="234">
        <f t="shared" si="3"/>
        <v>2</v>
      </c>
      <c r="L49" s="82">
        <v>285.89999999999998</v>
      </c>
      <c r="M49" s="234">
        <f t="shared" si="4"/>
        <v>1</v>
      </c>
    </row>
    <row r="50" spans="1:13" ht="26.25" customHeight="1">
      <c r="A50" s="143"/>
      <c r="B50" s="1" t="s">
        <v>58</v>
      </c>
      <c r="C50" s="83"/>
      <c r="D50" s="212">
        <v>1709.7</v>
      </c>
      <c r="E50" s="234">
        <f t="shared" si="0"/>
        <v>10</v>
      </c>
      <c r="F50" s="212">
        <v>559.29999999999995</v>
      </c>
      <c r="G50" s="234">
        <f t="shared" si="1"/>
        <v>3</v>
      </c>
      <c r="H50" s="212">
        <v>284.10000000000002</v>
      </c>
      <c r="I50" s="234">
        <f t="shared" si="2"/>
        <v>13</v>
      </c>
      <c r="J50" s="212">
        <v>856.4</v>
      </c>
      <c r="K50" s="234">
        <f t="shared" si="3"/>
        <v>17</v>
      </c>
      <c r="L50" s="82">
        <v>201.1</v>
      </c>
      <c r="M50" s="234">
        <f t="shared" si="4"/>
        <v>6</v>
      </c>
    </row>
    <row r="51" spans="1:13" ht="48.75" customHeight="1">
      <c r="A51" s="143"/>
      <c r="B51" s="1" t="s">
        <v>12</v>
      </c>
      <c r="C51" s="83"/>
      <c r="D51" s="212">
        <v>2019.8</v>
      </c>
      <c r="E51" s="234">
        <f t="shared" si="0"/>
        <v>2</v>
      </c>
      <c r="F51" s="212">
        <v>600.5</v>
      </c>
      <c r="G51" s="234">
        <f t="shared" si="1"/>
        <v>2</v>
      </c>
      <c r="H51" s="212">
        <v>423</v>
      </c>
      <c r="I51" s="234">
        <f t="shared" si="2"/>
        <v>6</v>
      </c>
      <c r="J51" s="212">
        <v>989</v>
      </c>
      <c r="K51" s="234">
        <f t="shared" si="3"/>
        <v>4</v>
      </c>
      <c r="L51" s="82">
        <v>268.8</v>
      </c>
      <c r="M51" s="234">
        <f t="shared" si="4"/>
        <v>2</v>
      </c>
    </row>
    <row r="52" spans="1:13" ht="26.25" customHeight="1">
      <c r="A52" s="145"/>
      <c r="B52" s="65" t="s">
        <v>59</v>
      </c>
      <c r="C52" s="85"/>
      <c r="D52" s="214">
        <v>1271.0999999999999</v>
      </c>
      <c r="E52" s="236">
        <f t="shared" si="0"/>
        <v>28</v>
      </c>
      <c r="F52" s="214">
        <v>360</v>
      </c>
      <c r="G52" s="236">
        <f t="shared" si="1"/>
        <v>13</v>
      </c>
      <c r="H52" s="214">
        <v>249.7</v>
      </c>
      <c r="I52" s="236">
        <f t="shared" si="2"/>
        <v>18</v>
      </c>
      <c r="J52" s="214">
        <v>656.6</v>
      </c>
      <c r="K52" s="236">
        <f t="shared" si="3"/>
        <v>36</v>
      </c>
      <c r="L52" s="86">
        <v>51.2</v>
      </c>
      <c r="M52" s="236">
        <f t="shared" si="4"/>
        <v>28</v>
      </c>
    </row>
    <row r="53" spans="1:13" ht="19.5" customHeight="1">
      <c r="B53" s="62" t="s">
        <v>6</v>
      </c>
    </row>
    <row r="54" spans="1:13" ht="19.5" customHeight="1">
      <c r="M54" s="3" t="s">
        <v>63</v>
      </c>
    </row>
  </sheetData>
  <mergeCells count="2">
    <mergeCell ref="D3:J3"/>
    <mergeCell ref="L3:M3"/>
  </mergeCells>
  <phoneticPr fontId="5"/>
  <pageMargins left="1.1811023622047245" right="0.78740157480314965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S54"/>
  <sheetViews>
    <sheetView view="pageBreakPreview" zoomScale="70" zoomScaleNormal="80" zoomScaleSheetLayoutView="70" workbookViewId="0">
      <pane xSplit="11" ySplit="3" topLeftCell="L4" activePane="bottomRight" state="frozen"/>
      <selection activeCell="E26" sqref="E26"/>
      <selection pane="topRight" activeCell="E26" sqref="E26"/>
      <selection pane="bottomLeft" activeCell="E26" sqref="E26"/>
      <selection pane="bottomRight" activeCell="E26" sqref="E26"/>
    </sheetView>
  </sheetViews>
  <sheetFormatPr defaultRowHeight="19.5" customHeight="1"/>
  <cols>
    <col min="1" max="1" width="1.375" style="88" customWidth="1"/>
    <col min="2" max="2" width="16.5" style="88" customWidth="1"/>
    <col min="3" max="3" width="1.375" style="88" customWidth="1"/>
    <col min="4" max="4" width="15.625" style="91" customWidth="1"/>
    <col min="5" max="5" width="13.625" style="88" customWidth="1"/>
    <col min="6" max="6" width="15.625" style="88" customWidth="1"/>
    <col min="7" max="7" width="13.625" style="88" customWidth="1"/>
    <col min="8" max="8" width="15.625" style="88" customWidth="1"/>
    <col min="9" max="9" width="13.625" style="88" customWidth="1"/>
    <col min="10" max="10" width="15.625" style="88" customWidth="1"/>
    <col min="11" max="11" width="13.625" style="88" customWidth="1"/>
    <col min="12" max="12" width="11.25" style="88" customWidth="1"/>
    <col min="13" max="13" width="8.375" style="88" customWidth="1"/>
    <col min="14" max="14" width="9" style="88" customWidth="1"/>
    <col min="15" max="15" width="10.625" style="88" customWidth="1"/>
    <col min="16" max="16" width="11.375" style="88" customWidth="1"/>
    <col min="17" max="17" width="10.875" style="88" customWidth="1"/>
    <col min="18" max="18" width="10.125" style="88" customWidth="1"/>
    <col min="19" max="19" width="12.875" style="88" customWidth="1"/>
    <col min="20" max="16384" width="9" style="88"/>
  </cols>
  <sheetData>
    <row r="1" spans="1:19" ht="19.5" customHeight="1">
      <c r="D1" s="89" t="s">
        <v>115</v>
      </c>
      <c r="O1" s="5"/>
    </row>
    <row r="2" spans="1:19" ht="19.5" customHeight="1">
      <c r="B2" s="90"/>
      <c r="C2" s="90"/>
      <c r="J2" s="6"/>
      <c r="K2" s="92" t="s">
        <v>147</v>
      </c>
      <c r="O2" s="5"/>
    </row>
    <row r="3" spans="1:19" ht="19.5" customHeight="1">
      <c r="A3" s="188"/>
      <c r="B3" s="93"/>
      <c r="C3" s="94"/>
      <c r="D3" s="95" t="s">
        <v>116</v>
      </c>
      <c r="E3" s="96"/>
      <c r="F3" s="97" t="s">
        <v>117</v>
      </c>
      <c r="G3" s="98"/>
      <c r="H3" s="97" t="s">
        <v>118</v>
      </c>
      <c r="I3" s="98"/>
      <c r="J3" s="260" t="s">
        <v>119</v>
      </c>
      <c r="K3" s="261"/>
      <c r="O3" s="5"/>
    </row>
    <row r="4" spans="1:19" ht="19.5" customHeight="1">
      <c r="A4" s="126"/>
      <c r="B4" s="99"/>
      <c r="C4" s="99"/>
      <c r="D4" s="100"/>
      <c r="E4" s="101" t="s">
        <v>61</v>
      </c>
      <c r="F4" s="204"/>
      <c r="G4" s="101" t="s">
        <v>61</v>
      </c>
      <c r="H4" s="102"/>
      <c r="I4" s="101" t="s">
        <v>61</v>
      </c>
      <c r="J4" s="103"/>
      <c r="K4" s="101" t="s">
        <v>61</v>
      </c>
      <c r="O4" s="5"/>
    </row>
    <row r="5" spans="1:19" ht="26.25" customHeight="1">
      <c r="A5" s="190"/>
      <c r="B5" s="1" t="s">
        <v>15</v>
      </c>
      <c r="C5" s="94"/>
      <c r="D5" s="104">
        <v>1123654</v>
      </c>
      <c r="E5" s="205"/>
      <c r="F5" s="106">
        <v>42699</v>
      </c>
      <c r="G5" s="105"/>
      <c r="H5" s="216">
        <v>42658</v>
      </c>
      <c r="I5" s="192"/>
      <c r="J5" s="106">
        <v>1233703</v>
      </c>
      <c r="K5" s="168"/>
      <c r="O5" s="5"/>
    </row>
    <row r="6" spans="1:19" ht="45" customHeight="1">
      <c r="A6" s="190"/>
      <c r="B6" s="1" t="s">
        <v>16</v>
      </c>
      <c r="C6" s="5"/>
      <c r="D6" s="104">
        <v>66474</v>
      </c>
      <c r="E6" s="169">
        <v>3</v>
      </c>
      <c r="F6" s="106">
        <v>2245</v>
      </c>
      <c r="G6" s="84">
        <v>5</v>
      </c>
      <c r="H6" s="217">
        <v>2240</v>
      </c>
      <c r="I6" s="169">
        <v>5</v>
      </c>
      <c r="J6" s="106">
        <v>68117</v>
      </c>
      <c r="K6" s="169">
        <v>4</v>
      </c>
      <c r="O6" s="5"/>
    </row>
    <row r="7" spans="1:19" s="108" customFormat="1" ht="26.25" customHeight="1">
      <c r="A7" s="202"/>
      <c r="B7" s="1" t="s">
        <v>17</v>
      </c>
      <c r="C7" s="5"/>
      <c r="D7" s="104">
        <v>11690</v>
      </c>
      <c r="E7" s="169">
        <v>34</v>
      </c>
      <c r="F7" s="106">
        <v>393</v>
      </c>
      <c r="G7" s="84">
        <v>34</v>
      </c>
      <c r="H7" s="217">
        <v>393</v>
      </c>
      <c r="I7" s="169">
        <v>34</v>
      </c>
      <c r="J7" s="106">
        <v>12925</v>
      </c>
      <c r="K7" s="169">
        <v>34</v>
      </c>
      <c r="L7" s="88"/>
      <c r="M7" s="88"/>
      <c r="N7" s="88"/>
      <c r="O7" s="137"/>
      <c r="P7" s="88"/>
      <c r="Q7" s="88"/>
      <c r="R7" s="88"/>
      <c r="S7" s="88"/>
    </row>
    <row r="8" spans="1:19" s="108" customFormat="1" ht="26.25" customHeight="1">
      <c r="A8" s="202"/>
      <c r="B8" s="1" t="s">
        <v>18</v>
      </c>
      <c r="C8" s="5"/>
      <c r="D8" s="104">
        <v>11409</v>
      </c>
      <c r="E8" s="169">
        <v>37</v>
      </c>
      <c r="F8" s="106">
        <v>387</v>
      </c>
      <c r="G8" s="84">
        <v>36</v>
      </c>
      <c r="H8" s="217">
        <v>387</v>
      </c>
      <c r="I8" s="169">
        <v>36</v>
      </c>
      <c r="J8" s="106">
        <v>11317</v>
      </c>
      <c r="K8" s="169">
        <v>37</v>
      </c>
      <c r="L8" s="88"/>
      <c r="M8" s="88"/>
      <c r="N8" s="88"/>
      <c r="O8" s="137"/>
      <c r="P8" s="88"/>
      <c r="Q8" s="88"/>
      <c r="R8" s="88"/>
      <c r="S8" s="88"/>
    </row>
    <row r="9" spans="1:19" ht="26.25" customHeight="1">
      <c r="A9" s="190"/>
      <c r="B9" s="1" t="s">
        <v>19</v>
      </c>
      <c r="C9" s="5"/>
      <c r="D9" s="104">
        <v>18103</v>
      </c>
      <c r="E9" s="169">
        <v>20</v>
      </c>
      <c r="F9" s="106">
        <v>766</v>
      </c>
      <c r="G9" s="84">
        <v>14</v>
      </c>
      <c r="H9" s="217">
        <v>764</v>
      </c>
      <c r="I9" s="169">
        <v>14</v>
      </c>
      <c r="J9" s="106">
        <v>19711</v>
      </c>
      <c r="K9" s="169">
        <v>17</v>
      </c>
      <c r="O9" s="5"/>
    </row>
    <row r="10" spans="1:19" ht="26.25" customHeight="1">
      <c r="A10" s="190"/>
      <c r="B10" s="1" t="s">
        <v>20</v>
      </c>
      <c r="C10" s="5"/>
      <c r="D10" s="104">
        <v>10375</v>
      </c>
      <c r="E10" s="169">
        <v>39</v>
      </c>
      <c r="F10" s="106">
        <v>353</v>
      </c>
      <c r="G10" s="84">
        <v>39</v>
      </c>
      <c r="H10" s="217">
        <v>352</v>
      </c>
      <c r="I10" s="169">
        <v>39</v>
      </c>
      <c r="J10" s="106">
        <v>10709</v>
      </c>
      <c r="K10" s="169">
        <v>41</v>
      </c>
      <c r="O10" s="5"/>
    </row>
    <row r="11" spans="1:19" ht="45" customHeight="1">
      <c r="A11" s="190"/>
      <c r="B11" s="1" t="s">
        <v>21</v>
      </c>
      <c r="C11" s="5"/>
      <c r="D11" s="104">
        <v>10544</v>
      </c>
      <c r="E11" s="169">
        <v>38</v>
      </c>
      <c r="F11" s="106">
        <v>384</v>
      </c>
      <c r="G11" s="84">
        <v>37</v>
      </c>
      <c r="H11" s="217">
        <v>384</v>
      </c>
      <c r="I11" s="169">
        <v>37</v>
      </c>
      <c r="J11" s="106">
        <v>10943</v>
      </c>
      <c r="K11" s="169">
        <v>39</v>
      </c>
      <c r="O11" s="5"/>
    </row>
    <row r="12" spans="1:19" ht="26.25" customHeight="1">
      <c r="A12" s="190"/>
      <c r="B12" s="1" t="s">
        <v>22</v>
      </c>
      <c r="C12" s="5"/>
      <c r="D12" s="104">
        <v>15716</v>
      </c>
      <c r="E12" s="169">
        <v>24</v>
      </c>
      <c r="F12" s="106">
        <v>588</v>
      </c>
      <c r="G12" s="84">
        <v>21</v>
      </c>
      <c r="H12" s="217">
        <v>589</v>
      </c>
      <c r="I12" s="169">
        <v>21</v>
      </c>
      <c r="J12" s="106">
        <v>17962</v>
      </c>
      <c r="K12" s="169">
        <v>23</v>
      </c>
      <c r="O12" s="5"/>
    </row>
    <row r="13" spans="1:19" ht="26.25" customHeight="1">
      <c r="A13" s="190"/>
      <c r="B13" s="1" t="s">
        <v>23</v>
      </c>
      <c r="C13" s="5"/>
      <c r="D13" s="104">
        <v>21641</v>
      </c>
      <c r="E13" s="169">
        <v>15</v>
      </c>
      <c r="F13" s="106">
        <v>839</v>
      </c>
      <c r="G13" s="84">
        <v>13</v>
      </c>
      <c r="H13" s="217">
        <v>837</v>
      </c>
      <c r="I13" s="169">
        <v>13</v>
      </c>
      <c r="J13" s="106">
        <v>28028</v>
      </c>
      <c r="K13" s="169">
        <v>12</v>
      </c>
      <c r="O13" s="5"/>
    </row>
    <row r="14" spans="1:19" ht="26.25" customHeight="1">
      <c r="A14" s="190"/>
      <c r="B14" s="1" t="s">
        <v>24</v>
      </c>
      <c r="C14" s="5"/>
      <c r="D14" s="104">
        <v>15811</v>
      </c>
      <c r="E14" s="169">
        <v>23</v>
      </c>
      <c r="F14" s="106">
        <v>585</v>
      </c>
      <c r="G14" s="84">
        <v>23</v>
      </c>
      <c r="H14" s="217">
        <v>584</v>
      </c>
      <c r="I14" s="169">
        <v>23</v>
      </c>
      <c r="J14" s="106">
        <v>19236</v>
      </c>
      <c r="K14" s="169">
        <v>19</v>
      </c>
      <c r="O14" s="5"/>
    </row>
    <row r="15" spans="1:19" ht="26.25" customHeight="1">
      <c r="A15" s="190"/>
      <c r="B15" s="1" t="s">
        <v>25</v>
      </c>
      <c r="C15" s="5"/>
      <c r="D15" s="104">
        <v>18094</v>
      </c>
      <c r="E15" s="169">
        <v>21</v>
      </c>
      <c r="F15" s="106">
        <v>669</v>
      </c>
      <c r="G15" s="84">
        <v>19</v>
      </c>
      <c r="H15" s="217">
        <v>669</v>
      </c>
      <c r="I15" s="169">
        <v>19</v>
      </c>
      <c r="J15" s="106">
        <v>18432</v>
      </c>
      <c r="K15" s="169">
        <v>22</v>
      </c>
      <c r="O15" s="5"/>
    </row>
    <row r="16" spans="1:19" s="109" customFormat="1" ht="45" customHeight="1">
      <c r="A16" s="203"/>
      <c r="B16" s="7" t="s">
        <v>26</v>
      </c>
      <c r="C16" s="9"/>
      <c r="D16" s="23">
        <v>48250</v>
      </c>
      <c r="E16" s="170">
        <v>8</v>
      </c>
      <c r="F16" s="24">
        <v>1821</v>
      </c>
      <c r="G16" s="8">
        <v>8</v>
      </c>
      <c r="H16" s="218">
        <v>1818</v>
      </c>
      <c r="I16" s="170">
        <v>8</v>
      </c>
      <c r="J16" s="24">
        <v>60735</v>
      </c>
      <c r="K16" s="170">
        <v>6</v>
      </c>
      <c r="O16" s="9"/>
    </row>
    <row r="17" spans="1:15" ht="26.25" customHeight="1">
      <c r="A17" s="190"/>
      <c r="B17" s="1" t="s">
        <v>27</v>
      </c>
      <c r="C17" s="5"/>
      <c r="D17" s="104">
        <v>44887</v>
      </c>
      <c r="E17" s="169">
        <v>9</v>
      </c>
      <c r="F17" s="106">
        <v>1787</v>
      </c>
      <c r="G17" s="84">
        <v>9</v>
      </c>
      <c r="H17" s="217">
        <v>1786</v>
      </c>
      <c r="I17" s="169">
        <v>9</v>
      </c>
      <c r="J17" s="106">
        <v>57559</v>
      </c>
      <c r="K17" s="169">
        <v>7</v>
      </c>
      <c r="O17" s="5"/>
    </row>
    <row r="18" spans="1:15" ht="26.25" customHeight="1">
      <c r="A18" s="190"/>
      <c r="B18" s="1" t="s">
        <v>28</v>
      </c>
      <c r="C18" s="5"/>
      <c r="D18" s="104">
        <v>92441</v>
      </c>
      <c r="E18" s="169">
        <v>1</v>
      </c>
      <c r="F18" s="106">
        <v>4426</v>
      </c>
      <c r="G18" s="84">
        <v>1</v>
      </c>
      <c r="H18" s="217">
        <v>4421</v>
      </c>
      <c r="I18" s="169">
        <v>1</v>
      </c>
      <c r="J18" s="106">
        <v>125413</v>
      </c>
      <c r="K18" s="169">
        <v>1</v>
      </c>
      <c r="O18" s="5"/>
    </row>
    <row r="19" spans="1:15" ht="26.25" customHeight="1">
      <c r="A19" s="190"/>
      <c r="B19" s="1" t="s">
        <v>10</v>
      </c>
      <c r="C19" s="5"/>
      <c r="D19" s="104">
        <v>57166</v>
      </c>
      <c r="E19" s="169">
        <v>5</v>
      </c>
      <c r="F19" s="106">
        <v>2645</v>
      </c>
      <c r="G19" s="84">
        <v>3</v>
      </c>
      <c r="H19" s="217">
        <v>2643</v>
      </c>
      <c r="I19" s="169">
        <v>3</v>
      </c>
      <c r="J19" s="106">
        <v>69327</v>
      </c>
      <c r="K19" s="169">
        <v>3</v>
      </c>
      <c r="O19" s="5"/>
    </row>
    <row r="20" spans="1:15" ht="26.25" customHeight="1">
      <c r="A20" s="190"/>
      <c r="B20" s="1" t="s">
        <v>29</v>
      </c>
      <c r="C20" s="5"/>
      <c r="D20" s="104">
        <v>19481</v>
      </c>
      <c r="E20" s="169">
        <v>16</v>
      </c>
      <c r="F20" s="106">
        <v>688</v>
      </c>
      <c r="G20" s="84">
        <v>18</v>
      </c>
      <c r="H20" s="217">
        <v>687</v>
      </c>
      <c r="I20" s="169">
        <v>18</v>
      </c>
      <c r="J20" s="106">
        <v>21966</v>
      </c>
      <c r="K20" s="169">
        <v>16</v>
      </c>
      <c r="O20" s="5"/>
    </row>
    <row r="21" spans="1:15" ht="45" customHeight="1">
      <c r="A21" s="190"/>
      <c r="B21" s="1" t="s">
        <v>30</v>
      </c>
      <c r="C21" s="5"/>
      <c r="D21" s="104">
        <v>11637</v>
      </c>
      <c r="E21" s="169">
        <v>35</v>
      </c>
      <c r="F21" s="106">
        <v>404</v>
      </c>
      <c r="G21" s="84">
        <v>33</v>
      </c>
      <c r="H21" s="217">
        <v>404</v>
      </c>
      <c r="I21" s="169">
        <v>33</v>
      </c>
      <c r="J21" s="106">
        <v>13015</v>
      </c>
      <c r="K21" s="169">
        <v>33</v>
      </c>
      <c r="O21" s="5"/>
    </row>
    <row r="22" spans="1:15" ht="26.25" customHeight="1">
      <c r="A22" s="190"/>
      <c r="B22" s="1" t="s">
        <v>31</v>
      </c>
      <c r="C22" s="5"/>
      <c r="D22" s="104">
        <v>12290</v>
      </c>
      <c r="E22" s="169">
        <v>31</v>
      </c>
      <c r="F22" s="106">
        <v>425</v>
      </c>
      <c r="G22" s="84">
        <v>32</v>
      </c>
      <c r="H22" s="217">
        <v>426</v>
      </c>
      <c r="I22" s="169">
        <v>32</v>
      </c>
      <c r="J22" s="106">
        <v>13796</v>
      </c>
      <c r="K22" s="169">
        <v>30</v>
      </c>
      <c r="O22" s="5"/>
    </row>
    <row r="23" spans="1:15" ht="26.25" customHeight="1">
      <c r="A23" s="190"/>
      <c r="B23" s="1" t="s">
        <v>32</v>
      </c>
      <c r="C23" s="5"/>
      <c r="D23" s="104">
        <v>7639</v>
      </c>
      <c r="E23" s="169">
        <v>44</v>
      </c>
      <c r="F23" s="106">
        <v>294</v>
      </c>
      <c r="G23" s="84">
        <v>44</v>
      </c>
      <c r="H23" s="217">
        <v>294</v>
      </c>
      <c r="I23" s="169">
        <v>44</v>
      </c>
      <c r="J23" s="106">
        <v>10051</v>
      </c>
      <c r="K23" s="169">
        <v>43</v>
      </c>
      <c r="O23" s="5"/>
    </row>
    <row r="24" spans="1:15" ht="26.25" customHeight="1">
      <c r="A24" s="190"/>
      <c r="B24" s="1" t="s">
        <v>33</v>
      </c>
      <c r="C24" s="5"/>
      <c r="D24" s="104">
        <v>7608</v>
      </c>
      <c r="E24" s="169">
        <v>45</v>
      </c>
      <c r="F24" s="106">
        <v>264</v>
      </c>
      <c r="G24" s="84">
        <v>46</v>
      </c>
      <c r="H24" s="217">
        <v>264</v>
      </c>
      <c r="I24" s="169">
        <v>46</v>
      </c>
      <c r="J24" s="106">
        <v>8868</v>
      </c>
      <c r="K24" s="169">
        <v>45</v>
      </c>
      <c r="O24" s="5"/>
    </row>
    <row r="25" spans="1:15" ht="26.25" customHeight="1">
      <c r="A25" s="190"/>
      <c r="B25" s="1" t="s">
        <v>34</v>
      </c>
      <c r="C25" s="5"/>
      <c r="D25" s="104">
        <v>17281</v>
      </c>
      <c r="E25" s="169">
        <v>22</v>
      </c>
      <c r="F25" s="106">
        <v>752</v>
      </c>
      <c r="G25" s="84">
        <v>15</v>
      </c>
      <c r="H25" s="217">
        <v>749</v>
      </c>
      <c r="I25" s="169">
        <v>16</v>
      </c>
      <c r="J25" s="106">
        <v>24432</v>
      </c>
      <c r="K25" s="169">
        <v>14</v>
      </c>
      <c r="O25" s="5"/>
    </row>
    <row r="26" spans="1:15" ht="45" customHeight="1">
      <c r="A26" s="190"/>
      <c r="B26" s="1" t="s">
        <v>35</v>
      </c>
      <c r="C26" s="5"/>
      <c r="D26" s="104">
        <v>13643</v>
      </c>
      <c r="E26" s="169">
        <v>29</v>
      </c>
      <c r="F26" s="106">
        <v>587</v>
      </c>
      <c r="G26" s="84">
        <v>22</v>
      </c>
      <c r="H26" s="217">
        <v>587</v>
      </c>
      <c r="I26" s="169">
        <v>22</v>
      </c>
      <c r="J26" s="106">
        <v>18520</v>
      </c>
      <c r="K26" s="169">
        <v>21</v>
      </c>
      <c r="O26" s="5"/>
    </row>
    <row r="27" spans="1:15" ht="26.25" customHeight="1">
      <c r="A27" s="190"/>
      <c r="B27" s="1" t="s">
        <v>36</v>
      </c>
      <c r="C27" s="5"/>
      <c r="D27" s="104">
        <v>27184</v>
      </c>
      <c r="E27" s="169">
        <v>11</v>
      </c>
      <c r="F27" s="106">
        <v>1070</v>
      </c>
      <c r="G27" s="84">
        <v>10</v>
      </c>
      <c r="H27" s="217">
        <v>1069</v>
      </c>
      <c r="I27" s="169">
        <v>10</v>
      </c>
      <c r="J27" s="106">
        <v>30050</v>
      </c>
      <c r="K27" s="169">
        <v>10</v>
      </c>
      <c r="O27" s="5"/>
    </row>
    <row r="28" spans="1:15" ht="26.25" customHeight="1">
      <c r="A28" s="190"/>
      <c r="B28" s="1" t="s">
        <v>37</v>
      </c>
      <c r="C28" s="5"/>
      <c r="D28" s="104">
        <v>50515</v>
      </c>
      <c r="E28" s="169">
        <v>6</v>
      </c>
      <c r="F28" s="106">
        <v>2311</v>
      </c>
      <c r="G28" s="84">
        <v>4</v>
      </c>
      <c r="H28" s="217">
        <v>2309</v>
      </c>
      <c r="I28" s="169">
        <v>4</v>
      </c>
      <c r="J28" s="106">
        <v>63178</v>
      </c>
      <c r="K28" s="169">
        <v>5</v>
      </c>
      <c r="O28" s="5"/>
    </row>
    <row r="29" spans="1:15" ht="26.25" customHeight="1">
      <c r="A29" s="190"/>
      <c r="B29" s="1" t="s">
        <v>38</v>
      </c>
      <c r="C29" s="5"/>
      <c r="D29" s="104">
        <v>14469</v>
      </c>
      <c r="E29" s="169">
        <v>27</v>
      </c>
      <c r="F29" s="106">
        <v>552</v>
      </c>
      <c r="G29" s="84">
        <v>24</v>
      </c>
      <c r="H29" s="217">
        <v>551</v>
      </c>
      <c r="I29" s="169">
        <v>24</v>
      </c>
      <c r="J29" s="106">
        <v>15285</v>
      </c>
      <c r="K29" s="169">
        <v>25</v>
      </c>
      <c r="O29" s="5"/>
    </row>
    <row r="30" spans="1:15" ht="26.25" customHeight="1">
      <c r="A30" s="190"/>
      <c r="B30" s="1" t="s">
        <v>39</v>
      </c>
      <c r="C30" s="5"/>
      <c r="D30" s="104">
        <v>10366</v>
      </c>
      <c r="E30" s="169">
        <v>40</v>
      </c>
      <c r="F30" s="106">
        <v>451</v>
      </c>
      <c r="G30" s="84">
        <v>31</v>
      </c>
      <c r="H30" s="217">
        <v>451</v>
      </c>
      <c r="I30" s="169">
        <v>31</v>
      </c>
      <c r="J30" s="106">
        <v>12880</v>
      </c>
      <c r="K30" s="169">
        <v>35</v>
      </c>
      <c r="O30" s="5"/>
    </row>
    <row r="31" spans="1:15" ht="45" customHeight="1">
      <c r="A31" s="190"/>
      <c r="B31" s="1" t="s">
        <v>40</v>
      </c>
      <c r="C31" s="5"/>
      <c r="D31" s="104">
        <v>23223</v>
      </c>
      <c r="E31" s="169">
        <v>14</v>
      </c>
      <c r="F31" s="106">
        <v>957</v>
      </c>
      <c r="G31" s="84">
        <v>12</v>
      </c>
      <c r="H31" s="217">
        <v>956</v>
      </c>
      <c r="I31" s="169">
        <v>12</v>
      </c>
      <c r="J31" s="106">
        <v>27733</v>
      </c>
      <c r="K31" s="169">
        <v>13</v>
      </c>
      <c r="O31" s="5"/>
    </row>
    <row r="32" spans="1:15" ht="26.25" customHeight="1">
      <c r="A32" s="190"/>
      <c r="B32" s="1" t="s">
        <v>41</v>
      </c>
      <c r="C32" s="5"/>
      <c r="D32" s="104">
        <v>79298</v>
      </c>
      <c r="E32" s="169">
        <v>2</v>
      </c>
      <c r="F32" s="106">
        <v>3303</v>
      </c>
      <c r="G32" s="84">
        <v>2</v>
      </c>
      <c r="H32" s="217">
        <v>3297</v>
      </c>
      <c r="I32" s="169">
        <v>2</v>
      </c>
      <c r="J32" s="106">
        <v>83316</v>
      </c>
      <c r="K32" s="169">
        <v>2</v>
      </c>
      <c r="O32" s="5"/>
    </row>
    <row r="33" spans="1:15" ht="26.25" customHeight="1">
      <c r="A33" s="190"/>
      <c r="B33" s="1" t="s">
        <v>42</v>
      </c>
      <c r="C33" s="5"/>
      <c r="D33" s="104">
        <v>48453</v>
      </c>
      <c r="E33" s="169">
        <v>7</v>
      </c>
      <c r="F33" s="106">
        <v>1926</v>
      </c>
      <c r="G33" s="84">
        <v>7</v>
      </c>
      <c r="H33" s="217">
        <v>1924</v>
      </c>
      <c r="I33" s="169">
        <v>7</v>
      </c>
      <c r="J33" s="106">
        <v>50663</v>
      </c>
      <c r="K33" s="169">
        <v>9</v>
      </c>
      <c r="O33" s="5"/>
    </row>
    <row r="34" spans="1:15" ht="26.25" customHeight="1">
      <c r="A34" s="190"/>
      <c r="B34" s="1" t="s">
        <v>43</v>
      </c>
      <c r="C34" s="5"/>
      <c r="D34" s="104">
        <v>11702</v>
      </c>
      <c r="E34" s="169">
        <v>33</v>
      </c>
      <c r="F34" s="106">
        <v>478</v>
      </c>
      <c r="G34" s="84">
        <v>30</v>
      </c>
      <c r="H34" s="217">
        <v>477</v>
      </c>
      <c r="I34" s="169">
        <v>30</v>
      </c>
      <c r="J34" s="106">
        <v>14599</v>
      </c>
      <c r="K34" s="169">
        <v>27</v>
      </c>
      <c r="O34" s="5"/>
    </row>
    <row r="35" spans="1:15" ht="26.25" customHeight="1">
      <c r="A35" s="190"/>
      <c r="B35" s="1" t="s">
        <v>11</v>
      </c>
      <c r="C35" s="5"/>
      <c r="D35" s="104">
        <v>9072</v>
      </c>
      <c r="E35" s="169">
        <v>43</v>
      </c>
      <c r="F35" s="106">
        <v>346</v>
      </c>
      <c r="G35" s="84">
        <v>40</v>
      </c>
      <c r="H35" s="217">
        <v>347</v>
      </c>
      <c r="I35" s="169">
        <v>40</v>
      </c>
      <c r="J35" s="106">
        <v>10856</v>
      </c>
      <c r="K35" s="169">
        <v>40</v>
      </c>
      <c r="O35" s="5"/>
    </row>
    <row r="36" spans="1:15" ht="45" customHeight="1">
      <c r="A36" s="190"/>
      <c r="B36" s="1" t="s">
        <v>44</v>
      </c>
      <c r="C36" s="5"/>
      <c r="D36" s="104">
        <v>6148</v>
      </c>
      <c r="E36" s="169">
        <v>47</v>
      </c>
      <c r="F36" s="106">
        <v>234</v>
      </c>
      <c r="G36" s="84">
        <v>47</v>
      </c>
      <c r="H36" s="217">
        <v>234</v>
      </c>
      <c r="I36" s="169">
        <v>47</v>
      </c>
      <c r="J36" s="106">
        <v>6240</v>
      </c>
      <c r="K36" s="169">
        <v>47</v>
      </c>
      <c r="O36" s="5"/>
    </row>
    <row r="37" spans="1:15" ht="26.25" customHeight="1">
      <c r="A37" s="190"/>
      <c r="B37" s="1" t="s">
        <v>45</v>
      </c>
      <c r="C37" s="5"/>
      <c r="D37" s="104">
        <v>7408</v>
      </c>
      <c r="E37" s="169">
        <v>46</v>
      </c>
      <c r="F37" s="106">
        <v>284</v>
      </c>
      <c r="G37" s="84">
        <v>45</v>
      </c>
      <c r="H37" s="217">
        <v>284</v>
      </c>
      <c r="I37" s="169">
        <v>45</v>
      </c>
      <c r="J37" s="106">
        <v>6846</v>
      </c>
      <c r="K37" s="169">
        <v>46</v>
      </c>
      <c r="O37" s="5"/>
    </row>
    <row r="38" spans="1:15" ht="26.25" customHeight="1">
      <c r="A38" s="190"/>
      <c r="B38" s="1" t="s">
        <v>46</v>
      </c>
      <c r="C38" s="5"/>
      <c r="D38" s="104">
        <v>19343</v>
      </c>
      <c r="E38" s="169">
        <v>18</v>
      </c>
      <c r="F38" s="106">
        <v>752</v>
      </c>
      <c r="G38" s="84">
        <v>15</v>
      </c>
      <c r="H38" s="217">
        <v>752</v>
      </c>
      <c r="I38" s="169">
        <v>15</v>
      </c>
      <c r="J38" s="106">
        <v>23735</v>
      </c>
      <c r="K38" s="169">
        <v>15</v>
      </c>
      <c r="O38" s="5"/>
    </row>
    <row r="39" spans="1:15" ht="26.25" customHeight="1">
      <c r="A39" s="190"/>
      <c r="B39" s="1" t="s">
        <v>47</v>
      </c>
      <c r="C39" s="5"/>
      <c r="D39" s="104">
        <v>28921</v>
      </c>
      <c r="E39" s="169">
        <v>10</v>
      </c>
      <c r="F39" s="106">
        <v>1011</v>
      </c>
      <c r="G39" s="84">
        <v>11</v>
      </c>
      <c r="H39" s="217">
        <v>1010</v>
      </c>
      <c r="I39" s="169">
        <v>11</v>
      </c>
      <c r="J39" s="106">
        <v>28119</v>
      </c>
      <c r="K39" s="169">
        <v>11</v>
      </c>
      <c r="O39" s="5"/>
    </row>
    <row r="40" spans="1:15" ht="26.25" customHeight="1">
      <c r="A40" s="190"/>
      <c r="B40" s="1" t="s">
        <v>48</v>
      </c>
      <c r="C40" s="5"/>
      <c r="D40" s="104">
        <v>19204</v>
      </c>
      <c r="E40" s="169">
        <v>19</v>
      </c>
      <c r="F40" s="106">
        <v>530</v>
      </c>
      <c r="G40" s="84">
        <v>26</v>
      </c>
      <c r="H40" s="217">
        <v>530</v>
      </c>
      <c r="I40" s="169">
        <v>26</v>
      </c>
      <c r="J40" s="106">
        <v>14067</v>
      </c>
      <c r="K40" s="169">
        <v>29</v>
      </c>
      <c r="O40" s="5"/>
    </row>
    <row r="41" spans="1:15" ht="45" customHeight="1">
      <c r="A41" s="190"/>
      <c r="B41" s="1" t="s">
        <v>49</v>
      </c>
      <c r="C41" s="5"/>
      <c r="D41" s="104">
        <v>10289</v>
      </c>
      <c r="E41" s="169">
        <v>41</v>
      </c>
      <c r="F41" s="106">
        <v>296</v>
      </c>
      <c r="G41" s="84">
        <v>43</v>
      </c>
      <c r="H41" s="217">
        <v>296</v>
      </c>
      <c r="I41" s="169">
        <v>43</v>
      </c>
      <c r="J41" s="106">
        <v>10554</v>
      </c>
      <c r="K41" s="169">
        <v>42</v>
      </c>
      <c r="O41" s="5"/>
    </row>
    <row r="42" spans="1:15" ht="26.25" customHeight="1">
      <c r="A42" s="190"/>
      <c r="B42" s="1" t="s">
        <v>50</v>
      </c>
      <c r="C42" s="5"/>
      <c r="D42" s="104">
        <v>10249</v>
      </c>
      <c r="E42" s="169">
        <v>42</v>
      </c>
      <c r="F42" s="106">
        <v>369</v>
      </c>
      <c r="G42" s="84">
        <v>38</v>
      </c>
      <c r="H42" s="217">
        <v>369</v>
      </c>
      <c r="I42" s="169">
        <v>38</v>
      </c>
      <c r="J42" s="106">
        <v>13039</v>
      </c>
      <c r="K42" s="169">
        <v>32</v>
      </c>
      <c r="O42" s="5"/>
    </row>
    <row r="43" spans="1:15" ht="26.25" customHeight="1">
      <c r="A43" s="190"/>
      <c r="B43" s="1" t="s">
        <v>51</v>
      </c>
      <c r="C43" s="5"/>
      <c r="D43" s="104">
        <v>14465</v>
      </c>
      <c r="E43" s="169">
        <v>28</v>
      </c>
      <c r="F43" s="106">
        <v>520</v>
      </c>
      <c r="G43" s="84">
        <v>28</v>
      </c>
      <c r="H43" s="217">
        <v>519</v>
      </c>
      <c r="I43" s="169">
        <v>28</v>
      </c>
      <c r="J43" s="106">
        <v>17172</v>
      </c>
      <c r="K43" s="169">
        <v>24</v>
      </c>
      <c r="O43" s="5"/>
    </row>
    <row r="44" spans="1:15" ht="26.25" customHeight="1">
      <c r="A44" s="190"/>
      <c r="B44" s="1" t="s">
        <v>52</v>
      </c>
      <c r="C44" s="5"/>
      <c r="D44" s="104">
        <v>12198</v>
      </c>
      <c r="E44" s="169">
        <v>32</v>
      </c>
      <c r="F44" s="106">
        <v>314</v>
      </c>
      <c r="G44" s="84">
        <v>41</v>
      </c>
      <c r="H44" s="217">
        <v>314</v>
      </c>
      <c r="I44" s="169">
        <v>41</v>
      </c>
      <c r="J44" s="106">
        <v>11082</v>
      </c>
      <c r="K44" s="169">
        <v>38</v>
      </c>
      <c r="O44" s="5"/>
    </row>
    <row r="45" spans="1:15" ht="26.25" customHeight="1">
      <c r="A45" s="190"/>
      <c r="B45" s="1" t="s">
        <v>53</v>
      </c>
      <c r="C45" s="5"/>
      <c r="D45" s="104">
        <v>65002</v>
      </c>
      <c r="E45" s="169">
        <v>4</v>
      </c>
      <c r="F45" s="106">
        <v>2052</v>
      </c>
      <c r="G45" s="84">
        <v>6</v>
      </c>
      <c r="H45" s="217">
        <v>2052</v>
      </c>
      <c r="I45" s="169">
        <v>6</v>
      </c>
      <c r="J45" s="106">
        <v>51578</v>
      </c>
      <c r="K45" s="169">
        <v>8</v>
      </c>
      <c r="O45" s="5"/>
    </row>
    <row r="46" spans="1:15" ht="45" customHeight="1">
      <c r="A46" s="190"/>
      <c r="B46" s="1" t="s">
        <v>54</v>
      </c>
      <c r="C46" s="5"/>
      <c r="D46" s="104">
        <v>11513</v>
      </c>
      <c r="E46" s="169">
        <v>36</v>
      </c>
      <c r="F46" s="106">
        <v>307</v>
      </c>
      <c r="G46" s="84">
        <v>42</v>
      </c>
      <c r="H46" s="217">
        <v>307</v>
      </c>
      <c r="I46" s="169">
        <v>42</v>
      </c>
      <c r="J46" s="106">
        <v>9367</v>
      </c>
      <c r="K46" s="169">
        <v>44</v>
      </c>
      <c r="O46" s="5"/>
    </row>
    <row r="47" spans="1:15" ht="26.25" customHeight="1">
      <c r="A47" s="190"/>
      <c r="B47" s="1" t="s">
        <v>55</v>
      </c>
      <c r="C47" s="5"/>
      <c r="D47" s="104">
        <v>19369</v>
      </c>
      <c r="E47" s="169">
        <v>17</v>
      </c>
      <c r="F47" s="106">
        <v>551</v>
      </c>
      <c r="G47" s="84">
        <v>25</v>
      </c>
      <c r="H47" s="217">
        <v>551</v>
      </c>
      <c r="I47" s="169">
        <v>24</v>
      </c>
      <c r="J47" s="106">
        <v>14821</v>
      </c>
      <c r="K47" s="169">
        <v>26</v>
      </c>
      <c r="O47" s="5"/>
    </row>
    <row r="48" spans="1:15" ht="26.25" customHeight="1">
      <c r="A48" s="190"/>
      <c r="B48" s="1" t="s">
        <v>56</v>
      </c>
      <c r="C48" s="5"/>
      <c r="D48" s="104">
        <v>25189</v>
      </c>
      <c r="E48" s="169">
        <v>12</v>
      </c>
      <c r="F48" s="106">
        <v>703</v>
      </c>
      <c r="G48" s="84">
        <v>17</v>
      </c>
      <c r="H48" s="217">
        <v>703</v>
      </c>
      <c r="I48" s="169">
        <v>17</v>
      </c>
      <c r="J48" s="106">
        <v>18679</v>
      </c>
      <c r="K48" s="169">
        <v>20</v>
      </c>
      <c r="O48" s="5"/>
    </row>
    <row r="49" spans="1:15" ht="26.25" customHeight="1">
      <c r="A49" s="190"/>
      <c r="B49" s="1" t="s">
        <v>57</v>
      </c>
      <c r="C49" s="5"/>
      <c r="D49" s="104">
        <v>15154</v>
      </c>
      <c r="E49" s="169">
        <v>25</v>
      </c>
      <c r="F49" s="106">
        <v>509</v>
      </c>
      <c r="G49" s="84">
        <v>29</v>
      </c>
      <c r="H49" s="217">
        <v>509</v>
      </c>
      <c r="I49" s="169">
        <v>29</v>
      </c>
      <c r="J49" s="106">
        <v>14296</v>
      </c>
      <c r="K49" s="169">
        <v>28</v>
      </c>
      <c r="O49" s="5"/>
    </row>
    <row r="50" spans="1:15" ht="26.25" customHeight="1">
      <c r="A50" s="190"/>
      <c r="B50" s="1" t="s">
        <v>58</v>
      </c>
      <c r="C50" s="5"/>
      <c r="D50" s="104">
        <v>13280</v>
      </c>
      <c r="E50" s="169">
        <v>30</v>
      </c>
      <c r="F50" s="106">
        <v>392</v>
      </c>
      <c r="G50" s="84">
        <v>35</v>
      </c>
      <c r="H50" s="217">
        <v>392</v>
      </c>
      <c r="I50" s="169">
        <v>35</v>
      </c>
      <c r="J50" s="106">
        <v>11866</v>
      </c>
      <c r="K50" s="169">
        <v>36</v>
      </c>
      <c r="O50" s="5"/>
    </row>
    <row r="51" spans="1:15" ht="45" customHeight="1">
      <c r="A51" s="190"/>
      <c r="B51" s="1" t="s">
        <v>12</v>
      </c>
      <c r="C51" s="5"/>
      <c r="D51" s="104">
        <v>24589</v>
      </c>
      <c r="E51" s="169">
        <v>13</v>
      </c>
      <c r="F51" s="106">
        <v>656</v>
      </c>
      <c r="G51" s="84">
        <v>20</v>
      </c>
      <c r="H51" s="217">
        <v>657</v>
      </c>
      <c r="I51" s="169">
        <v>20</v>
      </c>
      <c r="J51" s="106">
        <v>19302</v>
      </c>
      <c r="K51" s="169">
        <v>18</v>
      </c>
      <c r="O51" s="5"/>
    </row>
    <row r="52" spans="1:15" ht="26.25" customHeight="1">
      <c r="A52" s="191"/>
      <c r="B52" s="65" t="s">
        <v>59</v>
      </c>
      <c r="C52" s="111"/>
      <c r="D52" s="112">
        <v>14869</v>
      </c>
      <c r="E52" s="171">
        <v>26</v>
      </c>
      <c r="F52" s="113">
        <v>523</v>
      </c>
      <c r="G52" s="87">
        <v>27</v>
      </c>
      <c r="H52" s="219">
        <v>522</v>
      </c>
      <c r="I52" s="171">
        <v>27</v>
      </c>
      <c r="J52" s="113">
        <v>13319</v>
      </c>
      <c r="K52" s="171">
        <v>31</v>
      </c>
      <c r="O52" s="5"/>
    </row>
    <row r="53" spans="1:15" ht="19.5" customHeight="1">
      <c r="B53" s="231" t="s">
        <v>6</v>
      </c>
      <c r="K53" s="6" t="s">
        <v>120</v>
      </c>
      <c r="O53" s="5"/>
    </row>
    <row r="54" spans="1:15" ht="19.5" customHeight="1">
      <c r="B54" s="225"/>
      <c r="K54" s="6"/>
      <c r="O54" s="5"/>
    </row>
  </sheetData>
  <mergeCells count="1">
    <mergeCell ref="J3:K3"/>
  </mergeCells>
  <phoneticPr fontId="5"/>
  <pageMargins left="1.1811023622047245" right="0.78740157480314965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U54"/>
  <sheetViews>
    <sheetView view="pageBreakPreview" zoomScale="70" zoomScaleNormal="80" zoomScaleSheetLayoutView="70" workbookViewId="0">
      <pane xSplit="3" ySplit="4" topLeftCell="D5" activePane="bottomRight" state="frozen"/>
      <selection activeCell="E26" sqref="E26"/>
      <selection pane="topRight" activeCell="E26" sqref="E26"/>
      <selection pane="bottomLeft" activeCell="E26" sqref="E26"/>
      <selection pane="bottomRight" activeCell="E26" sqref="E26"/>
    </sheetView>
  </sheetViews>
  <sheetFormatPr defaultRowHeight="19.5" customHeight="1"/>
  <cols>
    <col min="1" max="1" width="1.375" style="88" customWidth="1"/>
    <col min="2" max="2" width="16.5" style="88" customWidth="1"/>
    <col min="3" max="3" width="1.375" style="88" customWidth="1"/>
    <col min="4" max="4" width="15.625" style="115" customWidth="1"/>
    <col min="5" max="5" width="13.625" style="88" customWidth="1"/>
    <col min="6" max="6" width="15.625" style="88" customWidth="1"/>
    <col min="7" max="7" width="13.625" style="88" customWidth="1"/>
    <col min="8" max="8" width="15.625" style="88" customWidth="1"/>
    <col min="9" max="9" width="13.625" style="88" customWidth="1"/>
    <col min="10" max="10" width="15.625" style="88" customWidth="1"/>
    <col min="11" max="12" width="13.625" style="88" customWidth="1"/>
    <col min="13" max="13" width="9" style="88"/>
    <col min="14" max="21" width="10.375" style="88" customWidth="1"/>
    <col min="22" max="16384" width="9" style="88"/>
  </cols>
  <sheetData>
    <row r="1" spans="1:21" ht="19.5" customHeight="1">
      <c r="D1" s="114" t="s">
        <v>121</v>
      </c>
    </row>
    <row r="2" spans="1:21" ht="19.5" customHeight="1">
      <c r="B2" s="90"/>
      <c r="C2" s="90"/>
      <c r="J2" s="6"/>
      <c r="K2" s="92" t="s">
        <v>147</v>
      </c>
    </row>
    <row r="3" spans="1:21" ht="19.5" customHeight="1">
      <c r="A3" s="188"/>
      <c r="B3" s="93"/>
      <c r="C3" s="94"/>
      <c r="D3" s="116" t="s">
        <v>116</v>
      </c>
      <c r="E3" s="96"/>
      <c r="F3" s="97" t="s">
        <v>117</v>
      </c>
      <c r="G3" s="98"/>
      <c r="H3" s="97" t="s">
        <v>118</v>
      </c>
      <c r="I3" s="98"/>
      <c r="J3" s="260" t="s">
        <v>119</v>
      </c>
      <c r="K3" s="261"/>
    </row>
    <row r="4" spans="1:21" ht="19.5" customHeight="1">
      <c r="A4" s="126"/>
      <c r="B4" s="99"/>
      <c r="C4" s="99"/>
      <c r="D4" s="117"/>
      <c r="E4" s="101" t="s">
        <v>61</v>
      </c>
      <c r="F4" s="102"/>
      <c r="G4" s="101" t="s">
        <v>61</v>
      </c>
      <c r="H4" s="102"/>
      <c r="I4" s="101" t="s">
        <v>61</v>
      </c>
      <c r="J4" s="220"/>
      <c r="K4" s="101" t="s">
        <v>61</v>
      </c>
      <c r="N4" s="90"/>
      <c r="O4" s="90"/>
      <c r="P4" s="90"/>
      <c r="Q4" s="90"/>
      <c r="R4" s="90"/>
      <c r="S4" s="90"/>
      <c r="T4" s="90"/>
      <c r="U4" s="90"/>
    </row>
    <row r="5" spans="1:21" ht="26.25" customHeight="1">
      <c r="A5" s="190"/>
      <c r="B5" s="1" t="s">
        <v>15</v>
      </c>
      <c r="C5" s="94"/>
      <c r="D5" s="118">
        <v>903.6</v>
      </c>
      <c r="E5" s="105"/>
      <c r="F5" s="221">
        <v>34.299999999999997</v>
      </c>
      <c r="G5" s="192"/>
      <c r="H5" s="119">
        <v>34.299999999999997</v>
      </c>
      <c r="I5" s="205"/>
      <c r="J5" s="120">
        <v>992.1</v>
      </c>
      <c r="K5" s="168"/>
    </row>
    <row r="6" spans="1:21" ht="48.75" customHeight="1">
      <c r="A6" s="190"/>
      <c r="B6" s="1" t="s">
        <v>16</v>
      </c>
      <c r="C6" s="5"/>
      <c r="D6" s="118">
        <v>1305.5</v>
      </c>
      <c r="E6" s="84">
        <f>RANK(D6,$D$6:$D$52,0)</f>
        <v>9</v>
      </c>
      <c r="F6" s="222">
        <v>44.1</v>
      </c>
      <c r="G6" s="169">
        <f>RANK(F6,$F$6:$F$52,0)</f>
        <v>3</v>
      </c>
      <c r="H6" s="119">
        <v>44</v>
      </c>
      <c r="I6" s="169">
        <f>RANK(H6,$H$6:$H$52,0)</f>
        <v>3</v>
      </c>
      <c r="J6" s="120">
        <v>1337.7</v>
      </c>
      <c r="K6" s="169">
        <f>RANK(J6,$J$6:$J$52,0)</f>
        <v>5</v>
      </c>
    </row>
    <row r="7" spans="1:21" s="108" customFormat="1" ht="26.25" customHeight="1">
      <c r="A7" s="202"/>
      <c r="B7" s="1" t="s">
        <v>17</v>
      </c>
      <c r="C7" s="5"/>
      <c r="D7" s="118">
        <v>987.4</v>
      </c>
      <c r="E7" s="84">
        <f t="shared" ref="E7:E52" si="0">RANK(D7,$D$6:$D$52,0)</f>
        <v>25</v>
      </c>
      <c r="F7" s="222">
        <v>33.200000000000003</v>
      </c>
      <c r="G7" s="169">
        <f t="shared" ref="G7:G52" si="1">RANK(F7,$F$6:$F$52,0)</f>
        <v>34</v>
      </c>
      <c r="H7" s="119">
        <v>33.200000000000003</v>
      </c>
      <c r="I7" s="169">
        <f t="shared" ref="I7:I52" si="2">RANK(H7,$H$6:$H$52,0)</f>
        <v>34</v>
      </c>
      <c r="J7" s="120">
        <v>1091.7</v>
      </c>
      <c r="K7" s="169">
        <f t="shared" ref="K7:K52" si="3">RANK(J7,$J$6:$J$52,0)</f>
        <v>23</v>
      </c>
      <c r="L7" s="88"/>
      <c r="M7" s="88"/>
      <c r="N7" s="88"/>
      <c r="O7" s="88"/>
      <c r="P7" s="88"/>
      <c r="Q7" s="88"/>
      <c r="R7" s="88"/>
      <c r="S7" s="88"/>
      <c r="T7" s="88"/>
      <c r="U7" s="88"/>
    </row>
    <row r="8" spans="1:21" s="108" customFormat="1" ht="26.25" customHeight="1">
      <c r="A8" s="202"/>
      <c r="B8" s="1" t="s">
        <v>18</v>
      </c>
      <c r="C8" s="5"/>
      <c r="D8" s="118">
        <v>981</v>
      </c>
      <c r="E8" s="84">
        <f t="shared" si="0"/>
        <v>26</v>
      </c>
      <c r="F8" s="222">
        <v>33.299999999999997</v>
      </c>
      <c r="G8" s="169">
        <f t="shared" si="1"/>
        <v>32</v>
      </c>
      <c r="H8" s="119">
        <v>33.299999999999997</v>
      </c>
      <c r="I8" s="169">
        <f t="shared" si="2"/>
        <v>32</v>
      </c>
      <c r="J8" s="120">
        <v>973.1</v>
      </c>
      <c r="K8" s="169">
        <f t="shared" si="3"/>
        <v>33</v>
      </c>
      <c r="L8" s="88"/>
      <c r="M8" s="88"/>
      <c r="N8" s="88"/>
      <c r="O8" s="88"/>
      <c r="P8" s="88"/>
      <c r="Q8" s="88"/>
      <c r="R8" s="88"/>
      <c r="S8" s="88"/>
      <c r="T8" s="88"/>
      <c r="U8" s="88"/>
    </row>
    <row r="9" spans="1:21" ht="26.25" customHeight="1">
      <c r="A9" s="190"/>
      <c r="B9" s="1" t="s">
        <v>19</v>
      </c>
      <c r="C9" s="5"/>
      <c r="D9" s="118">
        <v>799.6</v>
      </c>
      <c r="E9" s="84">
        <f t="shared" si="0"/>
        <v>38</v>
      </c>
      <c r="F9" s="222">
        <v>33.799999999999997</v>
      </c>
      <c r="G9" s="169">
        <f t="shared" si="1"/>
        <v>31</v>
      </c>
      <c r="H9" s="119">
        <v>33.799999999999997</v>
      </c>
      <c r="I9" s="169">
        <f t="shared" si="2"/>
        <v>31</v>
      </c>
      <c r="J9" s="120">
        <v>870.6</v>
      </c>
      <c r="K9" s="169">
        <f t="shared" si="3"/>
        <v>43</v>
      </c>
    </row>
    <row r="10" spans="1:21" ht="26.25" customHeight="1">
      <c r="A10" s="190"/>
      <c r="B10" s="1" t="s">
        <v>20</v>
      </c>
      <c r="C10" s="5"/>
      <c r="D10" s="118">
        <v>1135.0999999999999</v>
      </c>
      <c r="E10" s="84">
        <f t="shared" si="0"/>
        <v>15</v>
      </c>
      <c r="F10" s="222">
        <v>38.6</v>
      </c>
      <c r="G10" s="169">
        <f t="shared" si="1"/>
        <v>18</v>
      </c>
      <c r="H10" s="119">
        <v>38.6</v>
      </c>
      <c r="I10" s="169">
        <f t="shared" si="2"/>
        <v>18</v>
      </c>
      <c r="J10" s="120">
        <v>1171.5999999999999</v>
      </c>
      <c r="K10" s="169">
        <f t="shared" si="3"/>
        <v>15</v>
      </c>
    </row>
    <row r="11" spans="1:21" ht="48.75" customHeight="1">
      <c r="A11" s="190"/>
      <c r="B11" s="1" t="s">
        <v>21</v>
      </c>
      <c r="C11" s="5"/>
      <c r="D11" s="118">
        <v>1027.7</v>
      </c>
      <c r="E11" s="84">
        <f t="shared" si="0"/>
        <v>21</v>
      </c>
      <c r="F11" s="222">
        <v>37.4</v>
      </c>
      <c r="G11" s="169">
        <f t="shared" si="1"/>
        <v>25</v>
      </c>
      <c r="H11" s="119">
        <v>37.4</v>
      </c>
      <c r="I11" s="169">
        <f t="shared" si="2"/>
        <v>24</v>
      </c>
      <c r="J11" s="120">
        <v>1066.5999999999999</v>
      </c>
      <c r="K11" s="169">
        <f t="shared" si="3"/>
        <v>25</v>
      </c>
    </row>
    <row r="12" spans="1:21" ht="26.25" customHeight="1">
      <c r="A12" s="190"/>
      <c r="B12" s="1" t="s">
        <v>22</v>
      </c>
      <c r="C12" s="5"/>
      <c r="D12" s="118">
        <v>889.4</v>
      </c>
      <c r="E12" s="84">
        <f t="shared" si="0"/>
        <v>34</v>
      </c>
      <c r="F12" s="222">
        <v>33.299999999999997</v>
      </c>
      <c r="G12" s="169">
        <f t="shared" si="1"/>
        <v>32</v>
      </c>
      <c r="H12" s="119">
        <v>33.299999999999997</v>
      </c>
      <c r="I12" s="169">
        <f t="shared" si="2"/>
        <v>32</v>
      </c>
      <c r="J12" s="120">
        <v>1016.5</v>
      </c>
      <c r="K12" s="169">
        <f t="shared" si="3"/>
        <v>29</v>
      </c>
    </row>
    <row r="13" spans="1:21" ht="26.25" customHeight="1">
      <c r="A13" s="190"/>
      <c r="B13" s="1" t="s">
        <v>23</v>
      </c>
      <c r="C13" s="5"/>
      <c r="D13" s="118">
        <v>766.1</v>
      </c>
      <c r="E13" s="84">
        <f t="shared" si="0"/>
        <v>39</v>
      </c>
      <c r="F13" s="222">
        <v>29.7</v>
      </c>
      <c r="G13" s="169">
        <f t="shared" si="1"/>
        <v>44</v>
      </c>
      <c r="H13" s="119">
        <v>29.6</v>
      </c>
      <c r="I13" s="169">
        <f t="shared" si="2"/>
        <v>44</v>
      </c>
      <c r="J13" s="120">
        <v>992.1</v>
      </c>
      <c r="K13" s="169">
        <f t="shared" si="3"/>
        <v>32</v>
      </c>
    </row>
    <row r="14" spans="1:21" ht="26.25" customHeight="1">
      <c r="A14" s="190"/>
      <c r="B14" s="1" t="s">
        <v>24</v>
      </c>
      <c r="C14" s="5"/>
      <c r="D14" s="118">
        <v>833.5</v>
      </c>
      <c r="E14" s="84">
        <f t="shared" si="0"/>
        <v>37</v>
      </c>
      <c r="F14" s="222">
        <v>30.8</v>
      </c>
      <c r="G14" s="169">
        <f t="shared" si="1"/>
        <v>41</v>
      </c>
      <c r="H14" s="119">
        <v>30.8</v>
      </c>
      <c r="I14" s="169">
        <f t="shared" si="2"/>
        <v>41</v>
      </c>
      <c r="J14" s="120">
        <v>1014</v>
      </c>
      <c r="K14" s="169">
        <f t="shared" si="3"/>
        <v>30</v>
      </c>
    </row>
    <row r="15" spans="1:21" ht="26.25" customHeight="1">
      <c r="A15" s="190"/>
      <c r="B15" s="1" t="s">
        <v>25</v>
      </c>
      <c r="C15" s="5"/>
      <c r="D15" s="118">
        <v>951.3</v>
      </c>
      <c r="E15" s="84">
        <f t="shared" si="0"/>
        <v>28</v>
      </c>
      <c r="F15" s="222">
        <v>35.200000000000003</v>
      </c>
      <c r="G15" s="169">
        <f t="shared" si="1"/>
        <v>30</v>
      </c>
      <c r="H15" s="119">
        <v>35.200000000000003</v>
      </c>
      <c r="I15" s="169">
        <f t="shared" si="2"/>
        <v>30</v>
      </c>
      <c r="J15" s="120">
        <v>969.1</v>
      </c>
      <c r="K15" s="169">
        <f t="shared" si="3"/>
        <v>34</v>
      </c>
    </row>
    <row r="16" spans="1:21" ht="48.75" customHeight="1">
      <c r="A16" s="190"/>
      <c r="B16" s="7" t="s">
        <v>26</v>
      </c>
      <c r="C16" s="5"/>
      <c r="D16" s="13">
        <v>658.2</v>
      </c>
      <c r="E16" s="8">
        <f t="shared" si="0"/>
        <v>45</v>
      </c>
      <c r="F16" s="223">
        <v>24.8</v>
      </c>
      <c r="G16" s="170">
        <f t="shared" si="1"/>
        <v>47</v>
      </c>
      <c r="H16" s="14">
        <v>24.8</v>
      </c>
      <c r="I16" s="170">
        <f t="shared" si="2"/>
        <v>47</v>
      </c>
      <c r="J16" s="15">
        <v>828.5</v>
      </c>
      <c r="K16" s="170">
        <f t="shared" si="3"/>
        <v>46</v>
      </c>
      <c r="N16" s="109"/>
      <c r="O16" s="109"/>
      <c r="P16" s="109"/>
      <c r="Q16" s="109"/>
      <c r="R16" s="109"/>
      <c r="S16" s="109"/>
      <c r="T16" s="109"/>
      <c r="U16" s="109"/>
    </row>
    <row r="17" spans="1:11" ht="26.25" customHeight="1">
      <c r="A17" s="190"/>
      <c r="B17" s="1" t="s">
        <v>27</v>
      </c>
      <c r="C17" s="5"/>
      <c r="D17" s="118">
        <v>717.4</v>
      </c>
      <c r="E17" s="84">
        <f t="shared" si="0"/>
        <v>42</v>
      </c>
      <c r="F17" s="222">
        <v>28.6</v>
      </c>
      <c r="G17" s="169">
        <f t="shared" si="1"/>
        <v>46</v>
      </c>
      <c r="H17" s="119">
        <v>28.5</v>
      </c>
      <c r="I17" s="169">
        <f t="shared" si="2"/>
        <v>46</v>
      </c>
      <c r="J17" s="120">
        <v>919.9</v>
      </c>
      <c r="K17" s="169">
        <f t="shared" si="3"/>
        <v>38</v>
      </c>
    </row>
    <row r="18" spans="1:11" ht="26.25" customHeight="1">
      <c r="A18" s="190"/>
      <c r="B18" s="1" t="s">
        <v>28</v>
      </c>
      <c r="C18" s="5"/>
      <c r="D18" s="118">
        <v>656.3</v>
      </c>
      <c r="E18" s="84">
        <f t="shared" si="0"/>
        <v>46</v>
      </c>
      <c r="F18" s="222">
        <v>31.4</v>
      </c>
      <c r="G18" s="169">
        <f t="shared" si="1"/>
        <v>39</v>
      </c>
      <c r="H18" s="119">
        <v>31.4</v>
      </c>
      <c r="I18" s="169">
        <f t="shared" si="2"/>
        <v>39</v>
      </c>
      <c r="J18" s="120">
        <v>890.3</v>
      </c>
      <c r="K18" s="169">
        <f t="shared" si="3"/>
        <v>41</v>
      </c>
    </row>
    <row r="19" spans="1:11" ht="26.25" customHeight="1">
      <c r="A19" s="190"/>
      <c r="B19" s="1" t="s">
        <v>10</v>
      </c>
      <c r="C19" s="5"/>
      <c r="D19" s="118">
        <v>619.4</v>
      </c>
      <c r="E19" s="84">
        <f t="shared" si="0"/>
        <v>47</v>
      </c>
      <c r="F19" s="222">
        <v>28.7</v>
      </c>
      <c r="G19" s="169">
        <f t="shared" si="1"/>
        <v>45</v>
      </c>
      <c r="H19" s="119">
        <v>28.6</v>
      </c>
      <c r="I19" s="169">
        <f t="shared" si="2"/>
        <v>45</v>
      </c>
      <c r="J19" s="120">
        <v>751.2</v>
      </c>
      <c r="K19" s="169">
        <f t="shared" si="3"/>
        <v>47</v>
      </c>
    </row>
    <row r="20" spans="1:11" ht="26.25" customHeight="1">
      <c r="A20" s="190"/>
      <c r="B20" s="1" t="s">
        <v>29</v>
      </c>
      <c r="C20" s="5"/>
      <c r="D20" s="118">
        <v>916.3</v>
      </c>
      <c r="E20" s="84">
        <f t="shared" si="0"/>
        <v>29</v>
      </c>
      <c r="F20" s="222">
        <v>32.299999999999997</v>
      </c>
      <c r="G20" s="169">
        <f t="shared" si="1"/>
        <v>36</v>
      </c>
      <c r="H20" s="119">
        <v>32.299999999999997</v>
      </c>
      <c r="I20" s="169">
        <f t="shared" si="2"/>
        <v>36</v>
      </c>
      <c r="J20" s="120">
        <v>1033.2</v>
      </c>
      <c r="K20" s="169">
        <f t="shared" si="3"/>
        <v>27</v>
      </c>
    </row>
    <row r="21" spans="1:11" ht="48.75" customHeight="1">
      <c r="A21" s="190"/>
      <c r="B21" s="1" t="s">
        <v>30</v>
      </c>
      <c r="C21" s="5"/>
      <c r="D21" s="118">
        <v>1155.5999999999999</v>
      </c>
      <c r="E21" s="84">
        <f t="shared" si="0"/>
        <v>12</v>
      </c>
      <c r="F21" s="222">
        <v>40.1</v>
      </c>
      <c r="G21" s="169">
        <f t="shared" si="1"/>
        <v>14</v>
      </c>
      <c r="H21" s="119">
        <v>40.1</v>
      </c>
      <c r="I21" s="169">
        <f t="shared" si="2"/>
        <v>14</v>
      </c>
      <c r="J21" s="120">
        <v>1292.5</v>
      </c>
      <c r="K21" s="169">
        <f t="shared" si="3"/>
        <v>8</v>
      </c>
    </row>
    <row r="22" spans="1:11" ht="26.25" customHeight="1">
      <c r="A22" s="190"/>
      <c r="B22" s="1" t="s">
        <v>31</v>
      </c>
      <c r="C22" s="5"/>
      <c r="D22" s="118">
        <v>1108.2</v>
      </c>
      <c r="E22" s="84">
        <f t="shared" si="0"/>
        <v>17</v>
      </c>
      <c r="F22" s="222">
        <v>38.299999999999997</v>
      </c>
      <c r="G22" s="169">
        <f t="shared" si="1"/>
        <v>20</v>
      </c>
      <c r="H22" s="119">
        <v>38.4</v>
      </c>
      <c r="I22" s="169">
        <f t="shared" si="2"/>
        <v>20</v>
      </c>
      <c r="J22" s="120">
        <v>1244</v>
      </c>
      <c r="K22" s="169">
        <f t="shared" si="3"/>
        <v>11</v>
      </c>
    </row>
    <row r="23" spans="1:11" ht="26.25" customHeight="1">
      <c r="A23" s="190"/>
      <c r="B23" s="1" t="s">
        <v>32</v>
      </c>
      <c r="C23" s="5"/>
      <c r="D23" s="118">
        <v>1026.7</v>
      </c>
      <c r="E23" s="84">
        <f t="shared" si="0"/>
        <v>22</v>
      </c>
      <c r="F23" s="222">
        <v>39.5</v>
      </c>
      <c r="G23" s="169">
        <f t="shared" si="1"/>
        <v>16</v>
      </c>
      <c r="H23" s="119">
        <v>39.5</v>
      </c>
      <c r="I23" s="169">
        <f t="shared" si="2"/>
        <v>16</v>
      </c>
      <c r="J23" s="120">
        <v>1350.9</v>
      </c>
      <c r="K23" s="169">
        <f t="shared" si="3"/>
        <v>4</v>
      </c>
    </row>
    <row r="24" spans="1:11" ht="26.25" customHeight="1">
      <c r="A24" s="190"/>
      <c r="B24" s="1" t="s">
        <v>33</v>
      </c>
      <c r="C24" s="5"/>
      <c r="D24" s="118">
        <v>955.8</v>
      </c>
      <c r="E24" s="84">
        <f t="shared" si="0"/>
        <v>27</v>
      </c>
      <c r="F24" s="222">
        <v>33.200000000000003</v>
      </c>
      <c r="G24" s="169">
        <f t="shared" si="1"/>
        <v>34</v>
      </c>
      <c r="H24" s="119">
        <v>33.200000000000003</v>
      </c>
      <c r="I24" s="169">
        <f t="shared" si="2"/>
        <v>34</v>
      </c>
      <c r="J24" s="120">
        <v>1114.0999999999999</v>
      </c>
      <c r="K24" s="169">
        <f t="shared" si="3"/>
        <v>20</v>
      </c>
    </row>
    <row r="25" spans="1:11" ht="26.25" customHeight="1">
      <c r="A25" s="190"/>
      <c r="B25" s="1" t="s">
        <v>34</v>
      </c>
      <c r="C25" s="5"/>
      <c r="D25" s="118">
        <v>862.3</v>
      </c>
      <c r="E25" s="84">
        <f t="shared" si="0"/>
        <v>35</v>
      </c>
      <c r="F25" s="222">
        <v>37.5</v>
      </c>
      <c r="G25" s="169">
        <f t="shared" si="1"/>
        <v>24</v>
      </c>
      <c r="H25" s="119">
        <v>37.4</v>
      </c>
      <c r="I25" s="169">
        <f t="shared" si="2"/>
        <v>24</v>
      </c>
      <c r="J25" s="120">
        <v>1219.0999999999999</v>
      </c>
      <c r="K25" s="169">
        <f t="shared" si="3"/>
        <v>12</v>
      </c>
    </row>
    <row r="26" spans="1:11" ht="48.75" customHeight="1">
      <c r="A26" s="190"/>
      <c r="B26" s="1" t="s">
        <v>35</v>
      </c>
      <c r="C26" s="5"/>
      <c r="D26" s="118">
        <v>706.5</v>
      </c>
      <c r="E26" s="84">
        <f t="shared" si="0"/>
        <v>43</v>
      </c>
      <c r="F26" s="222">
        <v>30.4</v>
      </c>
      <c r="G26" s="169">
        <f t="shared" si="1"/>
        <v>42</v>
      </c>
      <c r="H26" s="119">
        <v>30.4</v>
      </c>
      <c r="I26" s="169">
        <f t="shared" si="2"/>
        <v>42</v>
      </c>
      <c r="J26" s="120">
        <v>959.1</v>
      </c>
      <c r="K26" s="169">
        <f t="shared" si="3"/>
        <v>35</v>
      </c>
    </row>
    <row r="27" spans="1:11" ht="26.25" customHeight="1">
      <c r="A27" s="190"/>
      <c r="B27" s="1" t="s">
        <v>36</v>
      </c>
      <c r="C27" s="5"/>
      <c r="D27" s="118">
        <v>764.7</v>
      </c>
      <c r="E27" s="84">
        <f t="shared" si="0"/>
        <v>40</v>
      </c>
      <c r="F27" s="222">
        <v>30.1</v>
      </c>
      <c r="G27" s="169">
        <f t="shared" si="1"/>
        <v>43</v>
      </c>
      <c r="H27" s="119">
        <v>30.1</v>
      </c>
      <c r="I27" s="169">
        <f t="shared" si="2"/>
        <v>43</v>
      </c>
      <c r="J27" s="120">
        <v>845.3</v>
      </c>
      <c r="K27" s="169">
        <f t="shared" si="3"/>
        <v>44</v>
      </c>
    </row>
    <row r="28" spans="1:11" ht="26.25" customHeight="1">
      <c r="A28" s="190"/>
      <c r="B28" s="1" t="s">
        <v>37</v>
      </c>
      <c r="C28" s="5"/>
      <c r="D28" s="118">
        <v>675.6</v>
      </c>
      <c r="E28" s="84">
        <f t="shared" si="0"/>
        <v>44</v>
      </c>
      <c r="F28" s="222">
        <v>30.9</v>
      </c>
      <c r="G28" s="169">
        <f t="shared" si="1"/>
        <v>40</v>
      </c>
      <c r="H28" s="119">
        <v>30.9</v>
      </c>
      <c r="I28" s="169">
        <f t="shared" si="2"/>
        <v>40</v>
      </c>
      <c r="J28" s="120">
        <v>845</v>
      </c>
      <c r="K28" s="169">
        <f t="shared" si="3"/>
        <v>45</v>
      </c>
    </row>
    <row r="29" spans="1:11" ht="26.25" customHeight="1">
      <c r="A29" s="190"/>
      <c r="B29" s="1" t="s">
        <v>38</v>
      </c>
      <c r="C29" s="5"/>
      <c r="D29" s="118">
        <v>837.8</v>
      </c>
      <c r="E29" s="84">
        <f t="shared" si="0"/>
        <v>36</v>
      </c>
      <c r="F29" s="222">
        <v>32</v>
      </c>
      <c r="G29" s="169">
        <f t="shared" si="1"/>
        <v>38</v>
      </c>
      <c r="H29" s="119">
        <v>31.9</v>
      </c>
      <c r="I29" s="169">
        <f t="shared" si="2"/>
        <v>38</v>
      </c>
      <c r="J29" s="120">
        <v>885.1</v>
      </c>
      <c r="K29" s="169">
        <f t="shared" si="3"/>
        <v>42</v>
      </c>
    </row>
    <row r="30" spans="1:11" ht="26.25" customHeight="1">
      <c r="A30" s="190"/>
      <c r="B30" s="1" t="s">
        <v>39</v>
      </c>
      <c r="C30" s="5"/>
      <c r="D30" s="118">
        <v>736.8</v>
      </c>
      <c r="E30" s="84">
        <f t="shared" si="0"/>
        <v>41</v>
      </c>
      <c r="F30" s="222">
        <v>32.1</v>
      </c>
      <c r="G30" s="169">
        <f t="shared" si="1"/>
        <v>37</v>
      </c>
      <c r="H30" s="119">
        <v>32.1</v>
      </c>
      <c r="I30" s="169">
        <f t="shared" si="2"/>
        <v>37</v>
      </c>
      <c r="J30" s="120">
        <v>915.4</v>
      </c>
      <c r="K30" s="169">
        <f t="shared" si="3"/>
        <v>39</v>
      </c>
    </row>
    <row r="31" spans="1:11" ht="48.75" customHeight="1">
      <c r="A31" s="190"/>
      <c r="B31" s="1" t="s">
        <v>40</v>
      </c>
      <c r="C31" s="5"/>
      <c r="D31" s="118">
        <v>916.1</v>
      </c>
      <c r="E31" s="84">
        <f t="shared" si="0"/>
        <v>30</v>
      </c>
      <c r="F31" s="222">
        <v>37.700000000000003</v>
      </c>
      <c r="G31" s="169">
        <f t="shared" si="1"/>
        <v>21</v>
      </c>
      <c r="H31" s="119">
        <v>37.700000000000003</v>
      </c>
      <c r="I31" s="169">
        <f t="shared" si="2"/>
        <v>21</v>
      </c>
      <c r="J31" s="120">
        <v>1094</v>
      </c>
      <c r="K31" s="169">
        <f t="shared" si="3"/>
        <v>21</v>
      </c>
    </row>
    <row r="32" spans="1:11" ht="26.25" customHeight="1">
      <c r="A32" s="190"/>
      <c r="B32" s="1" t="s">
        <v>41</v>
      </c>
      <c r="C32" s="5"/>
      <c r="D32" s="118">
        <v>904.9</v>
      </c>
      <c r="E32" s="84">
        <f t="shared" si="0"/>
        <v>31</v>
      </c>
      <c r="F32" s="222">
        <v>37.700000000000003</v>
      </c>
      <c r="G32" s="169">
        <f t="shared" si="1"/>
        <v>21</v>
      </c>
      <c r="H32" s="119">
        <v>37.6</v>
      </c>
      <c r="I32" s="169">
        <f t="shared" si="2"/>
        <v>22</v>
      </c>
      <c r="J32" s="120">
        <v>950.8</v>
      </c>
      <c r="K32" s="169">
        <f t="shared" si="3"/>
        <v>36</v>
      </c>
    </row>
    <row r="33" spans="1:11" ht="26.25" customHeight="1">
      <c r="A33" s="190"/>
      <c r="B33" s="1" t="s">
        <v>42</v>
      </c>
      <c r="C33" s="5"/>
      <c r="D33" s="118">
        <v>902.3</v>
      </c>
      <c r="E33" s="84">
        <f t="shared" si="0"/>
        <v>33</v>
      </c>
      <c r="F33" s="222">
        <v>35.9</v>
      </c>
      <c r="G33" s="169">
        <f t="shared" si="1"/>
        <v>28</v>
      </c>
      <c r="H33" s="119">
        <v>35.799999999999997</v>
      </c>
      <c r="I33" s="169">
        <f t="shared" si="2"/>
        <v>28</v>
      </c>
      <c r="J33" s="120">
        <v>943.4</v>
      </c>
      <c r="K33" s="169">
        <f t="shared" si="3"/>
        <v>37</v>
      </c>
    </row>
    <row r="34" spans="1:11" ht="26.25" customHeight="1">
      <c r="A34" s="190"/>
      <c r="B34" s="1" t="s">
        <v>43</v>
      </c>
      <c r="C34" s="5"/>
      <c r="D34" s="118">
        <v>902.9</v>
      </c>
      <c r="E34" s="84">
        <f t="shared" si="0"/>
        <v>32</v>
      </c>
      <c r="F34" s="222">
        <v>36.9</v>
      </c>
      <c r="G34" s="169">
        <f t="shared" si="1"/>
        <v>26</v>
      </c>
      <c r="H34" s="119">
        <v>36.799999999999997</v>
      </c>
      <c r="I34" s="169">
        <f t="shared" si="2"/>
        <v>27</v>
      </c>
      <c r="J34" s="120">
        <v>1126.5</v>
      </c>
      <c r="K34" s="169">
        <f t="shared" si="3"/>
        <v>19</v>
      </c>
    </row>
    <row r="35" spans="1:11" ht="26.25" customHeight="1">
      <c r="A35" s="190"/>
      <c r="B35" s="1" t="s">
        <v>11</v>
      </c>
      <c r="C35" s="5"/>
      <c r="D35" s="118">
        <v>1017</v>
      </c>
      <c r="E35" s="84">
        <f t="shared" si="0"/>
        <v>23</v>
      </c>
      <c r="F35" s="222">
        <v>38.799999999999997</v>
      </c>
      <c r="G35" s="169">
        <f t="shared" si="1"/>
        <v>17</v>
      </c>
      <c r="H35" s="119">
        <v>38.9</v>
      </c>
      <c r="I35" s="169">
        <f t="shared" si="2"/>
        <v>17</v>
      </c>
      <c r="J35" s="120">
        <v>1217</v>
      </c>
      <c r="K35" s="169">
        <f t="shared" si="3"/>
        <v>13</v>
      </c>
    </row>
    <row r="36" spans="1:11" ht="48.75" customHeight="1">
      <c r="A36" s="190"/>
      <c r="B36" s="1" t="s">
        <v>44</v>
      </c>
      <c r="C36" s="5"/>
      <c r="D36" s="118">
        <v>1144.9000000000001</v>
      </c>
      <c r="E36" s="84">
        <f t="shared" si="0"/>
        <v>13</v>
      </c>
      <c r="F36" s="222">
        <v>43.6</v>
      </c>
      <c r="G36" s="169">
        <f t="shared" si="1"/>
        <v>5</v>
      </c>
      <c r="H36" s="119">
        <v>43.6</v>
      </c>
      <c r="I36" s="169">
        <f t="shared" si="2"/>
        <v>5</v>
      </c>
      <c r="J36" s="120">
        <v>1162</v>
      </c>
      <c r="K36" s="169">
        <f t="shared" si="3"/>
        <v>17</v>
      </c>
    </row>
    <row r="37" spans="1:11" ht="26.25" customHeight="1">
      <c r="A37" s="190"/>
      <c r="B37" s="1" t="s">
        <v>45</v>
      </c>
      <c r="C37" s="5"/>
      <c r="D37" s="118">
        <v>1139.7</v>
      </c>
      <c r="E37" s="84">
        <f t="shared" si="0"/>
        <v>14</v>
      </c>
      <c r="F37" s="222">
        <v>43.7</v>
      </c>
      <c r="G37" s="169">
        <f t="shared" si="1"/>
        <v>4</v>
      </c>
      <c r="H37" s="119">
        <v>43.8</v>
      </c>
      <c r="I37" s="169">
        <f t="shared" si="2"/>
        <v>4</v>
      </c>
      <c r="J37" s="120">
        <v>1053.3</v>
      </c>
      <c r="K37" s="169">
        <f t="shared" si="3"/>
        <v>26</v>
      </c>
    </row>
    <row r="38" spans="1:11" ht="26.25" customHeight="1">
      <c r="A38" s="190"/>
      <c r="B38" s="1" t="s">
        <v>46</v>
      </c>
      <c r="C38" s="5"/>
      <c r="D38" s="118">
        <v>1047.3</v>
      </c>
      <c r="E38" s="84">
        <f t="shared" si="0"/>
        <v>20</v>
      </c>
      <c r="F38" s="222">
        <v>40.700000000000003</v>
      </c>
      <c r="G38" s="169">
        <f t="shared" si="1"/>
        <v>11</v>
      </c>
      <c r="H38" s="119">
        <v>40.700000000000003</v>
      </c>
      <c r="I38" s="169">
        <f t="shared" si="2"/>
        <v>11</v>
      </c>
      <c r="J38" s="120">
        <v>1285.0999999999999</v>
      </c>
      <c r="K38" s="169">
        <f t="shared" si="3"/>
        <v>9</v>
      </c>
    </row>
    <row r="39" spans="1:11" ht="26.25" customHeight="1">
      <c r="A39" s="190"/>
      <c r="B39" s="1" t="s">
        <v>47</v>
      </c>
      <c r="C39" s="5"/>
      <c r="D39" s="118">
        <v>1056.3</v>
      </c>
      <c r="E39" s="84">
        <f t="shared" si="0"/>
        <v>19</v>
      </c>
      <c r="F39" s="222">
        <v>36.9</v>
      </c>
      <c r="G39" s="169">
        <f t="shared" si="1"/>
        <v>26</v>
      </c>
      <c r="H39" s="119">
        <v>36.9</v>
      </c>
      <c r="I39" s="169">
        <f t="shared" si="2"/>
        <v>26</v>
      </c>
      <c r="J39" s="120">
        <v>1027</v>
      </c>
      <c r="K39" s="169">
        <f t="shared" si="3"/>
        <v>28</v>
      </c>
    </row>
    <row r="40" spans="1:11" ht="26.25" customHeight="1">
      <c r="A40" s="190"/>
      <c r="B40" s="1" t="s">
        <v>48</v>
      </c>
      <c r="C40" s="5"/>
      <c r="D40" s="118">
        <v>1479.5</v>
      </c>
      <c r="E40" s="84">
        <f t="shared" si="0"/>
        <v>5</v>
      </c>
      <c r="F40" s="222">
        <v>40.799999999999997</v>
      </c>
      <c r="G40" s="169">
        <f t="shared" si="1"/>
        <v>10</v>
      </c>
      <c r="H40" s="119">
        <v>40.799999999999997</v>
      </c>
      <c r="I40" s="169">
        <f t="shared" si="2"/>
        <v>10</v>
      </c>
      <c r="J40" s="120">
        <v>1083.7</v>
      </c>
      <c r="K40" s="169">
        <f t="shared" si="3"/>
        <v>24</v>
      </c>
    </row>
    <row r="41" spans="1:11" ht="48.75" customHeight="1">
      <c r="A41" s="190"/>
      <c r="B41" s="1" t="s">
        <v>49</v>
      </c>
      <c r="C41" s="5"/>
      <c r="D41" s="118">
        <v>1480.5</v>
      </c>
      <c r="E41" s="84">
        <f t="shared" si="0"/>
        <v>4</v>
      </c>
      <c r="F41" s="222">
        <v>42.6</v>
      </c>
      <c r="G41" s="169">
        <f t="shared" si="1"/>
        <v>7</v>
      </c>
      <c r="H41" s="119">
        <v>42.6</v>
      </c>
      <c r="I41" s="169">
        <f t="shared" si="2"/>
        <v>7</v>
      </c>
      <c r="J41" s="120">
        <v>1518.6</v>
      </c>
      <c r="K41" s="169">
        <f t="shared" si="3"/>
        <v>2</v>
      </c>
    </row>
    <row r="42" spans="1:11" ht="26.25" customHeight="1">
      <c r="A42" s="190"/>
      <c r="B42" s="1" t="s">
        <v>50</v>
      </c>
      <c r="C42" s="5"/>
      <c r="D42" s="118">
        <v>1106.8</v>
      </c>
      <c r="E42" s="84">
        <f t="shared" si="0"/>
        <v>18</v>
      </c>
      <c r="F42" s="222">
        <v>39.799999999999997</v>
      </c>
      <c r="G42" s="169">
        <f t="shared" si="1"/>
        <v>15</v>
      </c>
      <c r="H42" s="119">
        <v>39.799999999999997</v>
      </c>
      <c r="I42" s="169">
        <f t="shared" si="2"/>
        <v>15</v>
      </c>
      <c r="J42" s="120">
        <v>1408.1</v>
      </c>
      <c r="K42" s="169">
        <f t="shared" si="3"/>
        <v>3</v>
      </c>
    </row>
    <row r="43" spans="1:11" ht="26.25" customHeight="1">
      <c r="A43" s="190"/>
      <c r="B43" s="1" t="s">
        <v>51</v>
      </c>
      <c r="C43" s="5"/>
      <c r="D43" s="118">
        <v>1120.5</v>
      </c>
      <c r="E43" s="84">
        <f t="shared" si="0"/>
        <v>16</v>
      </c>
      <c r="F43" s="222">
        <v>40.299999999999997</v>
      </c>
      <c r="G43" s="169">
        <f t="shared" si="1"/>
        <v>12</v>
      </c>
      <c r="H43" s="119">
        <v>40.200000000000003</v>
      </c>
      <c r="I43" s="169">
        <f t="shared" si="2"/>
        <v>12</v>
      </c>
      <c r="J43" s="120">
        <v>1330.1</v>
      </c>
      <c r="K43" s="169">
        <f t="shared" si="3"/>
        <v>6</v>
      </c>
    </row>
    <row r="44" spans="1:11" ht="26.25" customHeight="1">
      <c r="A44" s="190"/>
      <c r="B44" s="1" t="s">
        <v>52</v>
      </c>
      <c r="C44" s="5"/>
      <c r="D44" s="118">
        <v>1831.5</v>
      </c>
      <c r="E44" s="84">
        <f t="shared" si="0"/>
        <v>1</v>
      </c>
      <c r="F44" s="222">
        <v>47.1</v>
      </c>
      <c r="G44" s="169">
        <f t="shared" si="1"/>
        <v>1</v>
      </c>
      <c r="H44" s="119">
        <v>47.1</v>
      </c>
      <c r="I44" s="169">
        <f t="shared" si="2"/>
        <v>1</v>
      </c>
      <c r="J44" s="120">
        <v>1663.9</v>
      </c>
      <c r="K44" s="169">
        <f t="shared" si="3"/>
        <v>1</v>
      </c>
    </row>
    <row r="45" spans="1:11" ht="26.25" customHeight="1">
      <c r="A45" s="190"/>
      <c r="B45" s="1" t="s">
        <v>53</v>
      </c>
      <c r="C45" s="5"/>
      <c r="D45" s="118">
        <v>1273.8</v>
      </c>
      <c r="E45" s="84">
        <f t="shared" si="0"/>
        <v>11</v>
      </c>
      <c r="F45" s="222">
        <v>40.200000000000003</v>
      </c>
      <c r="G45" s="169">
        <f t="shared" si="1"/>
        <v>13</v>
      </c>
      <c r="H45" s="119">
        <v>40.200000000000003</v>
      </c>
      <c r="I45" s="169">
        <f t="shared" si="2"/>
        <v>12</v>
      </c>
      <c r="J45" s="120">
        <v>1010.7</v>
      </c>
      <c r="K45" s="169">
        <f t="shared" si="3"/>
        <v>31</v>
      </c>
    </row>
    <row r="46" spans="1:11" ht="48.75" customHeight="1">
      <c r="A46" s="190"/>
      <c r="B46" s="1" t="s">
        <v>54</v>
      </c>
      <c r="C46" s="5"/>
      <c r="D46" s="118">
        <v>1448.2</v>
      </c>
      <c r="E46" s="84">
        <f t="shared" si="0"/>
        <v>7</v>
      </c>
      <c r="F46" s="222">
        <v>38.6</v>
      </c>
      <c r="G46" s="169">
        <f t="shared" si="1"/>
        <v>18</v>
      </c>
      <c r="H46" s="119">
        <v>38.6</v>
      </c>
      <c r="I46" s="169">
        <f t="shared" si="2"/>
        <v>18</v>
      </c>
      <c r="J46" s="120">
        <v>1178.3</v>
      </c>
      <c r="K46" s="169">
        <f t="shared" si="3"/>
        <v>14</v>
      </c>
    </row>
    <row r="47" spans="1:11" ht="26.25" customHeight="1">
      <c r="A47" s="190"/>
      <c r="B47" s="1" t="s">
        <v>55</v>
      </c>
      <c r="C47" s="5"/>
      <c r="D47" s="118">
        <v>1528.8</v>
      </c>
      <c r="E47" s="84">
        <f t="shared" si="0"/>
        <v>3</v>
      </c>
      <c r="F47" s="222">
        <v>43.5</v>
      </c>
      <c r="G47" s="169">
        <f t="shared" si="1"/>
        <v>6</v>
      </c>
      <c r="H47" s="119">
        <v>43.5</v>
      </c>
      <c r="I47" s="169">
        <f t="shared" si="2"/>
        <v>6</v>
      </c>
      <c r="J47" s="120">
        <v>1169.7</v>
      </c>
      <c r="K47" s="169">
        <f t="shared" si="3"/>
        <v>16</v>
      </c>
    </row>
    <row r="48" spans="1:11" ht="26.25" customHeight="1">
      <c r="A48" s="190"/>
      <c r="B48" s="1" t="s">
        <v>56</v>
      </c>
      <c r="C48" s="5"/>
      <c r="D48" s="118">
        <v>1473.9</v>
      </c>
      <c r="E48" s="84">
        <f t="shared" si="0"/>
        <v>6</v>
      </c>
      <c r="F48" s="222">
        <v>41.2</v>
      </c>
      <c r="G48" s="169">
        <f t="shared" si="1"/>
        <v>9</v>
      </c>
      <c r="H48" s="119">
        <v>41.1</v>
      </c>
      <c r="I48" s="169">
        <f t="shared" si="2"/>
        <v>9</v>
      </c>
      <c r="J48" s="120">
        <v>1093</v>
      </c>
      <c r="K48" s="169">
        <f t="shared" si="3"/>
        <v>22</v>
      </c>
    </row>
    <row r="49" spans="1:11" ht="26.25" customHeight="1">
      <c r="A49" s="190"/>
      <c r="B49" s="1" t="s">
        <v>57</v>
      </c>
      <c r="C49" s="5"/>
      <c r="D49" s="118">
        <v>1382.7</v>
      </c>
      <c r="E49" s="84">
        <f t="shared" si="0"/>
        <v>8</v>
      </c>
      <c r="F49" s="222">
        <v>46.5</v>
      </c>
      <c r="G49" s="169">
        <f t="shared" si="1"/>
        <v>2</v>
      </c>
      <c r="H49" s="119">
        <v>46.4</v>
      </c>
      <c r="I49" s="169">
        <f t="shared" si="2"/>
        <v>2</v>
      </c>
      <c r="J49" s="120">
        <v>1304.3</v>
      </c>
      <c r="K49" s="169">
        <f t="shared" si="3"/>
        <v>7</v>
      </c>
    </row>
    <row r="50" spans="1:11" ht="26.25" customHeight="1">
      <c r="A50" s="190"/>
      <c r="B50" s="1" t="s">
        <v>58</v>
      </c>
      <c r="C50" s="5"/>
      <c r="D50" s="118">
        <v>1274.4000000000001</v>
      </c>
      <c r="E50" s="84">
        <f t="shared" si="0"/>
        <v>10</v>
      </c>
      <c r="F50" s="222">
        <v>37.700000000000003</v>
      </c>
      <c r="G50" s="169">
        <f t="shared" si="1"/>
        <v>21</v>
      </c>
      <c r="H50" s="119">
        <v>37.6</v>
      </c>
      <c r="I50" s="169">
        <f t="shared" si="2"/>
        <v>22</v>
      </c>
      <c r="J50" s="120">
        <v>1138.8</v>
      </c>
      <c r="K50" s="169">
        <f t="shared" si="3"/>
        <v>18</v>
      </c>
    </row>
    <row r="51" spans="1:11" ht="48.75" customHeight="1">
      <c r="A51" s="190"/>
      <c r="B51" s="1" t="s">
        <v>12</v>
      </c>
      <c r="C51" s="5"/>
      <c r="D51" s="118">
        <v>1587.4</v>
      </c>
      <c r="E51" s="84">
        <f t="shared" si="0"/>
        <v>2</v>
      </c>
      <c r="F51" s="222">
        <v>42.3</v>
      </c>
      <c r="G51" s="169">
        <f t="shared" si="1"/>
        <v>8</v>
      </c>
      <c r="H51" s="119">
        <v>42.4</v>
      </c>
      <c r="I51" s="169">
        <f t="shared" si="2"/>
        <v>8</v>
      </c>
      <c r="J51" s="120">
        <v>1246.0999999999999</v>
      </c>
      <c r="K51" s="169">
        <f t="shared" si="3"/>
        <v>10</v>
      </c>
    </row>
    <row r="52" spans="1:11" ht="26.25" customHeight="1">
      <c r="A52" s="191"/>
      <c r="B52" s="65" t="s">
        <v>59</v>
      </c>
      <c r="C52" s="111"/>
      <c r="D52" s="121">
        <v>1012.9</v>
      </c>
      <c r="E52" s="171">
        <f t="shared" si="0"/>
        <v>24</v>
      </c>
      <c r="F52" s="224">
        <v>35.700000000000003</v>
      </c>
      <c r="G52" s="171">
        <f t="shared" si="1"/>
        <v>29</v>
      </c>
      <c r="H52" s="122">
        <v>35.6</v>
      </c>
      <c r="I52" s="171">
        <f t="shared" si="2"/>
        <v>29</v>
      </c>
      <c r="J52" s="123">
        <v>907.3</v>
      </c>
      <c r="K52" s="171">
        <f t="shared" si="3"/>
        <v>40</v>
      </c>
    </row>
    <row r="53" spans="1:11" ht="19.5" customHeight="1">
      <c r="A53" s="93"/>
      <c r="B53" s="231" t="s">
        <v>6</v>
      </c>
    </row>
    <row r="54" spans="1:11" ht="19.5" customHeight="1">
      <c r="K54" s="6" t="s">
        <v>120</v>
      </c>
    </row>
  </sheetData>
  <mergeCells count="1">
    <mergeCell ref="J3:K3"/>
  </mergeCells>
  <phoneticPr fontId="5"/>
  <pageMargins left="1.1811023622047245" right="0.78740157480314965" top="0.98425196850393704" bottom="0.98425196850393704" header="0.51181102362204722" footer="0.51181102362204722"/>
  <pageSetup paperSize="9" scale="47" orientation="portrait" r:id="rId1"/>
  <headerFooter alignWithMargins="0"/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5"/>
  <dimension ref="A1:Q55"/>
  <sheetViews>
    <sheetView view="pageBreakPreview" zoomScale="70" zoomScaleNormal="70" zoomScaleSheetLayoutView="70" workbookViewId="0">
      <pane xSplit="17" ySplit="4" topLeftCell="R5" activePane="bottomRight" state="frozen"/>
      <selection activeCell="E26" sqref="E26"/>
      <selection pane="topRight" activeCell="E26" sqref="E26"/>
      <selection pane="bottomLeft" activeCell="E26" sqref="E26"/>
      <selection pane="bottomRight" activeCell="E26" sqref="E26"/>
    </sheetView>
  </sheetViews>
  <sheetFormatPr defaultRowHeight="19.5" customHeight="1"/>
  <cols>
    <col min="1" max="1" width="1.375" style="88" customWidth="1"/>
    <col min="2" max="2" width="16.5" style="88" customWidth="1"/>
    <col min="3" max="3" width="1.375" style="88" customWidth="1"/>
    <col min="4" max="4" width="13.625" style="88" customWidth="1"/>
    <col min="5" max="5" width="9" style="88"/>
    <col min="6" max="6" width="13.625" style="88" customWidth="1"/>
    <col min="7" max="7" width="9" style="88"/>
    <col min="8" max="8" width="13.625" style="88" customWidth="1"/>
    <col min="9" max="9" width="10.875" style="226" bestFit="1" customWidth="1"/>
    <col min="10" max="10" width="13.625" style="88" customWidth="1"/>
    <col min="11" max="11" width="9" style="88" customWidth="1"/>
    <col min="12" max="12" width="13.625" style="107" customWidth="1"/>
    <col min="13" max="13" width="9" style="107"/>
    <col min="14" max="14" width="13.625" style="88" customWidth="1"/>
    <col min="15" max="15" width="9" style="107"/>
    <col min="16" max="16" width="13.625" style="107" customWidth="1"/>
    <col min="17" max="17" width="9" style="107"/>
    <col min="18" max="16384" width="9" style="88"/>
  </cols>
  <sheetData>
    <row r="1" spans="1:17" ht="19.5" customHeight="1">
      <c r="D1" s="68" t="s">
        <v>122</v>
      </c>
    </row>
    <row r="2" spans="1:17" ht="19.5" customHeight="1">
      <c r="A2" s="110"/>
      <c r="B2" s="90"/>
      <c r="C2" s="90"/>
      <c r="J2" s="6"/>
      <c r="K2" s="92"/>
      <c r="M2" s="124"/>
      <c r="Q2" s="124" t="s">
        <v>147</v>
      </c>
    </row>
    <row r="3" spans="1:17" ht="19.5" customHeight="1">
      <c r="A3" s="188"/>
      <c r="B3" s="93"/>
      <c r="C3" s="94"/>
      <c r="D3" s="97" t="s">
        <v>125</v>
      </c>
      <c r="E3" s="96"/>
      <c r="F3" s="97" t="s">
        <v>126</v>
      </c>
      <c r="G3" s="98"/>
      <c r="H3" s="97" t="s">
        <v>127</v>
      </c>
      <c r="I3" s="227"/>
      <c r="J3" s="260" t="s">
        <v>128</v>
      </c>
      <c r="K3" s="261"/>
      <c r="L3" s="262" t="s">
        <v>129</v>
      </c>
      <c r="M3" s="263"/>
      <c r="N3" s="260" t="s">
        <v>130</v>
      </c>
      <c r="O3" s="261"/>
      <c r="P3" s="262" t="s">
        <v>131</v>
      </c>
      <c r="Q3" s="263"/>
    </row>
    <row r="4" spans="1:17" ht="19.5" customHeight="1">
      <c r="A4" s="126"/>
      <c r="B4" s="99"/>
      <c r="C4" s="99"/>
      <c r="D4" s="126"/>
      <c r="E4" s="101" t="s">
        <v>61</v>
      </c>
      <c r="F4" s="204"/>
      <c r="G4" s="101" t="s">
        <v>61</v>
      </c>
      <c r="H4" s="102"/>
      <c r="I4" s="228" t="s">
        <v>61</v>
      </c>
      <c r="J4" s="103"/>
      <c r="K4" s="101" t="s">
        <v>61</v>
      </c>
      <c r="L4" s="128"/>
      <c r="M4" s="129" t="s">
        <v>61</v>
      </c>
      <c r="N4" s="103"/>
      <c r="O4" s="129" t="s">
        <v>61</v>
      </c>
      <c r="P4" s="128"/>
      <c r="Q4" s="129" t="s">
        <v>61</v>
      </c>
    </row>
    <row r="5" spans="1:17" ht="26.25" customHeight="1">
      <c r="A5" s="190"/>
      <c r="B5" s="1" t="s">
        <v>15</v>
      </c>
      <c r="C5" s="94"/>
      <c r="D5" s="105">
        <v>75.599999999999994</v>
      </c>
      <c r="E5" s="205"/>
      <c r="F5" s="105">
        <v>81.599999999999994</v>
      </c>
      <c r="G5" s="192"/>
      <c r="H5" s="105">
        <v>160.80000000000001</v>
      </c>
      <c r="I5" s="229"/>
      <c r="J5" s="193">
        <v>26.8</v>
      </c>
      <c r="K5" s="168"/>
      <c r="L5" s="131">
        <v>70.8</v>
      </c>
      <c r="N5" s="197">
        <v>84.1</v>
      </c>
      <c r="O5" s="168"/>
      <c r="P5" s="131">
        <v>75.8</v>
      </c>
      <c r="Q5" s="201"/>
    </row>
    <row r="6" spans="1:17" ht="48.75" customHeight="1">
      <c r="A6" s="190"/>
      <c r="B6" s="1" t="s">
        <v>16</v>
      </c>
      <c r="C6" s="5"/>
      <c r="D6" s="105">
        <v>73.8</v>
      </c>
      <c r="E6" s="169">
        <f>RANK(D6,$D$6:$D$52,0)</f>
        <v>33</v>
      </c>
      <c r="F6" s="105">
        <v>82.2</v>
      </c>
      <c r="G6" s="169">
        <f>RANK(F6,$F$6:$F$52,0)</f>
        <v>21</v>
      </c>
      <c r="H6" s="167">
        <v>98.5</v>
      </c>
      <c r="I6" s="169">
        <f>RANK(H6,$H$6:$H$52,0)</f>
        <v>37</v>
      </c>
      <c r="J6" s="194">
        <v>15.7</v>
      </c>
      <c r="K6" s="169">
        <f>RANK(J6,$J$6:$J$52,0)</f>
        <v>36</v>
      </c>
      <c r="L6" s="131">
        <v>67.5</v>
      </c>
      <c r="M6" s="169">
        <f>RANK(L6,$L$6:$L$52,0)</f>
        <v>40</v>
      </c>
      <c r="N6" s="198">
        <v>83.1</v>
      </c>
      <c r="O6" s="169">
        <f>RANK(N6,$N$6:$N$52,0)</f>
        <v>31</v>
      </c>
      <c r="P6" s="131">
        <v>81.2</v>
      </c>
      <c r="Q6" s="169">
        <f>RANK(P6,$P$6:$P$52,0)</f>
        <v>17</v>
      </c>
    </row>
    <row r="7" spans="1:17" s="108" customFormat="1" ht="26.25" customHeight="1">
      <c r="A7" s="202"/>
      <c r="B7" s="1" t="s">
        <v>17</v>
      </c>
      <c r="C7" s="5"/>
      <c r="D7" s="105">
        <v>72.3</v>
      </c>
      <c r="E7" s="169">
        <f t="shared" ref="E7:E52" si="0">RANK(D7,$D$6:$D$52,0)</f>
        <v>39</v>
      </c>
      <c r="F7" s="105">
        <v>78.8</v>
      </c>
      <c r="G7" s="169">
        <f t="shared" ref="G7:G52" si="1">RANK(F7,$F$6:$F$52,0)</f>
        <v>32</v>
      </c>
      <c r="H7" s="167">
        <v>61.8</v>
      </c>
      <c r="I7" s="169">
        <f t="shared" ref="I7:I52" si="2">RANK(H7,$H$6:$H$52,0)</f>
        <v>44</v>
      </c>
      <c r="J7" s="194">
        <v>15.9</v>
      </c>
      <c r="K7" s="169">
        <f t="shared" ref="K7:K52" si="3">RANK(J7,$J$6:$J$52,0)</f>
        <v>34</v>
      </c>
      <c r="L7" s="131">
        <v>67</v>
      </c>
      <c r="M7" s="169">
        <f t="shared" ref="M7:M52" si="4">RANK(L7,$L$6:$L$52,0)</f>
        <v>43</v>
      </c>
      <c r="N7" s="198">
        <v>82.9</v>
      </c>
      <c r="O7" s="169">
        <f t="shared" ref="O7:O52" si="5">RANK(N7,$N$6:$N$52,0)</f>
        <v>33</v>
      </c>
      <c r="P7" s="131">
        <v>85.6</v>
      </c>
      <c r="Q7" s="169">
        <f t="shared" ref="Q7:Q51" si="6">RANK(P7,$P$6:$P$52,0)</f>
        <v>13</v>
      </c>
    </row>
    <row r="8" spans="1:17" s="108" customFormat="1" ht="26.25" customHeight="1">
      <c r="A8" s="202"/>
      <c r="B8" s="1" t="s">
        <v>18</v>
      </c>
      <c r="C8" s="5"/>
      <c r="D8" s="105">
        <v>71.2</v>
      </c>
      <c r="E8" s="169">
        <f t="shared" si="0"/>
        <v>44</v>
      </c>
      <c r="F8" s="105">
        <v>76.099999999999994</v>
      </c>
      <c r="G8" s="169">
        <f t="shared" si="1"/>
        <v>42</v>
      </c>
      <c r="H8" s="167">
        <v>52</v>
      </c>
      <c r="I8" s="169">
        <f t="shared" si="2"/>
        <v>45</v>
      </c>
      <c r="J8" s="194">
        <v>15.8</v>
      </c>
      <c r="K8" s="169">
        <f t="shared" si="3"/>
        <v>35</v>
      </c>
      <c r="L8" s="131">
        <v>67.2</v>
      </c>
      <c r="M8" s="169">
        <f t="shared" si="4"/>
        <v>41</v>
      </c>
      <c r="N8" s="198">
        <v>83.5</v>
      </c>
      <c r="O8" s="169">
        <f t="shared" si="5"/>
        <v>26</v>
      </c>
      <c r="P8" s="245">
        <v>70.900000000000006</v>
      </c>
      <c r="Q8" s="169">
        <f t="shared" si="6"/>
        <v>27</v>
      </c>
    </row>
    <row r="9" spans="1:17" ht="26.25" customHeight="1">
      <c r="A9" s="190"/>
      <c r="B9" s="1" t="s">
        <v>19</v>
      </c>
      <c r="C9" s="5"/>
      <c r="D9" s="105">
        <v>73.8</v>
      </c>
      <c r="E9" s="169">
        <f t="shared" si="0"/>
        <v>33</v>
      </c>
      <c r="F9" s="105">
        <v>80</v>
      </c>
      <c r="G9" s="169">
        <f t="shared" si="1"/>
        <v>27</v>
      </c>
      <c r="H9" s="167">
        <v>168.7</v>
      </c>
      <c r="I9" s="169">
        <f t="shared" si="2"/>
        <v>16</v>
      </c>
      <c r="J9" s="194">
        <v>20.2</v>
      </c>
      <c r="K9" s="169">
        <f t="shared" si="3"/>
        <v>28</v>
      </c>
      <c r="L9" s="131">
        <v>69.3</v>
      </c>
      <c r="M9" s="169">
        <f t="shared" si="4"/>
        <v>33</v>
      </c>
      <c r="N9" s="198">
        <v>83.1</v>
      </c>
      <c r="O9" s="169">
        <f t="shared" si="5"/>
        <v>31</v>
      </c>
      <c r="P9" s="245" t="s">
        <v>143</v>
      </c>
      <c r="Q9" s="169"/>
    </row>
    <row r="10" spans="1:17" ht="26.25" customHeight="1">
      <c r="A10" s="190"/>
      <c r="B10" s="1" t="s">
        <v>20</v>
      </c>
      <c r="C10" s="5"/>
      <c r="D10" s="105">
        <v>74.3</v>
      </c>
      <c r="E10" s="169">
        <f t="shared" si="0"/>
        <v>31</v>
      </c>
      <c r="F10" s="105">
        <v>84.5</v>
      </c>
      <c r="G10" s="169">
        <f t="shared" si="1"/>
        <v>12</v>
      </c>
      <c r="H10" s="167">
        <v>27.7</v>
      </c>
      <c r="I10" s="169">
        <f t="shared" si="2"/>
        <v>47</v>
      </c>
      <c r="J10" s="194">
        <v>17.2</v>
      </c>
      <c r="K10" s="169">
        <f t="shared" si="3"/>
        <v>32</v>
      </c>
      <c r="L10" s="131">
        <v>67.8</v>
      </c>
      <c r="M10" s="169">
        <f t="shared" si="4"/>
        <v>36</v>
      </c>
      <c r="N10" s="198">
        <v>85</v>
      </c>
      <c r="O10" s="169">
        <f t="shared" si="5"/>
        <v>16</v>
      </c>
      <c r="P10" s="245" t="s">
        <v>143</v>
      </c>
      <c r="Q10" s="169"/>
    </row>
    <row r="11" spans="1:17" ht="48.75" customHeight="1">
      <c r="A11" s="190"/>
      <c r="B11" s="1" t="s">
        <v>21</v>
      </c>
      <c r="C11" s="5"/>
      <c r="D11" s="105">
        <v>75.2</v>
      </c>
      <c r="E11" s="169">
        <f t="shared" si="0"/>
        <v>23</v>
      </c>
      <c r="F11" s="105">
        <v>85</v>
      </c>
      <c r="G11" s="169">
        <f t="shared" si="1"/>
        <v>7</v>
      </c>
      <c r="H11" s="167">
        <v>118</v>
      </c>
      <c r="I11" s="169">
        <f t="shared" si="2"/>
        <v>32</v>
      </c>
      <c r="J11" s="46" t="s">
        <v>139</v>
      </c>
      <c r="K11" s="181">
        <v>0</v>
      </c>
      <c r="L11" s="131">
        <v>68.5</v>
      </c>
      <c r="M11" s="169">
        <f t="shared" si="4"/>
        <v>35</v>
      </c>
      <c r="N11" s="198">
        <v>86.6</v>
      </c>
      <c r="O11" s="169">
        <f t="shared" si="5"/>
        <v>5</v>
      </c>
      <c r="P11" s="131">
        <v>91.5</v>
      </c>
      <c r="Q11" s="169">
        <f t="shared" si="6"/>
        <v>6</v>
      </c>
    </row>
    <row r="12" spans="1:17" ht="26.25" customHeight="1">
      <c r="A12" s="190"/>
      <c r="B12" s="1" t="s">
        <v>22</v>
      </c>
      <c r="C12" s="5"/>
      <c r="D12" s="105">
        <v>65.7</v>
      </c>
      <c r="E12" s="169">
        <f t="shared" si="0"/>
        <v>47</v>
      </c>
      <c r="F12" s="105">
        <v>67.599999999999994</v>
      </c>
      <c r="G12" s="169">
        <f t="shared" si="1"/>
        <v>47</v>
      </c>
      <c r="H12" s="167">
        <v>127.7</v>
      </c>
      <c r="I12" s="169">
        <f t="shared" si="2"/>
        <v>27</v>
      </c>
      <c r="J12" s="194">
        <v>8.8000000000000007</v>
      </c>
      <c r="K12" s="169">
        <f t="shared" si="3"/>
        <v>43</v>
      </c>
      <c r="L12" s="131">
        <v>62</v>
      </c>
      <c r="M12" s="169">
        <f t="shared" si="4"/>
        <v>47</v>
      </c>
      <c r="N12" s="198">
        <v>81.2</v>
      </c>
      <c r="O12" s="169">
        <f t="shared" si="5"/>
        <v>37</v>
      </c>
      <c r="P12" s="245">
        <v>87.2</v>
      </c>
      <c r="Q12" s="169">
        <f t="shared" si="6"/>
        <v>10</v>
      </c>
    </row>
    <row r="13" spans="1:17" ht="26.25" customHeight="1">
      <c r="A13" s="190"/>
      <c r="B13" s="1" t="s">
        <v>23</v>
      </c>
      <c r="C13" s="5"/>
      <c r="D13" s="105">
        <v>71.099999999999994</v>
      </c>
      <c r="E13" s="169">
        <f t="shared" si="0"/>
        <v>45</v>
      </c>
      <c r="F13" s="105">
        <v>74.900000000000006</v>
      </c>
      <c r="G13" s="169">
        <f t="shared" si="1"/>
        <v>45</v>
      </c>
      <c r="H13" s="167">
        <v>176.2</v>
      </c>
      <c r="I13" s="169">
        <f t="shared" si="2"/>
        <v>12</v>
      </c>
      <c r="J13" s="194">
        <v>24.5</v>
      </c>
      <c r="K13" s="169">
        <f t="shared" si="3"/>
        <v>20</v>
      </c>
      <c r="L13" s="131">
        <v>67.2</v>
      </c>
      <c r="M13" s="169">
        <f t="shared" si="4"/>
        <v>41</v>
      </c>
      <c r="N13" s="198">
        <v>79</v>
      </c>
      <c r="O13" s="169">
        <f t="shared" si="5"/>
        <v>42</v>
      </c>
      <c r="P13" s="131">
        <v>96.1</v>
      </c>
      <c r="Q13" s="169">
        <f t="shared" si="6"/>
        <v>4</v>
      </c>
    </row>
    <row r="14" spans="1:17" ht="26.25" customHeight="1">
      <c r="A14" s="190"/>
      <c r="B14" s="1" t="s">
        <v>24</v>
      </c>
      <c r="C14" s="5"/>
      <c r="D14" s="105">
        <v>75.2</v>
      </c>
      <c r="E14" s="169">
        <f t="shared" si="0"/>
        <v>23</v>
      </c>
      <c r="F14" s="105">
        <v>78.099999999999994</v>
      </c>
      <c r="G14" s="169">
        <f t="shared" si="1"/>
        <v>37</v>
      </c>
      <c r="H14" s="167">
        <v>121</v>
      </c>
      <c r="I14" s="169">
        <f t="shared" si="2"/>
        <v>31</v>
      </c>
      <c r="J14" s="194">
        <v>45.7</v>
      </c>
      <c r="K14" s="169">
        <f t="shared" si="3"/>
        <v>4</v>
      </c>
      <c r="L14" s="131">
        <v>71.5</v>
      </c>
      <c r="M14" s="169">
        <f t="shared" si="4"/>
        <v>21</v>
      </c>
      <c r="N14" s="198">
        <v>82.9</v>
      </c>
      <c r="O14" s="169">
        <f t="shared" si="5"/>
        <v>33</v>
      </c>
      <c r="P14" s="245">
        <v>94.4</v>
      </c>
      <c r="Q14" s="169">
        <f t="shared" si="6"/>
        <v>5</v>
      </c>
    </row>
    <row r="15" spans="1:17" ht="26.25" customHeight="1">
      <c r="A15" s="190"/>
      <c r="B15" s="1" t="s">
        <v>25</v>
      </c>
      <c r="C15" s="5"/>
      <c r="D15" s="105">
        <v>77.5</v>
      </c>
      <c r="E15" s="169">
        <f t="shared" si="0"/>
        <v>13</v>
      </c>
      <c r="F15" s="105">
        <v>87.5</v>
      </c>
      <c r="G15" s="169">
        <f t="shared" si="1"/>
        <v>2</v>
      </c>
      <c r="H15" s="167">
        <v>155.30000000000001</v>
      </c>
      <c r="I15" s="169">
        <f t="shared" si="2"/>
        <v>19</v>
      </c>
      <c r="J15" s="194">
        <v>26.8</v>
      </c>
      <c r="K15" s="169">
        <f t="shared" si="3"/>
        <v>18</v>
      </c>
      <c r="L15" s="131">
        <v>72.2</v>
      </c>
      <c r="M15" s="169">
        <f t="shared" si="4"/>
        <v>15</v>
      </c>
      <c r="N15" s="198">
        <v>83.4</v>
      </c>
      <c r="O15" s="169">
        <f t="shared" si="5"/>
        <v>30</v>
      </c>
      <c r="P15" s="245">
        <v>72.2</v>
      </c>
      <c r="Q15" s="169">
        <f t="shared" si="6"/>
        <v>24</v>
      </c>
    </row>
    <row r="16" spans="1:17" s="109" customFormat="1" ht="48.75" customHeight="1">
      <c r="A16" s="203"/>
      <c r="B16" s="7" t="s">
        <v>26</v>
      </c>
      <c r="C16" s="9"/>
      <c r="D16" s="10">
        <v>76.7</v>
      </c>
      <c r="E16" s="170">
        <f t="shared" si="0"/>
        <v>16</v>
      </c>
      <c r="F16" s="10">
        <v>84.9</v>
      </c>
      <c r="G16" s="170">
        <f t="shared" si="1"/>
        <v>8</v>
      </c>
      <c r="H16" s="242">
        <v>131.30000000000001</v>
      </c>
      <c r="I16" s="169">
        <f t="shared" si="2"/>
        <v>26</v>
      </c>
      <c r="J16" s="196">
        <v>30.5</v>
      </c>
      <c r="K16" s="170">
        <f t="shared" si="3"/>
        <v>15</v>
      </c>
      <c r="L16" s="16">
        <v>71.3</v>
      </c>
      <c r="M16" s="170">
        <f t="shared" si="4"/>
        <v>23</v>
      </c>
      <c r="N16" s="199">
        <v>84.9</v>
      </c>
      <c r="O16" s="170">
        <f t="shared" si="5"/>
        <v>17</v>
      </c>
      <c r="P16" s="16">
        <v>88.9</v>
      </c>
      <c r="Q16" s="169">
        <f t="shared" si="6"/>
        <v>7</v>
      </c>
    </row>
    <row r="17" spans="1:17" ht="26.25" customHeight="1">
      <c r="A17" s="190"/>
      <c r="B17" s="1" t="s">
        <v>27</v>
      </c>
      <c r="C17" s="5"/>
      <c r="D17" s="105">
        <v>75</v>
      </c>
      <c r="E17" s="169">
        <f t="shared" si="0"/>
        <v>28</v>
      </c>
      <c r="F17" s="105">
        <v>77.7</v>
      </c>
      <c r="G17" s="169">
        <f t="shared" si="1"/>
        <v>39</v>
      </c>
      <c r="H17" s="167">
        <v>292.89999999999998</v>
      </c>
      <c r="I17" s="169">
        <f t="shared" si="2"/>
        <v>4</v>
      </c>
      <c r="J17" s="194">
        <v>24.2</v>
      </c>
      <c r="K17" s="169">
        <f t="shared" si="3"/>
        <v>22</v>
      </c>
      <c r="L17" s="132">
        <v>70.8</v>
      </c>
      <c r="M17" s="169">
        <f t="shared" si="4"/>
        <v>26</v>
      </c>
      <c r="N17" s="198">
        <v>85.3</v>
      </c>
      <c r="O17" s="169">
        <f t="shared" si="5"/>
        <v>14</v>
      </c>
      <c r="P17" s="132">
        <v>79.400000000000006</v>
      </c>
      <c r="Q17" s="169">
        <f t="shared" si="6"/>
        <v>19</v>
      </c>
    </row>
    <row r="18" spans="1:17" ht="26.25" customHeight="1">
      <c r="A18" s="190"/>
      <c r="B18" s="1" t="s">
        <v>28</v>
      </c>
      <c r="C18" s="5"/>
      <c r="D18" s="105">
        <v>73.7</v>
      </c>
      <c r="E18" s="169">
        <f t="shared" si="0"/>
        <v>35</v>
      </c>
      <c r="F18" s="105">
        <v>84.1</v>
      </c>
      <c r="G18" s="169">
        <f t="shared" si="1"/>
        <v>16</v>
      </c>
      <c r="H18" s="167">
        <v>206.8</v>
      </c>
      <c r="I18" s="169">
        <f t="shared" si="2"/>
        <v>9</v>
      </c>
      <c r="J18" s="194">
        <v>33.5</v>
      </c>
      <c r="K18" s="169">
        <f t="shared" si="3"/>
        <v>11</v>
      </c>
      <c r="L18" s="131">
        <v>67.7</v>
      </c>
      <c r="M18" s="169">
        <f t="shared" si="4"/>
        <v>38</v>
      </c>
      <c r="N18" s="198">
        <v>86.1</v>
      </c>
      <c r="O18" s="169">
        <f t="shared" si="5"/>
        <v>7</v>
      </c>
      <c r="P18" s="131">
        <v>71.400000000000006</v>
      </c>
      <c r="Q18" s="169">
        <f t="shared" si="6"/>
        <v>25</v>
      </c>
    </row>
    <row r="19" spans="1:17" ht="26.25" customHeight="1">
      <c r="A19" s="190"/>
      <c r="B19" s="1" t="s">
        <v>10</v>
      </c>
      <c r="C19" s="5"/>
      <c r="D19" s="105">
        <v>77.900000000000006</v>
      </c>
      <c r="E19" s="169">
        <f t="shared" si="0"/>
        <v>9</v>
      </c>
      <c r="F19" s="105">
        <v>81.8</v>
      </c>
      <c r="G19" s="169">
        <f t="shared" si="1"/>
        <v>24</v>
      </c>
      <c r="H19" s="167">
        <v>189.5</v>
      </c>
      <c r="I19" s="169">
        <f t="shared" si="2"/>
        <v>11</v>
      </c>
      <c r="J19" s="194">
        <v>37.9</v>
      </c>
      <c r="K19" s="169">
        <f t="shared" si="3"/>
        <v>7</v>
      </c>
      <c r="L19" s="131">
        <v>74.599999999999994</v>
      </c>
      <c r="M19" s="169">
        <f t="shared" si="4"/>
        <v>5</v>
      </c>
      <c r="N19" s="198">
        <v>85.9</v>
      </c>
      <c r="O19" s="169">
        <f t="shared" si="5"/>
        <v>8</v>
      </c>
      <c r="P19" s="131">
        <v>86.3</v>
      </c>
      <c r="Q19" s="169">
        <f t="shared" si="6"/>
        <v>11</v>
      </c>
    </row>
    <row r="20" spans="1:17" ht="26.25" customHeight="1">
      <c r="A20" s="190"/>
      <c r="B20" s="1" t="s">
        <v>29</v>
      </c>
      <c r="C20" s="5"/>
      <c r="D20" s="105">
        <v>75.5</v>
      </c>
      <c r="E20" s="169">
        <f t="shared" si="0"/>
        <v>22</v>
      </c>
      <c r="F20" s="105">
        <v>84.4</v>
      </c>
      <c r="G20" s="169">
        <f t="shared" si="1"/>
        <v>13</v>
      </c>
      <c r="H20" s="167">
        <v>108.6</v>
      </c>
      <c r="I20" s="169">
        <f t="shared" si="2"/>
        <v>34</v>
      </c>
      <c r="J20" s="194">
        <v>25.3</v>
      </c>
      <c r="K20" s="205" t="s">
        <v>139</v>
      </c>
      <c r="L20" s="131">
        <v>70.400000000000006</v>
      </c>
      <c r="M20" s="169">
        <f t="shared" si="4"/>
        <v>27</v>
      </c>
      <c r="N20" s="198">
        <v>84.4</v>
      </c>
      <c r="O20" s="169">
        <f t="shared" si="5"/>
        <v>21</v>
      </c>
      <c r="P20" s="131">
        <v>72.3</v>
      </c>
      <c r="Q20" s="169">
        <f t="shared" si="6"/>
        <v>23</v>
      </c>
    </row>
    <row r="21" spans="1:17" ht="48.75" customHeight="1">
      <c r="A21" s="190"/>
      <c r="B21" s="1" t="s">
        <v>30</v>
      </c>
      <c r="C21" s="5"/>
      <c r="D21" s="105">
        <v>79.3</v>
      </c>
      <c r="E21" s="169">
        <f t="shared" si="0"/>
        <v>5</v>
      </c>
      <c r="F21" s="105">
        <v>89.3</v>
      </c>
      <c r="G21" s="169">
        <f t="shared" si="1"/>
        <v>1</v>
      </c>
      <c r="H21" s="167">
        <v>89.8</v>
      </c>
      <c r="I21" s="169">
        <f t="shared" si="2"/>
        <v>38</v>
      </c>
      <c r="J21" s="194">
        <v>13.9</v>
      </c>
      <c r="K21" s="169">
        <f t="shared" si="3"/>
        <v>37</v>
      </c>
      <c r="L21" s="131">
        <v>71</v>
      </c>
      <c r="M21" s="169">
        <f t="shared" si="4"/>
        <v>25</v>
      </c>
      <c r="N21" s="198">
        <v>90.1</v>
      </c>
      <c r="O21" s="169">
        <f t="shared" si="5"/>
        <v>1</v>
      </c>
      <c r="P21" s="131">
        <v>82.8</v>
      </c>
      <c r="Q21" s="169">
        <f t="shared" si="6"/>
        <v>16</v>
      </c>
    </row>
    <row r="22" spans="1:17" ht="26.25" customHeight="1">
      <c r="A22" s="190"/>
      <c r="B22" s="1" t="s">
        <v>31</v>
      </c>
      <c r="C22" s="5"/>
      <c r="D22" s="105">
        <v>74.7</v>
      </c>
      <c r="E22" s="169">
        <f t="shared" si="0"/>
        <v>30</v>
      </c>
      <c r="F22" s="105">
        <v>82.9</v>
      </c>
      <c r="G22" s="169">
        <f t="shared" si="1"/>
        <v>20</v>
      </c>
      <c r="H22" s="167">
        <v>231.6</v>
      </c>
      <c r="I22" s="169">
        <f t="shared" si="2"/>
        <v>6</v>
      </c>
      <c r="J22" s="194">
        <v>6.3</v>
      </c>
      <c r="K22" s="169">
        <f t="shared" si="3"/>
        <v>46</v>
      </c>
      <c r="L22" s="131">
        <v>70.099999999999994</v>
      </c>
      <c r="M22" s="169">
        <f t="shared" si="4"/>
        <v>30</v>
      </c>
      <c r="N22" s="198">
        <v>80.7</v>
      </c>
      <c r="O22" s="169">
        <f t="shared" si="5"/>
        <v>40</v>
      </c>
      <c r="P22" s="245">
        <v>50.3</v>
      </c>
      <c r="Q22" s="169">
        <f t="shared" si="6"/>
        <v>35</v>
      </c>
    </row>
    <row r="23" spans="1:17" ht="26.25" customHeight="1">
      <c r="A23" s="190"/>
      <c r="B23" s="1" t="s">
        <v>32</v>
      </c>
      <c r="C23" s="5"/>
      <c r="D23" s="105">
        <v>75.2</v>
      </c>
      <c r="E23" s="169">
        <f t="shared" si="0"/>
        <v>23</v>
      </c>
      <c r="F23" s="105">
        <v>77.900000000000006</v>
      </c>
      <c r="G23" s="169">
        <f t="shared" si="1"/>
        <v>38</v>
      </c>
      <c r="H23" s="167">
        <v>154.69999999999999</v>
      </c>
      <c r="I23" s="169">
        <f t="shared" si="2"/>
        <v>20</v>
      </c>
      <c r="J23" s="194">
        <v>6.8</v>
      </c>
      <c r="K23" s="169">
        <f t="shared" si="3"/>
        <v>45</v>
      </c>
      <c r="L23" s="131">
        <v>71.7</v>
      </c>
      <c r="M23" s="169">
        <f t="shared" si="4"/>
        <v>19</v>
      </c>
      <c r="N23" s="198">
        <v>85.6</v>
      </c>
      <c r="O23" s="169">
        <f t="shared" si="5"/>
        <v>12</v>
      </c>
      <c r="P23" s="131">
        <v>58.9</v>
      </c>
      <c r="Q23" s="169">
        <f t="shared" si="6"/>
        <v>32</v>
      </c>
    </row>
    <row r="24" spans="1:17" ht="26.25" customHeight="1">
      <c r="A24" s="190"/>
      <c r="B24" s="1" t="s">
        <v>33</v>
      </c>
      <c r="C24" s="5"/>
      <c r="D24" s="105">
        <v>72.099999999999994</v>
      </c>
      <c r="E24" s="169">
        <f t="shared" si="0"/>
        <v>40</v>
      </c>
      <c r="F24" s="105">
        <v>78.2</v>
      </c>
      <c r="G24" s="169">
        <f t="shared" si="1"/>
        <v>36</v>
      </c>
      <c r="H24" s="167">
        <v>88.9</v>
      </c>
      <c r="I24" s="169">
        <f t="shared" si="2"/>
        <v>39</v>
      </c>
      <c r="J24" s="194">
        <v>8</v>
      </c>
      <c r="K24" s="169">
        <f t="shared" si="3"/>
        <v>44</v>
      </c>
      <c r="L24" s="131">
        <v>66.2</v>
      </c>
      <c r="M24" s="169">
        <f t="shared" si="4"/>
        <v>44</v>
      </c>
      <c r="N24" s="198">
        <v>84.2</v>
      </c>
      <c r="O24" s="169">
        <f t="shared" si="5"/>
        <v>23</v>
      </c>
      <c r="P24" s="131">
        <v>33.4</v>
      </c>
      <c r="Q24" s="169">
        <f t="shared" si="6"/>
        <v>41</v>
      </c>
    </row>
    <row r="25" spans="1:17" ht="26.25" customHeight="1">
      <c r="A25" s="190"/>
      <c r="B25" s="1" t="s">
        <v>34</v>
      </c>
      <c r="C25" s="5"/>
      <c r="D25" s="105">
        <v>75.900000000000006</v>
      </c>
      <c r="E25" s="169">
        <f t="shared" si="0"/>
        <v>20</v>
      </c>
      <c r="F25" s="105">
        <v>80.7</v>
      </c>
      <c r="G25" s="169">
        <f t="shared" si="1"/>
        <v>25</v>
      </c>
      <c r="H25" s="167">
        <v>123.8</v>
      </c>
      <c r="I25" s="169">
        <f t="shared" si="2"/>
        <v>28</v>
      </c>
      <c r="J25" s="194">
        <v>29.8</v>
      </c>
      <c r="K25" s="169">
        <f t="shared" si="3"/>
        <v>16</v>
      </c>
      <c r="L25" s="131">
        <v>73.3</v>
      </c>
      <c r="M25" s="169">
        <f t="shared" si="4"/>
        <v>11</v>
      </c>
      <c r="N25" s="198">
        <v>81.7</v>
      </c>
      <c r="O25" s="169">
        <f t="shared" si="5"/>
        <v>36</v>
      </c>
      <c r="P25" s="131">
        <v>66.099999999999994</v>
      </c>
      <c r="Q25" s="169">
        <f t="shared" si="6"/>
        <v>30</v>
      </c>
    </row>
    <row r="26" spans="1:17" ht="48.75" customHeight="1">
      <c r="A26" s="190"/>
      <c r="B26" s="1" t="s">
        <v>35</v>
      </c>
      <c r="C26" s="5"/>
      <c r="D26" s="105">
        <v>70.5</v>
      </c>
      <c r="E26" s="169">
        <f t="shared" si="0"/>
        <v>46</v>
      </c>
      <c r="F26" s="105">
        <v>87.5</v>
      </c>
      <c r="G26" s="169">
        <f t="shared" si="1"/>
        <v>2</v>
      </c>
      <c r="H26" s="167">
        <v>232.4</v>
      </c>
      <c r="I26" s="169">
        <f t="shared" si="2"/>
        <v>5</v>
      </c>
      <c r="J26" s="194">
        <v>16.8</v>
      </c>
      <c r="K26" s="169">
        <f t="shared" si="3"/>
        <v>33</v>
      </c>
      <c r="L26" s="131">
        <v>64.900000000000006</v>
      </c>
      <c r="M26" s="169">
        <f t="shared" si="4"/>
        <v>46</v>
      </c>
      <c r="N26" s="246">
        <v>73.099999999999994</v>
      </c>
      <c r="O26" s="247" t="s">
        <v>143</v>
      </c>
      <c r="P26" s="245">
        <v>61.7</v>
      </c>
      <c r="Q26" s="169">
        <f t="shared" si="6"/>
        <v>31</v>
      </c>
    </row>
    <row r="27" spans="1:17" ht="26.25" customHeight="1">
      <c r="A27" s="190"/>
      <c r="B27" s="1" t="s">
        <v>36</v>
      </c>
      <c r="C27" s="5"/>
      <c r="D27" s="105">
        <v>75.099999999999994</v>
      </c>
      <c r="E27" s="169">
        <f t="shared" si="0"/>
        <v>26</v>
      </c>
      <c r="F27" s="105">
        <v>79.8</v>
      </c>
      <c r="G27" s="169">
        <f t="shared" si="1"/>
        <v>28</v>
      </c>
      <c r="H27" s="167">
        <v>210.5</v>
      </c>
      <c r="I27" s="169">
        <f t="shared" si="2"/>
        <v>8</v>
      </c>
      <c r="J27" s="194">
        <v>17.399999999999999</v>
      </c>
      <c r="K27" s="169">
        <f t="shared" si="3"/>
        <v>30</v>
      </c>
      <c r="L27" s="131">
        <v>70.2</v>
      </c>
      <c r="M27" s="169">
        <f t="shared" si="4"/>
        <v>28</v>
      </c>
      <c r="N27" s="198">
        <v>83.5</v>
      </c>
      <c r="O27" s="169">
        <f t="shared" si="5"/>
        <v>26</v>
      </c>
      <c r="P27" s="245">
        <v>79.3</v>
      </c>
      <c r="Q27" s="169">
        <f t="shared" si="6"/>
        <v>20</v>
      </c>
    </row>
    <row r="28" spans="1:17" ht="26.25" customHeight="1">
      <c r="A28" s="190"/>
      <c r="B28" s="1" t="s">
        <v>37</v>
      </c>
      <c r="C28" s="5"/>
      <c r="D28" s="105">
        <v>77.2</v>
      </c>
      <c r="E28" s="169">
        <f t="shared" si="0"/>
        <v>14</v>
      </c>
      <c r="F28" s="105">
        <v>84.9</v>
      </c>
      <c r="G28" s="169">
        <f t="shared" si="1"/>
        <v>8</v>
      </c>
      <c r="H28" s="167">
        <v>170.5</v>
      </c>
      <c r="I28" s="169">
        <f t="shared" si="2"/>
        <v>15</v>
      </c>
      <c r="J28" s="194">
        <v>50</v>
      </c>
      <c r="K28" s="169">
        <f t="shared" si="3"/>
        <v>3</v>
      </c>
      <c r="L28" s="131">
        <v>72.3</v>
      </c>
      <c r="M28" s="169">
        <f t="shared" si="4"/>
        <v>13</v>
      </c>
      <c r="N28" s="198">
        <v>84.6</v>
      </c>
      <c r="O28" s="169">
        <f t="shared" si="5"/>
        <v>20</v>
      </c>
      <c r="P28" s="245">
        <v>70.5</v>
      </c>
      <c r="Q28" s="169">
        <f t="shared" si="6"/>
        <v>28</v>
      </c>
    </row>
    <row r="29" spans="1:17" ht="26.25" customHeight="1">
      <c r="A29" s="190"/>
      <c r="B29" s="1" t="s">
        <v>38</v>
      </c>
      <c r="C29" s="5"/>
      <c r="D29" s="105">
        <v>75.7</v>
      </c>
      <c r="E29" s="169">
        <f t="shared" si="0"/>
        <v>21</v>
      </c>
      <c r="F29" s="105">
        <v>84</v>
      </c>
      <c r="G29" s="169">
        <f t="shared" si="1"/>
        <v>17</v>
      </c>
      <c r="H29" s="167">
        <v>144.4</v>
      </c>
      <c r="I29" s="169">
        <f t="shared" si="2"/>
        <v>24</v>
      </c>
      <c r="J29" s="194">
        <v>34.1</v>
      </c>
      <c r="K29" s="169">
        <f t="shared" si="3"/>
        <v>9</v>
      </c>
      <c r="L29" s="131">
        <v>69.400000000000006</v>
      </c>
      <c r="M29" s="169">
        <f t="shared" si="4"/>
        <v>32</v>
      </c>
      <c r="N29" s="198">
        <v>84.3</v>
      </c>
      <c r="O29" s="169">
        <f t="shared" si="5"/>
        <v>22</v>
      </c>
      <c r="P29" s="245">
        <v>85.9</v>
      </c>
      <c r="Q29" s="169">
        <f t="shared" si="6"/>
        <v>12</v>
      </c>
    </row>
    <row r="30" spans="1:17" ht="26.25" customHeight="1">
      <c r="A30" s="190"/>
      <c r="B30" s="1" t="s">
        <v>39</v>
      </c>
      <c r="C30" s="5"/>
      <c r="D30" s="105">
        <v>75</v>
      </c>
      <c r="E30" s="169">
        <f t="shared" si="0"/>
        <v>28</v>
      </c>
      <c r="F30" s="105">
        <v>78.8</v>
      </c>
      <c r="G30" s="169">
        <f t="shared" si="1"/>
        <v>32</v>
      </c>
      <c r="H30" s="167">
        <v>155.5</v>
      </c>
      <c r="I30" s="169">
        <f t="shared" si="2"/>
        <v>18</v>
      </c>
      <c r="J30" s="194">
        <v>9.6</v>
      </c>
      <c r="K30" s="169">
        <f t="shared" si="3"/>
        <v>42</v>
      </c>
      <c r="L30" s="131">
        <v>71.3</v>
      </c>
      <c r="M30" s="169">
        <f t="shared" si="4"/>
        <v>23</v>
      </c>
      <c r="N30" s="198">
        <v>85.8</v>
      </c>
      <c r="O30" s="169">
        <f t="shared" si="5"/>
        <v>10</v>
      </c>
      <c r="P30" s="245">
        <v>96.4</v>
      </c>
      <c r="Q30" s="169">
        <f t="shared" si="6"/>
        <v>2</v>
      </c>
    </row>
    <row r="31" spans="1:17" ht="48.75" customHeight="1">
      <c r="A31" s="190"/>
      <c r="B31" s="1" t="s">
        <v>40</v>
      </c>
      <c r="C31" s="5"/>
      <c r="D31" s="105">
        <v>73</v>
      </c>
      <c r="E31" s="169">
        <f t="shared" si="0"/>
        <v>38</v>
      </c>
      <c r="F31" s="105">
        <v>76.599999999999994</v>
      </c>
      <c r="G31" s="169">
        <f t="shared" si="1"/>
        <v>41</v>
      </c>
      <c r="H31" s="167">
        <v>174.7</v>
      </c>
      <c r="I31" s="169">
        <f t="shared" si="2"/>
        <v>13</v>
      </c>
      <c r="J31" s="194">
        <v>12</v>
      </c>
      <c r="K31" s="169">
        <f t="shared" si="3"/>
        <v>39</v>
      </c>
      <c r="L31" s="131">
        <v>70.2</v>
      </c>
      <c r="M31" s="169">
        <f t="shared" si="4"/>
        <v>28</v>
      </c>
      <c r="N31" s="198">
        <v>87</v>
      </c>
      <c r="O31" s="169">
        <f t="shared" si="5"/>
        <v>4</v>
      </c>
      <c r="P31" s="131">
        <v>34.200000000000003</v>
      </c>
      <c r="Q31" s="169">
        <f t="shared" si="6"/>
        <v>40</v>
      </c>
    </row>
    <row r="32" spans="1:17" ht="26.25" customHeight="1">
      <c r="A32" s="190"/>
      <c r="B32" s="1" t="s">
        <v>41</v>
      </c>
      <c r="C32" s="5"/>
      <c r="D32" s="105">
        <v>76.5</v>
      </c>
      <c r="E32" s="169">
        <f t="shared" si="0"/>
        <v>17</v>
      </c>
      <c r="F32" s="105">
        <v>80.7</v>
      </c>
      <c r="G32" s="169">
        <f t="shared" si="1"/>
        <v>25</v>
      </c>
      <c r="H32" s="167">
        <v>332.3</v>
      </c>
      <c r="I32" s="169">
        <f t="shared" si="2"/>
        <v>1</v>
      </c>
      <c r="J32" s="194">
        <v>45.1</v>
      </c>
      <c r="K32" s="169">
        <f t="shared" si="3"/>
        <v>5</v>
      </c>
      <c r="L32" s="131">
        <v>72.3</v>
      </c>
      <c r="M32" s="169">
        <f t="shared" si="4"/>
        <v>13</v>
      </c>
      <c r="N32" s="198">
        <v>85.9</v>
      </c>
      <c r="O32" s="169">
        <f t="shared" si="5"/>
        <v>8</v>
      </c>
      <c r="P32" s="245">
        <v>75</v>
      </c>
      <c r="Q32" s="169">
        <f t="shared" si="6"/>
        <v>21</v>
      </c>
    </row>
    <row r="33" spans="1:17" ht="26.25" customHeight="1">
      <c r="A33" s="190"/>
      <c r="B33" s="1" t="s">
        <v>42</v>
      </c>
      <c r="C33" s="5"/>
      <c r="D33" s="105">
        <v>76</v>
      </c>
      <c r="E33" s="169">
        <f t="shared" si="0"/>
        <v>19</v>
      </c>
      <c r="F33" s="105">
        <v>78.8</v>
      </c>
      <c r="G33" s="169">
        <f t="shared" si="1"/>
        <v>32</v>
      </c>
      <c r="H33" s="167">
        <v>172.4</v>
      </c>
      <c r="I33" s="169">
        <f t="shared" si="2"/>
        <v>14</v>
      </c>
      <c r="J33" s="194">
        <v>36.200000000000003</v>
      </c>
      <c r="K33" s="169">
        <f t="shared" si="3"/>
        <v>8</v>
      </c>
      <c r="L33" s="131">
        <v>72</v>
      </c>
      <c r="M33" s="169">
        <f t="shared" si="4"/>
        <v>16</v>
      </c>
      <c r="N33" s="198">
        <v>86.3</v>
      </c>
      <c r="O33" s="169">
        <f t="shared" si="5"/>
        <v>6</v>
      </c>
      <c r="P33" s="245">
        <v>108.8</v>
      </c>
      <c r="Q33" s="169">
        <f t="shared" si="6"/>
        <v>1</v>
      </c>
    </row>
    <row r="34" spans="1:17" ht="26.25" customHeight="1">
      <c r="A34" s="190"/>
      <c r="B34" s="1" t="s">
        <v>43</v>
      </c>
      <c r="C34" s="5"/>
      <c r="D34" s="105">
        <v>73.5</v>
      </c>
      <c r="E34" s="169">
        <f t="shared" si="0"/>
        <v>36</v>
      </c>
      <c r="F34" s="105">
        <v>79.8</v>
      </c>
      <c r="G34" s="169">
        <f t="shared" si="1"/>
        <v>28</v>
      </c>
      <c r="H34" s="167">
        <v>114.4</v>
      </c>
      <c r="I34" s="169">
        <f t="shared" si="2"/>
        <v>33</v>
      </c>
      <c r="J34" s="194">
        <v>56.6</v>
      </c>
      <c r="K34" s="169">
        <f t="shared" si="3"/>
        <v>2</v>
      </c>
      <c r="L34" s="131">
        <v>69.599999999999994</v>
      </c>
      <c r="M34" s="169">
        <f t="shared" si="4"/>
        <v>31</v>
      </c>
      <c r="N34" s="198">
        <v>82</v>
      </c>
      <c r="O34" s="169">
        <f t="shared" si="5"/>
        <v>35</v>
      </c>
      <c r="P34" s="245" t="s">
        <v>143</v>
      </c>
      <c r="Q34" s="169"/>
    </row>
    <row r="35" spans="1:17" ht="26.25" customHeight="1">
      <c r="A35" s="190"/>
      <c r="B35" s="1" t="s">
        <v>11</v>
      </c>
      <c r="C35" s="5"/>
      <c r="D35" s="105">
        <v>71.8</v>
      </c>
      <c r="E35" s="169">
        <f t="shared" si="0"/>
        <v>42</v>
      </c>
      <c r="F35" s="105">
        <v>68.900000000000006</v>
      </c>
      <c r="G35" s="169">
        <f t="shared" si="1"/>
        <v>46</v>
      </c>
      <c r="H35" s="167">
        <v>156.5</v>
      </c>
      <c r="I35" s="169">
        <f t="shared" si="2"/>
        <v>17</v>
      </c>
      <c r="J35" s="194">
        <v>24.4</v>
      </c>
      <c r="K35" s="169">
        <f t="shared" si="3"/>
        <v>21</v>
      </c>
      <c r="L35" s="131">
        <v>71.5</v>
      </c>
      <c r="M35" s="169">
        <f t="shared" si="4"/>
        <v>21</v>
      </c>
      <c r="N35" s="198">
        <v>75.099999999999994</v>
      </c>
      <c r="O35" s="169">
        <f t="shared" si="5"/>
        <v>45</v>
      </c>
      <c r="P35" s="245">
        <v>68.3</v>
      </c>
      <c r="Q35" s="169">
        <f t="shared" si="6"/>
        <v>29</v>
      </c>
    </row>
    <row r="36" spans="1:17" ht="48.75" customHeight="1">
      <c r="A36" s="190"/>
      <c r="B36" s="1" t="s">
        <v>44</v>
      </c>
      <c r="C36" s="5"/>
      <c r="D36" s="105">
        <v>75.099999999999994</v>
      </c>
      <c r="E36" s="169">
        <f t="shared" si="0"/>
        <v>26</v>
      </c>
      <c r="F36" s="105">
        <v>77.099999999999994</v>
      </c>
      <c r="G36" s="169">
        <f t="shared" si="1"/>
        <v>40</v>
      </c>
      <c r="H36" s="167">
        <v>151.6</v>
      </c>
      <c r="I36" s="169">
        <f t="shared" si="2"/>
        <v>21</v>
      </c>
      <c r="J36" s="194">
        <v>17.3</v>
      </c>
      <c r="K36" s="169">
        <f t="shared" si="3"/>
        <v>31</v>
      </c>
      <c r="L36" s="131">
        <v>74.400000000000006</v>
      </c>
      <c r="M36" s="169">
        <f t="shared" si="4"/>
        <v>6</v>
      </c>
      <c r="N36" s="198">
        <v>75</v>
      </c>
      <c r="O36" s="169">
        <f t="shared" si="5"/>
        <v>46</v>
      </c>
      <c r="P36" s="131">
        <v>49.5</v>
      </c>
      <c r="Q36" s="169">
        <f t="shared" si="6"/>
        <v>37</v>
      </c>
    </row>
    <row r="37" spans="1:17" ht="26.25" customHeight="1">
      <c r="A37" s="190"/>
      <c r="B37" s="1" t="s">
        <v>45</v>
      </c>
      <c r="C37" s="5"/>
      <c r="D37" s="105">
        <v>76.5</v>
      </c>
      <c r="E37" s="169">
        <f t="shared" si="0"/>
        <v>17</v>
      </c>
      <c r="F37" s="105">
        <v>78.400000000000006</v>
      </c>
      <c r="G37" s="169">
        <f t="shared" si="1"/>
        <v>35</v>
      </c>
      <c r="H37" s="167">
        <v>76.900000000000006</v>
      </c>
      <c r="I37" s="169">
        <f t="shared" si="2"/>
        <v>42</v>
      </c>
      <c r="J37" s="194">
        <v>20.399999999999999</v>
      </c>
      <c r="K37" s="169">
        <f t="shared" si="3"/>
        <v>26</v>
      </c>
      <c r="L37" s="131">
        <v>73.7</v>
      </c>
      <c r="M37" s="169">
        <f t="shared" si="4"/>
        <v>7</v>
      </c>
      <c r="N37" s="198">
        <v>83.6</v>
      </c>
      <c r="O37" s="169">
        <f t="shared" si="5"/>
        <v>25</v>
      </c>
      <c r="P37" s="245">
        <v>7.9</v>
      </c>
      <c r="Q37" s="169">
        <f t="shared" si="6"/>
        <v>43</v>
      </c>
    </row>
    <row r="38" spans="1:17" ht="26.25" customHeight="1">
      <c r="A38" s="190"/>
      <c r="B38" s="1" t="s">
        <v>46</v>
      </c>
      <c r="C38" s="5"/>
      <c r="D38" s="105">
        <v>71.900000000000006</v>
      </c>
      <c r="E38" s="169">
        <f t="shared" si="0"/>
        <v>41</v>
      </c>
      <c r="F38" s="105">
        <v>75.5</v>
      </c>
      <c r="G38" s="169">
        <f t="shared" si="1"/>
        <v>43</v>
      </c>
      <c r="H38" s="167">
        <v>214.9</v>
      </c>
      <c r="I38" s="169">
        <f t="shared" si="2"/>
        <v>7</v>
      </c>
      <c r="J38" s="194">
        <v>31.2</v>
      </c>
      <c r="K38" s="169">
        <f t="shared" si="3"/>
        <v>14</v>
      </c>
      <c r="L38" s="131">
        <v>68.8</v>
      </c>
      <c r="M38" s="169">
        <f t="shared" si="4"/>
        <v>34</v>
      </c>
      <c r="N38" s="198">
        <v>81.099999999999994</v>
      </c>
      <c r="O38" s="169">
        <f t="shared" si="5"/>
        <v>38</v>
      </c>
      <c r="P38" s="245">
        <v>88.2</v>
      </c>
      <c r="Q38" s="169">
        <f t="shared" si="6"/>
        <v>8</v>
      </c>
    </row>
    <row r="39" spans="1:17" ht="26.25" customHeight="1">
      <c r="A39" s="190"/>
      <c r="B39" s="1" t="s">
        <v>47</v>
      </c>
      <c r="C39" s="5"/>
      <c r="D39" s="105">
        <v>78.5</v>
      </c>
      <c r="E39" s="169">
        <f t="shared" si="0"/>
        <v>6</v>
      </c>
      <c r="F39" s="105">
        <v>85.8</v>
      </c>
      <c r="G39" s="169">
        <f t="shared" si="1"/>
        <v>5</v>
      </c>
      <c r="H39" s="167">
        <v>298.39999999999998</v>
      </c>
      <c r="I39" s="169">
        <f t="shared" si="2"/>
        <v>3</v>
      </c>
      <c r="J39" s="194">
        <v>21.3</v>
      </c>
      <c r="K39" s="169">
        <f t="shared" si="3"/>
        <v>25</v>
      </c>
      <c r="L39" s="131">
        <v>73.7</v>
      </c>
      <c r="M39" s="169">
        <f t="shared" si="4"/>
        <v>7</v>
      </c>
      <c r="N39" s="198">
        <v>83.5</v>
      </c>
      <c r="O39" s="169">
        <f t="shared" si="5"/>
        <v>26</v>
      </c>
      <c r="P39" s="131">
        <v>52.5</v>
      </c>
      <c r="Q39" s="169">
        <f t="shared" si="6"/>
        <v>33</v>
      </c>
    </row>
    <row r="40" spans="1:17" ht="26.25" customHeight="1">
      <c r="A40" s="190"/>
      <c r="B40" s="1" t="s">
        <v>48</v>
      </c>
      <c r="C40" s="5"/>
      <c r="D40" s="105">
        <v>79.599999999999994</v>
      </c>
      <c r="E40" s="169">
        <f t="shared" si="0"/>
        <v>4</v>
      </c>
      <c r="F40" s="105">
        <v>84.8</v>
      </c>
      <c r="G40" s="169">
        <f t="shared" si="1"/>
        <v>10</v>
      </c>
      <c r="H40" s="167">
        <v>132.80000000000001</v>
      </c>
      <c r="I40" s="169">
        <f t="shared" si="2"/>
        <v>25</v>
      </c>
      <c r="J40" s="194">
        <v>17.7</v>
      </c>
      <c r="K40" s="169">
        <f t="shared" si="3"/>
        <v>29</v>
      </c>
      <c r="L40" s="131">
        <v>73.599999999999994</v>
      </c>
      <c r="M40" s="169">
        <f t="shared" si="4"/>
        <v>10</v>
      </c>
      <c r="N40" s="198">
        <v>84.7</v>
      </c>
      <c r="O40" s="169">
        <f t="shared" si="5"/>
        <v>19</v>
      </c>
      <c r="P40" s="245">
        <v>52.4</v>
      </c>
      <c r="Q40" s="169">
        <f t="shared" si="6"/>
        <v>34</v>
      </c>
    </row>
    <row r="41" spans="1:17" ht="48.75" customHeight="1">
      <c r="A41" s="190"/>
      <c r="B41" s="1" t="s">
        <v>49</v>
      </c>
      <c r="C41" s="5"/>
      <c r="D41" s="105">
        <v>77.8</v>
      </c>
      <c r="E41" s="169">
        <f t="shared" si="0"/>
        <v>11</v>
      </c>
      <c r="F41" s="105">
        <v>83.7</v>
      </c>
      <c r="G41" s="169">
        <f t="shared" si="1"/>
        <v>19</v>
      </c>
      <c r="H41" s="167">
        <v>81.8</v>
      </c>
      <c r="I41" s="169">
        <f t="shared" si="2"/>
        <v>41</v>
      </c>
      <c r="J41" s="194">
        <v>29.1</v>
      </c>
      <c r="K41" s="169">
        <f t="shared" si="3"/>
        <v>17</v>
      </c>
      <c r="L41" s="131">
        <v>71.900000000000006</v>
      </c>
      <c r="M41" s="84">
        <f t="shared" si="4"/>
        <v>17</v>
      </c>
      <c r="N41" s="246">
        <v>83.5</v>
      </c>
      <c r="O41" s="247" t="s">
        <v>143</v>
      </c>
      <c r="P41" s="245">
        <v>49.9</v>
      </c>
      <c r="Q41" s="169">
        <f t="shared" si="6"/>
        <v>36</v>
      </c>
    </row>
    <row r="42" spans="1:17" ht="26.25" customHeight="1">
      <c r="A42" s="190"/>
      <c r="B42" s="1" t="s">
        <v>50</v>
      </c>
      <c r="C42" s="5"/>
      <c r="D42" s="105">
        <v>73.099999999999994</v>
      </c>
      <c r="E42" s="169">
        <f t="shared" si="0"/>
        <v>37</v>
      </c>
      <c r="F42" s="105">
        <v>86.2</v>
      </c>
      <c r="G42" s="169">
        <f t="shared" si="1"/>
        <v>4</v>
      </c>
      <c r="H42" s="167">
        <v>100.6</v>
      </c>
      <c r="I42" s="169">
        <f t="shared" si="2"/>
        <v>36</v>
      </c>
      <c r="J42" s="194">
        <v>31.4</v>
      </c>
      <c r="K42" s="169">
        <f t="shared" si="3"/>
        <v>13</v>
      </c>
      <c r="L42" s="131">
        <v>67.7</v>
      </c>
      <c r="M42" s="169">
        <f t="shared" si="4"/>
        <v>38</v>
      </c>
      <c r="N42" s="198">
        <v>75.5</v>
      </c>
      <c r="O42" s="169">
        <f t="shared" si="5"/>
        <v>44</v>
      </c>
      <c r="P42" s="131">
        <v>74.8</v>
      </c>
      <c r="Q42" s="169">
        <f t="shared" si="6"/>
        <v>22</v>
      </c>
    </row>
    <row r="43" spans="1:17" ht="26.25" customHeight="1">
      <c r="A43" s="190"/>
      <c r="B43" s="1" t="s">
        <v>51</v>
      </c>
      <c r="C43" s="5"/>
      <c r="D43" s="105">
        <v>71.5</v>
      </c>
      <c r="E43" s="169">
        <f t="shared" si="0"/>
        <v>43</v>
      </c>
      <c r="F43" s="105">
        <v>75.3</v>
      </c>
      <c r="G43" s="169">
        <f t="shared" si="1"/>
        <v>44</v>
      </c>
      <c r="H43" s="167">
        <v>101.7</v>
      </c>
      <c r="I43" s="169">
        <f t="shared" si="2"/>
        <v>35</v>
      </c>
      <c r="J43" s="194">
        <v>23.8</v>
      </c>
      <c r="K43" s="169">
        <f t="shared" si="3"/>
        <v>23</v>
      </c>
      <c r="L43" s="131">
        <v>67.8</v>
      </c>
      <c r="M43" s="169">
        <f t="shared" si="4"/>
        <v>36</v>
      </c>
      <c r="N43" s="198">
        <v>78.2</v>
      </c>
      <c r="O43" s="169">
        <f t="shared" si="5"/>
        <v>43</v>
      </c>
      <c r="P43" s="131">
        <v>14.1</v>
      </c>
      <c r="Q43" s="169">
        <f t="shared" si="6"/>
        <v>42</v>
      </c>
    </row>
    <row r="44" spans="1:17" ht="26.25" customHeight="1">
      <c r="A44" s="190"/>
      <c r="B44" s="1" t="s">
        <v>52</v>
      </c>
      <c r="C44" s="5"/>
      <c r="D44" s="105">
        <v>77.7</v>
      </c>
      <c r="E44" s="169">
        <f t="shared" si="0"/>
        <v>12</v>
      </c>
      <c r="F44" s="105">
        <v>79.2</v>
      </c>
      <c r="G44" s="169">
        <f t="shared" si="1"/>
        <v>30</v>
      </c>
      <c r="H44" s="167">
        <v>196.4</v>
      </c>
      <c r="I44" s="169">
        <f t="shared" si="2"/>
        <v>10</v>
      </c>
      <c r="J44" s="194">
        <v>12.2</v>
      </c>
      <c r="K44" s="169">
        <f t="shared" si="3"/>
        <v>38</v>
      </c>
      <c r="L44" s="131">
        <v>73.3</v>
      </c>
      <c r="M44" s="169">
        <f t="shared" si="4"/>
        <v>11</v>
      </c>
      <c r="N44" s="198">
        <v>84.9</v>
      </c>
      <c r="O44" s="169">
        <f t="shared" si="5"/>
        <v>17</v>
      </c>
      <c r="P44" s="131">
        <v>87.3</v>
      </c>
      <c r="Q44" s="169">
        <f t="shared" si="6"/>
        <v>9</v>
      </c>
    </row>
    <row r="45" spans="1:17" ht="26.25" customHeight="1">
      <c r="A45" s="190"/>
      <c r="B45" s="1" t="s">
        <v>53</v>
      </c>
      <c r="C45" s="5"/>
      <c r="D45" s="105">
        <v>79.900000000000006</v>
      </c>
      <c r="E45" s="169">
        <f t="shared" si="0"/>
        <v>2</v>
      </c>
      <c r="F45" s="105">
        <v>84.2</v>
      </c>
      <c r="G45" s="169">
        <f t="shared" si="1"/>
        <v>15</v>
      </c>
      <c r="H45" s="167">
        <v>332.1</v>
      </c>
      <c r="I45" s="169">
        <f t="shared" si="2"/>
        <v>2</v>
      </c>
      <c r="J45" s="194">
        <v>33.6</v>
      </c>
      <c r="K45" s="169">
        <f t="shared" si="3"/>
        <v>10</v>
      </c>
      <c r="L45" s="131">
        <v>75.900000000000006</v>
      </c>
      <c r="M45" s="169">
        <f t="shared" si="4"/>
        <v>2</v>
      </c>
      <c r="N45" s="198">
        <v>84.2</v>
      </c>
      <c r="O45" s="169">
        <f t="shared" si="5"/>
        <v>23</v>
      </c>
      <c r="P45" s="131">
        <v>85.5</v>
      </c>
      <c r="Q45" s="169">
        <f t="shared" si="6"/>
        <v>14</v>
      </c>
    </row>
    <row r="46" spans="1:17" ht="48.75" customHeight="1">
      <c r="A46" s="190"/>
      <c r="B46" s="1" t="s">
        <v>54</v>
      </c>
      <c r="C46" s="5"/>
      <c r="D46" s="105">
        <v>81.900000000000006</v>
      </c>
      <c r="E46" s="169">
        <f t="shared" si="0"/>
        <v>1</v>
      </c>
      <c r="F46" s="105">
        <v>85.3</v>
      </c>
      <c r="G46" s="169">
        <f t="shared" si="1"/>
        <v>6</v>
      </c>
      <c r="H46" s="167">
        <v>123.4</v>
      </c>
      <c r="I46" s="169">
        <f t="shared" si="2"/>
        <v>30</v>
      </c>
      <c r="J46" s="194">
        <v>31.8</v>
      </c>
      <c r="K46" s="169">
        <f t="shared" si="3"/>
        <v>12</v>
      </c>
      <c r="L46" s="131">
        <v>76.8</v>
      </c>
      <c r="M46" s="169">
        <f t="shared" si="4"/>
        <v>1</v>
      </c>
      <c r="N46" s="198">
        <v>87.2</v>
      </c>
      <c r="O46" s="169">
        <f t="shared" si="5"/>
        <v>3</v>
      </c>
      <c r="P46" s="245">
        <v>81.099999999999994</v>
      </c>
      <c r="Q46" s="169">
        <f t="shared" si="6"/>
        <v>18</v>
      </c>
    </row>
    <row r="47" spans="1:17" ht="26.25" customHeight="1">
      <c r="A47" s="190"/>
      <c r="B47" s="1" t="s">
        <v>55</v>
      </c>
      <c r="C47" s="5"/>
      <c r="D47" s="105">
        <v>76.900000000000006</v>
      </c>
      <c r="E47" s="169">
        <f t="shared" si="0"/>
        <v>15</v>
      </c>
      <c r="F47" s="105">
        <v>79.099999999999994</v>
      </c>
      <c r="G47" s="169">
        <f t="shared" si="1"/>
        <v>31</v>
      </c>
      <c r="H47" s="167">
        <v>42.5</v>
      </c>
      <c r="I47" s="169">
        <f t="shared" si="2"/>
        <v>46</v>
      </c>
      <c r="J47" s="194">
        <v>20.399999999999999</v>
      </c>
      <c r="K47" s="169">
        <f t="shared" si="3"/>
        <v>26</v>
      </c>
      <c r="L47" s="131">
        <v>71.8</v>
      </c>
      <c r="M47" s="169">
        <f t="shared" si="4"/>
        <v>18</v>
      </c>
      <c r="N47" s="198">
        <v>85.5</v>
      </c>
      <c r="O47" s="169">
        <f t="shared" si="5"/>
        <v>13</v>
      </c>
      <c r="P47" s="245">
        <v>44.2</v>
      </c>
      <c r="Q47" s="169">
        <f t="shared" si="6"/>
        <v>39</v>
      </c>
    </row>
    <row r="48" spans="1:17" ht="26.25" customHeight="1">
      <c r="A48" s="190"/>
      <c r="B48" s="1" t="s">
        <v>56</v>
      </c>
      <c r="C48" s="5"/>
      <c r="D48" s="105">
        <v>78.400000000000006</v>
      </c>
      <c r="E48" s="169">
        <f t="shared" si="0"/>
        <v>7</v>
      </c>
      <c r="F48" s="105">
        <v>82.2</v>
      </c>
      <c r="G48" s="169">
        <f t="shared" si="1"/>
        <v>21</v>
      </c>
      <c r="H48" s="167">
        <v>151.4</v>
      </c>
      <c r="I48" s="169">
        <f t="shared" si="2"/>
        <v>23</v>
      </c>
      <c r="J48" s="194">
        <v>12</v>
      </c>
      <c r="K48" s="169">
        <f t="shared" si="3"/>
        <v>39</v>
      </c>
      <c r="L48" s="131">
        <v>75.2</v>
      </c>
      <c r="M48" s="169">
        <f t="shared" si="4"/>
        <v>3</v>
      </c>
      <c r="N48" s="198">
        <v>81.099999999999994</v>
      </c>
      <c r="O48" s="169">
        <f t="shared" si="5"/>
        <v>38</v>
      </c>
      <c r="P48" s="131">
        <v>84.1</v>
      </c>
      <c r="Q48" s="169">
        <f t="shared" si="6"/>
        <v>15</v>
      </c>
    </row>
    <row r="49" spans="1:17" ht="26.25" customHeight="1">
      <c r="A49" s="190"/>
      <c r="B49" s="1" t="s">
        <v>57</v>
      </c>
      <c r="C49" s="5"/>
      <c r="D49" s="105">
        <v>77.900000000000006</v>
      </c>
      <c r="E49" s="169">
        <f t="shared" si="0"/>
        <v>9</v>
      </c>
      <c r="F49" s="105">
        <v>83.9</v>
      </c>
      <c r="G49" s="169">
        <f t="shared" si="1"/>
        <v>18</v>
      </c>
      <c r="H49" s="167">
        <v>83.2</v>
      </c>
      <c r="I49" s="169">
        <f t="shared" si="2"/>
        <v>40</v>
      </c>
      <c r="J49" s="194">
        <v>86.2</v>
      </c>
      <c r="K49" s="169">
        <f t="shared" si="3"/>
        <v>1</v>
      </c>
      <c r="L49" s="131">
        <v>73.7</v>
      </c>
      <c r="M49" s="169">
        <f t="shared" si="4"/>
        <v>7</v>
      </c>
      <c r="N49" s="198">
        <v>85.7</v>
      </c>
      <c r="O49" s="169">
        <f t="shared" si="5"/>
        <v>11</v>
      </c>
      <c r="P49" s="245">
        <v>49.3</v>
      </c>
      <c r="Q49" s="169">
        <f t="shared" si="6"/>
        <v>38</v>
      </c>
    </row>
    <row r="50" spans="1:17" ht="26.25" customHeight="1">
      <c r="A50" s="190"/>
      <c r="B50" s="1" t="s">
        <v>58</v>
      </c>
      <c r="C50" s="5"/>
      <c r="D50" s="105">
        <v>74.2</v>
      </c>
      <c r="E50" s="169">
        <f t="shared" si="0"/>
        <v>32</v>
      </c>
      <c r="F50" s="105">
        <v>84.4</v>
      </c>
      <c r="G50" s="169">
        <f t="shared" si="1"/>
        <v>13</v>
      </c>
      <c r="H50" s="167">
        <v>65</v>
      </c>
      <c r="I50" s="169">
        <f t="shared" si="2"/>
        <v>43</v>
      </c>
      <c r="J50" s="194">
        <v>9.9</v>
      </c>
      <c r="K50" s="169">
        <f t="shared" si="3"/>
        <v>41</v>
      </c>
      <c r="L50" s="131">
        <v>66.2</v>
      </c>
      <c r="M50" s="169">
        <f t="shared" si="4"/>
        <v>44</v>
      </c>
      <c r="N50" s="198">
        <v>79.400000000000006</v>
      </c>
      <c r="O50" s="169">
        <f t="shared" si="5"/>
        <v>41</v>
      </c>
      <c r="P50" s="131">
        <v>71.099999999999994</v>
      </c>
      <c r="Q50" s="169">
        <f t="shared" si="6"/>
        <v>26</v>
      </c>
    </row>
    <row r="51" spans="1:17" ht="48.75" customHeight="1">
      <c r="A51" s="190"/>
      <c r="B51" s="1" t="s">
        <v>12</v>
      </c>
      <c r="C51" s="5"/>
      <c r="D51" s="105">
        <v>78.400000000000006</v>
      </c>
      <c r="E51" s="169">
        <f t="shared" si="0"/>
        <v>7</v>
      </c>
      <c r="F51" s="105">
        <v>84.6</v>
      </c>
      <c r="G51" s="169">
        <f t="shared" si="1"/>
        <v>11</v>
      </c>
      <c r="H51" s="167">
        <v>123.6</v>
      </c>
      <c r="I51" s="169">
        <f t="shared" si="2"/>
        <v>29</v>
      </c>
      <c r="J51" s="194">
        <v>39.6</v>
      </c>
      <c r="K51" s="169">
        <f t="shared" si="3"/>
        <v>6</v>
      </c>
      <c r="L51" s="131">
        <v>71.7</v>
      </c>
      <c r="M51" s="169">
        <f t="shared" si="4"/>
        <v>19</v>
      </c>
      <c r="N51" s="198">
        <v>85.2</v>
      </c>
      <c r="O51" s="169">
        <f t="shared" si="5"/>
        <v>15</v>
      </c>
      <c r="P51" s="131">
        <v>96.3</v>
      </c>
      <c r="Q51" s="169">
        <f t="shared" si="6"/>
        <v>3</v>
      </c>
    </row>
    <row r="52" spans="1:17" ht="26.25" customHeight="1">
      <c r="A52" s="191"/>
      <c r="B52" s="65" t="s">
        <v>59</v>
      </c>
      <c r="C52" s="111"/>
      <c r="D52" s="133">
        <v>79.8</v>
      </c>
      <c r="E52" s="171">
        <f t="shared" si="0"/>
        <v>3</v>
      </c>
      <c r="F52" s="133">
        <v>82</v>
      </c>
      <c r="G52" s="171">
        <f t="shared" si="1"/>
        <v>23</v>
      </c>
      <c r="H52" s="243">
        <v>151.6</v>
      </c>
      <c r="I52" s="171">
        <f t="shared" si="2"/>
        <v>21</v>
      </c>
      <c r="J52" s="195">
        <v>22.3</v>
      </c>
      <c r="K52" s="171">
        <f t="shared" si="3"/>
        <v>24</v>
      </c>
      <c r="L52" s="134">
        <v>75.2</v>
      </c>
      <c r="M52" s="171">
        <f t="shared" si="4"/>
        <v>3</v>
      </c>
      <c r="N52" s="200">
        <v>88.8</v>
      </c>
      <c r="O52" s="171">
        <f t="shared" si="5"/>
        <v>2</v>
      </c>
      <c r="P52" s="134" t="s">
        <v>143</v>
      </c>
      <c r="Q52" s="169"/>
    </row>
    <row r="53" spans="1:17" ht="19.5" customHeight="1">
      <c r="B53" s="88" t="s">
        <v>140</v>
      </c>
    </row>
    <row r="54" spans="1:17" ht="19.5" customHeight="1">
      <c r="B54" s="88" t="s">
        <v>141</v>
      </c>
      <c r="K54" s="6"/>
      <c r="M54" s="12"/>
    </row>
    <row r="55" spans="1:17" ht="19.5" customHeight="1">
      <c r="Q55" s="12" t="s">
        <v>120</v>
      </c>
    </row>
  </sheetData>
  <mergeCells count="4">
    <mergeCell ref="J3:K3"/>
    <mergeCell ref="N3:O3"/>
    <mergeCell ref="P3:Q3"/>
    <mergeCell ref="L3:M3"/>
  </mergeCells>
  <phoneticPr fontId="5"/>
  <pageMargins left="0.78700000000000003" right="0.78700000000000003" top="0.98399999999999999" bottom="0.98399999999999999" header="0.51200000000000001" footer="0.51200000000000001"/>
  <pageSetup paperSize="9" scale="4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7"/>
  <dimension ref="A1:Q56"/>
  <sheetViews>
    <sheetView view="pageBreakPreview" zoomScale="70" zoomScaleNormal="80" zoomScaleSheetLayoutView="70" workbookViewId="0">
      <pane xSplit="17" ySplit="4" topLeftCell="R6" activePane="bottomRight" state="frozen"/>
      <selection activeCell="E26" sqref="E26"/>
      <selection pane="topRight" activeCell="E26" sqref="E26"/>
      <selection pane="bottomLeft" activeCell="E26" sqref="E26"/>
      <selection pane="bottomRight" activeCell="E26" sqref="E26"/>
    </sheetView>
  </sheetViews>
  <sheetFormatPr defaultRowHeight="19.5" customHeight="1"/>
  <cols>
    <col min="1" max="1" width="1.375" style="88" customWidth="1"/>
    <col min="2" max="2" width="16.5" style="88" customWidth="1"/>
    <col min="3" max="3" width="1.375" style="88" customWidth="1"/>
    <col min="4" max="4" width="13.625" style="88" customWidth="1"/>
    <col min="5" max="5" width="9" style="88"/>
    <col min="6" max="6" width="13.625" style="88" customWidth="1"/>
    <col min="7" max="7" width="9" style="88"/>
    <col min="8" max="8" width="13.625" style="88" customWidth="1"/>
    <col min="9" max="9" width="10.625" style="91" bestFit="1" customWidth="1"/>
    <col min="10" max="10" width="13.625" style="88" customWidth="1"/>
    <col min="11" max="11" width="9" style="88"/>
    <col min="12" max="12" width="13.625" style="88" customWidth="1"/>
    <col min="13" max="13" width="9" style="107"/>
    <col min="14" max="14" width="13.625" style="107" customWidth="1"/>
    <col min="15" max="15" width="9" style="12"/>
    <col min="16" max="16" width="13.625" style="107" customWidth="1"/>
    <col min="17" max="17" width="9" style="12"/>
    <col min="18" max="16384" width="9" style="88"/>
  </cols>
  <sheetData>
    <row r="1" spans="1:17" ht="19.5" customHeight="1">
      <c r="D1" s="68" t="s">
        <v>123</v>
      </c>
    </row>
    <row r="2" spans="1:17" ht="19.5" customHeight="1">
      <c r="B2" s="90"/>
      <c r="C2" s="90"/>
      <c r="J2" s="6"/>
      <c r="K2" s="92"/>
      <c r="O2" s="124"/>
      <c r="Q2" s="124" t="s">
        <v>147</v>
      </c>
    </row>
    <row r="3" spans="1:17" ht="19.5" customHeight="1">
      <c r="A3" s="188"/>
      <c r="B3" s="93"/>
      <c r="C3" s="94"/>
      <c r="D3" s="97" t="s">
        <v>132</v>
      </c>
      <c r="E3" s="96"/>
      <c r="F3" s="97" t="s">
        <v>133</v>
      </c>
      <c r="G3" s="98"/>
      <c r="H3" s="97" t="s">
        <v>134</v>
      </c>
      <c r="I3" s="125"/>
      <c r="J3" s="260" t="s">
        <v>135</v>
      </c>
      <c r="K3" s="261"/>
      <c r="L3" s="260" t="s">
        <v>136</v>
      </c>
      <c r="M3" s="261"/>
      <c r="N3" s="260" t="s">
        <v>137</v>
      </c>
      <c r="O3" s="261"/>
      <c r="P3" s="260" t="s">
        <v>138</v>
      </c>
      <c r="Q3" s="261"/>
    </row>
    <row r="4" spans="1:17" ht="19.5" customHeight="1">
      <c r="A4" s="126"/>
      <c r="B4" s="99"/>
      <c r="C4" s="99"/>
      <c r="D4" s="126"/>
      <c r="E4" s="101" t="s">
        <v>61</v>
      </c>
      <c r="F4" s="102"/>
      <c r="G4" s="101" t="s">
        <v>61</v>
      </c>
      <c r="H4" s="102"/>
      <c r="I4" s="127" t="s">
        <v>61</v>
      </c>
      <c r="J4" s="103"/>
      <c r="K4" s="101" t="s">
        <v>61</v>
      </c>
      <c r="L4" s="103"/>
      <c r="M4" s="129" t="s">
        <v>61</v>
      </c>
      <c r="N4" s="128"/>
      <c r="O4" s="135" t="s">
        <v>61</v>
      </c>
      <c r="P4" s="128"/>
      <c r="Q4" s="135" t="s">
        <v>61</v>
      </c>
    </row>
    <row r="5" spans="1:17" ht="26.25" customHeight="1">
      <c r="A5" s="190"/>
      <c r="B5" s="1" t="s">
        <v>15</v>
      </c>
      <c r="C5" s="94"/>
      <c r="D5" s="105">
        <v>26.3</v>
      </c>
      <c r="E5" s="192"/>
      <c r="F5" s="105">
        <v>263.2</v>
      </c>
      <c r="G5" s="192"/>
      <c r="H5" s="105">
        <v>13.3</v>
      </c>
      <c r="I5" s="130"/>
      <c r="J5" s="193">
        <v>42.1</v>
      </c>
      <c r="K5" s="168"/>
      <c r="L5" s="131">
        <v>15.7</v>
      </c>
      <c r="N5" s="197">
        <v>119.6</v>
      </c>
      <c r="O5" s="189"/>
      <c r="P5" s="131">
        <v>295.7</v>
      </c>
      <c r="Q5" s="187"/>
    </row>
    <row r="6" spans="1:17" ht="48.75" customHeight="1">
      <c r="A6" s="190"/>
      <c r="B6" s="1" t="s">
        <v>16</v>
      </c>
      <c r="C6" s="5"/>
      <c r="D6" s="105">
        <v>29.6</v>
      </c>
      <c r="E6" s="169">
        <f>RANK(D6,$D$6:$D$53,0)</f>
        <v>12</v>
      </c>
      <c r="F6" s="105">
        <v>273.39999999999998</v>
      </c>
      <c r="G6" s="169">
        <f>RANK(F6,$F$6:$F$52,0)</f>
        <v>24</v>
      </c>
      <c r="H6" s="132">
        <v>10</v>
      </c>
      <c r="I6" s="169">
        <f>RANK(H6,$H$6:$H$52,0)</f>
        <v>45</v>
      </c>
      <c r="J6" s="194">
        <v>36.700000000000003</v>
      </c>
      <c r="K6" s="169">
        <f>RANK(J6,$J$6:$J$52,0)</f>
        <v>31</v>
      </c>
      <c r="L6" s="131">
        <v>16.7</v>
      </c>
      <c r="M6" s="169">
        <f>RANK(L6,$L$6:$L$52,0)</f>
        <v>20</v>
      </c>
      <c r="N6" s="198">
        <v>164.4</v>
      </c>
      <c r="O6" s="169">
        <f>RANK(N6,$N$6:$N$52,0)</f>
        <v>3</v>
      </c>
      <c r="P6" s="131">
        <v>459.6</v>
      </c>
      <c r="Q6" s="169">
        <f>RANK(P6,$P$6:$P$52,0)</f>
        <v>7</v>
      </c>
    </row>
    <row r="7" spans="1:17" s="108" customFormat="1" ht="26.25" customHeight="1">
      <c r="A7" s="202"/>
      <c r="B7" s="1" t="s">
        <v>17</v>
      </c>
      <c r="C7" s="5"/>
      <c r="D7" s="105">
        <v>29.7</v>
      </c>
      <c r="E7" s="169">
        <f t="shared" ref="E7:E52" si="0">RANK(D7,$D$6:$D$53,0)</f>
        <v>11</v>
      </c>
      <c r="F7" s="105">
        <v>236.8</v>
      </c>
      <c r="G7" s="169">
        <f t="shared" ref="G7:G52" si="1">RANK(F7,$F$6:$F$52,0)</f>
        <v>35</v>
      </c>
      <c r="H7" s="132">
        <v>12.9</v>
      </c>
      <c r="I7" s="169">
        <f t="shared" ref="I7:I52" si="2">RANK(H7,$H$6:$H$52,0)</f>
        <v>26</v>
      </c>
      <c r="J7" s="194">
        <v>81.5</v>
      </c>
      <c r="K7" s="169">
        <f t="shared" ref="K7:K52" si="3">RANK(J7,$J$6:$J$52,0)</f>
        <v>2</v>
      </c>
      <c r="L7" s="131">
        <v>17.5</v>
      </c>
      <c r="M7" s="169">
        <f t="shared" ref="M7:M52" si="4">RANK(L7,$L$6:$L$52,0)</f>
        <v>11</v>
      </c>
      <c r="N7" s="198">
        <v>111.8</v>
      </c>
      <c r="O7" s="169">
        <f t="shared" ref="O7:O52" si="5">RANK(N7,$N$6:$N$52,0)</f>
        <v>24</v>
      </c>
      <c r="P7" s="131">
        <v>262</v>
      </c>
      <c r="Q7" s="169">
        <f t="shared" ref="Q7:Q51" si="6">RANK(P7,$P$6:$P$52,0)</f>
        <v>26</v>
      </c>
    </row>
    <row r="8" spans="1:17" s="108" customFormat="1" ht="26.25" customHeight="1">
      <c r="A8" s="202"/>
      <c r="B8" s="1" t="s">
        <v>18</v>
      </c>
      <c r="C8" s="5"/>
      <c r="D8" s="105">
        <v>29.5</v>
      </c>
      <c r="E8" s="169">
        <f t="shared" si="0"/>
        <v>13</v>
      </c>
      <c r="F8" s="105">
        <v>242.5</v>
      </c>
      <c r="G8" s="169">
        <f t="shared" si="1"/>
        <v>30</v>
      </c>
      <c r="H8" s="132">
        <v>11.6</v>
      </c>
      <c r="I8" s="169">
        <f t="shared" si="2"/>
        <v>37</v>
      </c>
      <c r="J8" s="194">
        <v>16.7</v>
      </c>
      <c r="K8" s="169">
        <f t="shared" si="3"/>
        <v>44</v>
      </c>
      <c r="L8" s="131">
        <v>18.3</v>
      </c>
      <c r="M8" s="169">
        <f t="shared" si="4"/>
        <v>5</v>
      </c>
      <c r="N8" s="198">
        <v>133</v>
      </c>
      <c r="O8" s="169">
        <f t="shared" si="5"/>
        <v>10</v>
      </c>
      <c r="P8" s="245">
        <v>243.6</v>
      </c>
      <c r="Q8" s="169">
        <f t="shared" si="6"/>
        <v>28</v>
      </c>
    </row>
    <row r="9" spans="1:17" ht="26.25" customHeight="1">
      <c r="A9" s="190"/>
      <c r="B9" s="1" t="s">
        <v>19</v>
      </c>
      <c r="C9" s="5"/>
      <c r="D9" s="105">
        <v>23.7</v>
      </c>
      <c r="E9" s="169">
        <f t="shared" si="0"/>
        <v>41</v>
      </c>
      <c r="F9" s="105">
        <v>295.2</v>
      </c>
      <c r="G9" s="169">
        <f t="shared" si="1"/>
        <v>16</v>
      </c>
      <c r="H9" s="132">
        <v>14</v>
      </c>
      <c r="I9" s="169">
        <f t="shared" si="2"/>
        <v>18</v>
      </c>
      <c r="J9" s="194">
        <v>48.6</v>
      </c>
      <c r="K9" s="169">
        <f t="shared" si="3"/>
        <v>22</v>
      </c>
      <c r="L9" s="131">
        <v>14.5</v>
      </c>
      <c r="M9" s="169">
        <f t="shared" si="4"/>
        <v>44</v>
      </c>
      <c r="N9" s="198">
        <v>100.2</v>
      </c>
      <c r="O9" s="169">
        <f t="shared" si="5"/>
        <v>35</v>
      </c>
      <c r="P9" s="245" t="s">
        <v>143</v>
      </c>
      <c r="Q9" s="245" t="s">
        <v>139</v>
      </c>
    </row>
    <row r="10" spans="1:17" ht="26.25" customHeight="1">
      <c r="A10" s="190"/>
      <c r="B10" s="1" t="s">
        <v>20</v>
      </c>
      <c r="C10" s="5"/>
      <c r="D10" s="105">
        <v>29.4</v>
      </c>
      <c r="E10" s="169">
        <f t="shared" si="0"/>
        <v>14</v>
      </c>
      <c r="F10" s="105">
        <v>298</v>
      </c>
      <c r="G10" s="169">
        <f t="shared" si="1"/>
        <v>14</v>
      </c>
      <c r="H10" s="132">
        <v>11</v>
      </c>
      <c r="I10" s="169">
        <f t="shared" si="2"/>
        <v>43</v>
      </c>
      <c r="J10" s="194">
        <v>35.1</v>
      </c>
      <c r="K10" s="169">
        <f t="shared" si="3"/>
        <v>34</v>
      </c>
      <c r="L10" s="131">
        <v>17</v>
      </c>
      <c r="M10" s="169">
        <f t="shared" si="4"/>
        <v>18</v>
      </c>
      <c r="N10" s="198">
        <v>107.7</v>
      </c>
      <c r="O10" s="169">
        <f t="shared" si="5"/>
        <v>30</v>
      </c>
      <c r="P10" s="245" t="s">
        <v>143</v>
      </c>
      <c r="Q10" s="245" t="s">
        <v>139</v>
      </c>
    </row>
    <row r="11" spans="1:17" ht="48.75" customHeight="1">
      <c r="A11" s="190"/>
      <c r="B11" s="1" t="s">
        <v>21</v>
      </c>
      <c r="C11" s="5"/>
      <c r="D11" s="105">
        <v>27.5</v>
      </c>
      <c r="E11" s="169">
        <f t="shared" si="0"/>
        <v>23</v>
      </c>
      <c r="F11" s="105">
        <v>251.8</v>
      </c>
      <c r="G11" s="169">
        <f t="shared" si="1"/>
        <v>28</v>
      </c>
      <c r="H11" s="132">
        <v>14.4</v>
      </c>
      <c r="I11" s="169">
        <f t="shared" si="2"/>
        <v>13</v>
      </c>
      <c r="J11" s="46" t="s">
        <v>139</v>
      </c>
      <c r="K11" s="181">
        <v>0</v>
      </c>
      <c r="L11" s="131">
        <v>16.2</v>
      </c>
      <c r="M11" s="169">
        <f t="shared" si="4"/>
        <v>28</v>
      </c>
      <c r="N11" s="198">
        <v>94</v>
      </c>
      <c r="O11" s="169">
        <f t="shared" si="5"/>
        <v>44</v>
      </c>
      <c r="P11" s="131">
        <v>193.5</v>
      </c>
      <c r="Q11" s="169">
        <f t="shared" si="6"/>
        <v>35</v>
      </c>
    </row>
    <row r="12" spans="1:17" ht="26.25" customHeight="1">
      <c r="A12" s="190"/>
      <c r="B12" s="1" t="s">
        <v>22</v>
      </c>
      <c r="C12" s="5"/>
      <c r="D12" s="105">
        <v>26.7</v>
      </c>
      <c r="E12" s="169">
        <f t="shared" si="0"/>
        <v>26</v>
      </c>
      <c r="F12" s="105">
        <v>305.5</v>
      </c>
      <c r="G12" s="169">
        <f t="shared" si="1"/>
        <v>11</v>
      </c>
      <c r="H12" s="132">
        <v>12.7</v>
      </c>
      <c r="I12" s="169">
        <f t="shared" si="2"/>
        <v>28</v>
      </c>
      <c r="J12" s="194">
        <v>28.5</v>
      </c>
      <c r="K12" s="169">
        <f t="shared" si="3"/>
        <v>39</v>
      </c>
      <c r="L12" s="131">
        <v>16.600000000000001</v>
      </c>
      <c r="M12" s="169">
        <f t="shared" si="4"/>
        <v>21</v>
      </c>
      <c r="N12" s="198">
        <v>115.5</v>
      </c>
      <c r="O12" s="169">
        <f t="shared" si="5"/>
        <v>21</v>
      </c>
      <c r="P12" s="245">
        <v>445.4</v>
      </c>
      <c r="Q12" s="169">
        <f t="shared" si="6"/>
        <v>8</v>
      </c>
    </row>
    <row r="13" spans="1:17" ht="26.25" customHeight="1">
      <c r="A13" s="190"/>
      <c r="B13" s="1" t="s">
        <v>23</v>
      </c>
      <c r="C13" s="5"/>
      <c r="D13" s="105">
        <v>25.8</v>
      </c>
      <c r="E13" s="169">
        <f t="shared" si="0"/>
        <v>33</v>
      </c>
      <c r="F13" s="105">
        <v>352.1</v>
      </c>
      <c r="G13" s="169">
        <f t="shared" si="1"/>
        <v>5</v>
      </c>
      <c r="H13" s="132">
        <v>15.7</v>
      </c>
      <c r="I13" s="169">
        <f t="shared" si="2"/>
        <v>7</v>
      </c>
      <c r="J13" s="194">
        <v>60.5</v>
      </c>
      <c r="K13" s="169">
        <f t="shared" si="3"/>
        <v>17</v>
      </c>
      <c r="L13" s="131">
        <v>15.2</v>
      </c>
      <c r="M13" s="169">
        <f t="shared" si="4"/>
        <v>37</v>
      </c>
      <c r="N13" s="198">
        <v>111.6</v>
      </c>
      <c r="O13" s="169">
        <f t="shared" si="5"/>
        <v>26</v>
      </c>
      <c r="P13" s="131">
        <v>644.9</v>
      </c>
      <c r="Q13" s="169">
        <f t="shared" si="6"/>
        <v>2</v>
      </c>
    </row>
    <row r="14" spans="1:17" ht="26.25" customHeight="1">
      <c r="A14" s="190"/>
      <c r="B14" s="1" t="s">
        <v>24</v>
      </c>
      <c r="C14" s="5"/>
      <c r="D14" s="105">
        <v>27.1</v>
      </c>
      <c r="E14" s="169">
        <f t="shared" si="0"/>
        <v>24</v>
      </c>
      <c r="F14" s="105">
        <v>298.8</v>
      </c>
      <c r="G14" s="169">
        <f t="shared" si="1"/>
        <v>13</v>
      </c>
      <c r="H14" s="132">
        <v>12.3</v>
      </c>
      <c r="I14" s="169">
        <f t="shared" si="2"/>
        <v>31</v>
      </c>
      <c r="J14" s="194">
        <v>76.400000000000006</v>
      </c>
      <c r="K14" s="169">
        <f t="shared" si="3"/>
        <v>7</v>
      </c>
      <c r="L14" s="131">
        <v>15.8</v>
      </c>
      <c r="M14" s="169">
        <f t="shared" si="4"/>
        <v>32</v>
      </c>
      <c r="N14" s="198">
        <v>124</v>
      </c>
      <c r="O14" s="169">
        <f t="shared" si="5"/>
        <v>16</v>
      </c>
      <c r="P14" s="245">
        <v>193</v>
      </c>
      <c r="Q14" s="169">
        <f t="shared" si="6"/>
        <v>36</v>
      </c>
    </row>
    <row r="15" spans="1:17" ht="26.25" customHeight="1">
      <c r="A15" s="190"/>
      <c r="B15" s="1" t="s">
        <v>25</v>
      </c>
      <c r="C15" s="5"/>
      <c r="D15" s="105">
        <v>27</v>
      </c>
      <c r="E15" s="169">
        <f t="shared" si="0"/>
        <v>25</v>
      </c>
      <c r="F15" s="105">
        <v>293.89999999999998</v>
      </c>
      <c r="G15" s="169">
        <f t="shared" si="1"/>
        <v>17</v>
      </c>
      <c r="H15" s="132">
        <v>13.6</v>
      </c>
      <c r="I15" s="169">
        <f t="shared" si="2"/>
        <v>22</v>
      </c>
      <c r="J15" s="194">
        <v>48.4</v>
      </c>
      <c r="K15" s="169">
        <f t="shared" si="3"/>
        <v>23</v>
      </c>
      <c r="L15" s="131">
        <v>16.399999999999999</v>
      </c>
      <c r="M15" s="169">
        <f t="shared" si="4"/>
        <v>24</v>
      </c>
      <c r="N15" s="198">
        <v>106</v>
      </c>
      <c r="O15" s="169">
        <f t="shared" si="5"/>
        <v>32</v>
      </c>
      <c r="P15" s="245">
        <v>356.9</v>
      </c>
      <c r="Q15" s="169">
        <f t="shared" si="6"/>
        <v>15</v>
      </c>
    </row>
    <row r="16" spans="1:17" s="109" customFormat="1" ht="48.75" customHeight="1">
      <c r="A16" s="203"/>
      <c r="B16" s="7" t="s">
        <v>26</v>
      </c>
      <c r="C16" s="9"/>
      <c r="D16" s="10">
        <v>26.5</v>
      </c>
      <c r="E16" s="170">
        <f t="shared" si="0"/>
        <v>27</v>
      </c>
      <c r="F16" s="10">
        <v>275.3</v>
      </c>
      <c r="G16" s="170">
        <f t="shared" si="1"/>
        <v>23</v>
      </c>
      <c r="H16" s="11">
        <v>12.3</v>
      </c>
      <c r="I16" s="169">
        <f t="shared" si="2"/>
        <v>31</v>
      </c>
      <c r="J16" s="196">
        <v>33.4</v>
      </c>
      <c r="K16" s="170">
        <f t="shared" si="3"/>
        <v>35</v>
      </c>
      <c r="L16" s="16">
        <v>15.8</v>
      </c>
      <c r="M16" s="170">
        <f t="shared" si="4"/>
        <v>32</v>
      </c>
      <c r="N16" s="199">
        <v>143.30000000000001</v>
      </c>
      <c r="O16" s="170">
        <f t="shared" si="5"/>
        <v>7</v>
      </c>
      <c r="P16" s="16">
        <v>420.7</v>
      </c>
      <c r="Q16" s="169">
        <f t="shared" si="6"/>
        <v>11</v>
      </c>
    </row>
    <row r="17" spans="1:17" ht="26.25" customHeight="1">
      <c r="A17" s="190"/>
      <c r="B17" s="1" t="s">
        <v>27</v>
      </c>
      <c r="C17" s="5"/>
      <c r="D17" s="105">
        <v>25.1</v>
      </c>
      <c r="E17" s="169">
        <f t="shared" si="0"/>
        <v>37</v>
      </c>
      <c r="F17" s="105">
        <v>310.5</v>
      </c>
      <c r="G17" s="169">
        <f t="shared" si="1"/>
        <v>10</v>
      </c>
      <c r="H17" s="132">
        <v>16.100000000000001</v>
      </c>
      <c r="I17" s="169">
        <f t="shared" si="2"/>
        <v>6</v>
      </c>
      <c r="J17" s="194">
        <v>67.599999999999994</v>
      </c>
      <c r="K17" s="169">
        <f t="shared" si="3"/>
        <v>13</v>
      </c>
      <c r="L17" s="131">
        <v>15.3</v>
      </c>
      <c r="M17" s="169">
        <f t="shared" si="4"/>
        <v>36</v>
      </c>
      <c r="N17" s="198">
        <v>145.9</v>
      </c>
      <c r="O17" s="169">
        <f t="shared" si="5"/>
        <v>6</v>
      </c>
      <c r="P17" s="245">
        <v>268.8</v>
      </c>
      <c r="Q17" s="169">
        <f t="shared" si="6"/>
        <v>25</v>
      </c>
    </row>
    <row r="18" spans="1:17" ht="26.25" customHeight="1">
      <c r="A18" s="190"/>
      <c r="B18" s="1" t="s">
        <v>28</v>
      </c>
      <c r="C18" s="5"/>
      <c r="D18" s="105">
        <v>20.9</v>
      </c>
      <c r="E18" s="169">
        <f t="shared" si="0"/>
        <v>47</v>
      </c>
      <c r="F18" s="194">
        <v>185.3</v>
      </c>
      <c r="G18" s="169">
        <f t="shared" si="1"/>
        <v>47</v>
      </c>
      <c r="H18" s="132">
        <v>11.4</v>
      </c>
      <c r="I18" s="169">
        <f t="shared" si="2"/>
        <v>39</v>
      </c>
      <c r="J18" s="194">
        <v>29.9</v>
      </c>
      <c r="K18" s="169">
        <f t="shared" si="3"/>
        <v>36</v>
      </c>
      <c r="L18" s="131">
        <v>13.4</v>
      </c>
      <c r="M18" s="169">
        <f t="shared" si="4"/>
        <v>46</v>
      </c>
      <c r="N18" s="198">
        <v>121.5</v>
      </c>
      <c r="O18" s="169">
        <f t="shared" si="5"/>
        <v>17</v>
      </c>
      <c r="P18" s="131">
        <v>308.89999999999998</v>
      </c>
      <c r="Q18" s="169">
        <f t="shared" si="6"/>
        <v>20</v>
      </c>
    </row>
    <row r="19" spans="1:17" ht="26.25" customHeight="1">
      <c r="A19" s="190"/>
      <c r="B19" s="1" t="s">
        <v>10</v>
      </c>
      <c r="C19" s="5"/>
      <c r="D19" s="105">
        <v>21.6</v>
      </c>
      <c r="E19" s="169">
        <f t="shared" si="0"/>
        <v>46</v>
      </c>
      <c r="F19" s="194">
        <v>225.9</v>
      </c>
      <c r="G19" s="169">
        <f t="shared" si="1"/>
        <v>40</v>
      </c>
      <c r="H19" s="132">
        <v>12.6</v>
      </c>
      <c r="I19" s="169">
        <f t="shared" si="2"/>
        <v>30</v>
      </c>
      <c r="J19" s="194">
        <v>47.5</v>
      </c>
      <c r="K19" s="169">
        <f t="shared" si="3"/>
        <v>24</v>
      </c>
      <c r="L19" s="131">
        <v>13.9</v>
      </c>
      <c r="M19" s="169">
        <f t="shared" si="4"/>
        <v>45</v>
      </c>
      <c r="N19" s="198">
        <v>149.19999999999999</v>
      </c>
      <c r="O19" s="169">
        <f t="shared" si="5"/>
        <v>5</v>
      </c>
      <c r="P19" s="131">
        <v>434.1</v>
      </c>
      <c r="Q19" s="169">
        <f t="shared" si="6"/>
        <v>9</v>
      </c>
    </row>
    <row r="20" spans="1:17" ht="26.25" customHeight="1">
      <c r="A20" s="190"/>
      <c r="B20" s="1" t="s">
        <v>29</v>
      </c>
      <c r="C20" s="5"/>
      <c r="D20" s="105">
        <v>28.3</v>
      </c>
      <c r="E20" s="169">
        <f t="shared" si="0"/>
        <v>20</v>
      </c>
      <c r="F20" s="194">
        <v>289.3</v>
      </c>
      <c r="G20" s="169">
        <f t="shared" si="1"/>
        <v>20</v>
      </c>
      <c r="H20" s="132">
        <v>16.399999999999999</v>
      </c>
      <c r="I20" s="169">
        <f t="shared" si="2"/>
        <v>5</v>
      </c>
      <c r="J20" s="194">
        <v>24.9</v>
      </c>
      <c r="K20" s="169" t="s">
        <v>143</v>
      </c>
      <c r="L20" s="131">
        <v>17.8</v>
      </c>
      <c r="M20" s="169">
        <f t="shared" si="4"/>
        <v>8</v>
      </c>
      <c r="N20" s="198">
        <v>111.7</v>
      </c>
      <c r="O20" s="169">
        <f t="shared" si="5"/>
        <v>25</v>
      </c>
      <c r="P20" s="131">
        <v>365.1</v>
      </c>
      <c r="Q20" s="169">
        <f t="shared" si="6"/>
        <v>13</v>
      </c>
    </row>
    <row r="21" spans="1:17" ht="48.75" customHeight="1">
      <c r="A21" s="190"/>
      <c r="B21" s="1" t="s">
        <v>30</v>
      </c>
      <c r="C21" s="5"/>
      <c r="D21" s="105">
        <v>28.8</v>
      </c>
      <c r="E21" s="169">
        <f t="shared" si="0"/>
        <v>16</v>
      </c>
      <c r="F21" s="194">
        <v>360.1</v>
      </c>
      <c r="G21" s="169">
        <f t="shared" si="1"/>
        <v>4</v>
      </c>
      <c r="H21" s="132">
        <v>11.5</v>
      </c>
      <c r="I21" s="169">
        <f t="shared" si="2"/>
        <v>38</v>
      </c>
      <c r="J21" s="194">
        <v>10.4</v>
      </c>
      <c r="K21" s="169">
        <f t="shared" si="3"/>
        <v>45</v>
      </c>
      <c r="L21" s="131">
        <v>15</v>
      </c>
      <c r="M21" s="169">
        <f t="shared" si="4"/>
        <v>40</v>
      </c>
      <c r="N21" s="198">
        <v>187</v>
      </c>
      <c r="O21" s="169">
        <f t="shared" si="5"/>
        <v>1</v>
      </c>
      <c r="P21" s="131">
        <v>204.3</v>
      </c>
      <c r="Q21" s="169">
        <f t="shared" si="6"/>
        <v>31</v>
      </c>
    </row>
    <row r="22" spans="1:17" ht="26.25" customHeight="1">
      <c r="A22" s="190"/>
      <c r="B22" s="1" t="s">
        <v>31</v>
      </c>
      <c r="C22" s="5"/>
      <c r="D22" s="105">
        <v>28.9</v>
      </c>
      <c r="E22" s="169">
        <f t="shared" si="0"/>
        <v>15</v>
      </c>
      <c r="F22" s="194">
        <v>259.3</v>
      </c>
      <c r="G22" s="169">
        <f t="shared" si="1"/>
        <v>25</v>
      </c>
      <c r="H22" s="132">
        <v>17</v>
      </c>
      <c r="I22" s="169">
        <f t="shared" si="2"/>
        <v>4</v>
      </c>
      <c r="J22" s="194">
        <v>72.7</v>
      </c>
      <c r="K22" s="169">
        <f t="shared" si="3"/>
        <v>9</v>
      </c>
      <c r="L22" s="131">
        <v>17.100000000000001</v>
      </c>
      <c r="M22" s="169">
        <f t="shared" si="4"/>
        <v>15</v>
      </c>
      <c r="N22" s="198">
        <v>170.3</v>
      </c>
      <c r="O22" s="169">
        <f t="shared" si="5"/>
        <v>2</v>
      </c>
      <c r="P22" s="245">
        <v>291.10000000000002</v>
      </c>
      <c r="Q22" s="169">
        <f t="shared" si="6"/>
        <v>21</v>
      </c>
    </row>
    <row r="23" spans="1:17" ht="26.25" customHeight="1">
      <c r="A23" s="190"/>
      <c r="B23" s="1" t="s">
        <v>32</v>
      </c>
      <c r="C23" s="5"/>
      <c r="D23" s="105">
        <v>26</v>
      </c>
      <c r="E23" s="169">
        <f t="shared" si="0"/>
        <v>32</v>
      </c>
      <c r="F23" s="194">
        <v>193.2</v>
      </c>
      <c r="G23" s="169">
        <f t="shared" si="1"/>
        <v>46</v>
      </c>
      <c r="H23" s="132">
        <v>13.1</v>
      </c>
      <c r="I23" s="169">
        <f t="shared" si="2"/>
        <v>23</v>
      </c>
      <c r="J23" s="194">
        <v>28.7</v>
      </c>
      <c r="K23" s="169">
        <f t="shared" si="3"/>
        <v>37</v>
      </c>
      <c r="L23" s="131">
        <v>16.3</v>
      </c>
      <c r="M23" s="169">
        <f t="shared" si="4"/>
        <v>27</v>
      </c>
      <c r="N23" s="198">
        <v>128.1</v>
      </c>
      <c r="O23" s="169">
        <f t="shared" si="5"/>
        <v>13</v>
      </c>
      <c r="P23" s="131">
        <v>500.7</v>
      </c>
      <c r="Q23" s="169">
        <f t="shared" si="6"/>
        <v>4</v>
      </c>
    </row>
    <row r="24" spans="1:17" ht="26.25" customHeight="1">
      <c r="A24" s="190"/>
      <c r="B24" s="1" t="s">
        <v>33</v>
      </c>
      <c r="C24" s="5"/>
      <c r="D24" s="105">
        <v>28.8</v>
      </c>
      <c r="E24" s="169">
        <f t="shared" si="0"/>
        <v>16</v>
      </c>
      <c r="F24" s="194">
        <v>219.3</v>
      </c>
      <c r="G24" s="169">
        <f t="shared" si="1"/>
        <v>42</v>
      </c>
      <c r="H24" s="132">
        <v>11.1</v>
      </c>
      <c r="I24" s="169">
        <f t="shared" si="2"/>
        <v>41</v>
      </c>
      <c r="J24" s="194">
        <v>47.5</v>
      </c>
      <c r="K24" s="169">
        <f t="shared" si="3"/>
        <v>24</v>
      </c>
      <c r="L24" s="131">
        <v>17.100000000000001</v>
      </c>
      <c r="M24" s="169">
        <f t="shared" si="4"/>
        <v>15</v>
      </c>
      <c r="N24" s="198">
        <v>119.9</v>
      </c>
      <c r="O24" s="169">
        <f t="shared" si="5"/>
        <v>19</v>
      </c>
      <c r="P24" s="131">
        <v>147.69999999999999</v>
      </c>
      <c r="Q24" s="169">
        <f t="shared" si="6"/>
        <v>41</v>
      </c>
    </row>
    <row r="25" spans="1:17" ht="26.25" customHeight="1">
      <c r="A25" s="190"/>
      <c r="B25" s="1" t="s">
        <v>34</v>
      </c>
      <c r="C25" s="5"/>
      <c r="D25" s="105">
        <v>23</v>
      </c>
      <c r="E25" s="169">
        <f t="shared" si="0"/>
        <v>43</v>
      </c>
      <c r="F25" s="194">
        <v>235.8</v>
      </c>
      <c r="G25" s="169">
        <f t="shared" si="1"/>
        <v>36</v>
      </c>
      <c r="H25" s="132">
        <v>12</v>
      </c>
      <c r="I25" s="169">
        <f t="shared" si="2"/>
        <v>35</v>
      </c>
      <c r="J25" s="194">
        <v>67</v>
      </c>
      <c r="K25" s="169">
        <f t="shared" si="3"/>
        <v>14</v>
      </c>
      <c r="L25" s="131">
        <v>15.4</v>
      </c>
      <c r="M25" s="169">
        <f t="shared" si="4"/>
        <v>35</v>
      </c>
      <c r="N25" s="198">
        <v>94.3</v>
      </c>
      <c r="O25" s="169">
        <f t="shared" si="5"/>
        <v>43</v>
      </c>
      <c r="P25" s="131">
        <v>203.1</v>
      </c>
      <c r="Q25" s="169">
        <f t="shared" si="6"/>
        <v>32</v>
      </c>
    </row>
    <row r="26" spans="1:17" ht="48.75" customHeight="1">
      <c r="A26" s="190"/>
      <c r="B26" s="1" t="s">
        <v>35</v>
      </c>
      <c r="C26" s="5"/>
      <c r="D26" s="105">
        <v>23.2</v>
      </c>
      <c r="E26" s="169">
        <f t="shared" si="0"/>
        <v>42</v>
      </c>
      <c r="F26" s="194">
        <v>254.4</v>
      </c>
      <c r="G26" s="169">
        <f t="shared" si="1"/>
        <v>26</v>
      </c>
      <c r="H26" s="132">
        <v>12</v>
      </c>
      <c r="I26" s="169">
        <f t="shared" si="2"/>
        <v>35</v>
      </c>
      <c r="J26" s="194">
        <v>28.6</v>
      </c>
      <c r="K26" s="169">
        <f t="shared" si="3"/>
        <v>38</v>
      </c>
      <c r="L26" s="131">
        <v>14.8</v>
      </c>
      <c r="M26" s="169">
        <f t="shared" si="4"/>
        <v>43</v>
      </c>
      <c r="N26" s="246">
        <v>109.2</v>
      </c>
      <c r="O26" s="169" t="s">
        <v>143</v>
      </c>
      <c r="P26" s="245">
        <v>147.9</v>
      </c>
      <c r="Q26" s="169">
        <f t="shared" si="6"/>
        <v>40</v>
      </c>
    </row>
    <row r="27" spans="1:17" ht="26.25" customHeight="1">
      <c r="A27" s="190"/>
      <c r="B27" s="1" t="s">
        <v>36</v>
      </c>
      <c r="C27" s="5"/>
      <c r="D27" s="105">
        <v>25.4</v>
      </c>
      <c r="E27" s="169">
        <f t="shared" si="0"/>
        <v>35</v>
      </c>
      <c r="F27" s="194">
        <v>240.4</v>
      </c>
      <c r="G27" s="169">
        <f t="shared" si="1"/>
        <v>31</v>
      </c>
      <c r="H27" s="132">
        <v>18.2</v>
      </c>
      <c r="I27" s="169">
        <f t="shared" si="2"/>
        <v>2</v>
      </c>
      <c r="J27" s="194">
        <v>68.3</v>
      </c>
      <c r="K27" s="169">
        <f t="shared" si="3"/>
        <v>12</v>
      </c>
      <c r="L27" s="131">
        <v>14.9</v>
      </c>
      <c r="M27" s="169">
        <f t="shared" si="4"/>
        <v>41</v>
      </c>
      <c r="N27" s="198">
        <v>118.3</v>
      </c>
      <c r="O27" s="169">
        <f t="shared" si="5"/>
        <v>20</v>
      </c>
      <c r="P27" s="245">
        <v>235.7</v>
      </c>
      <c r="Q27" s="169">
        <f t="shared" si="6"/>
        <v>29</v>
      </c>
    </row>
    <row r="28" spans="1:17" ht="26.25" customHeight="1">
      <c r="A28" s="190"/>
      <c r="B28" s="1" t="s">
        <v>37</v>
      </c>
      <c r="C28" s="5"/>
      <c r="D28" s="105">
        <v>21.9</v>
      </c>
      <c r="E28" s="169">
        <f t="shared" si="0"/>
        <v>45</v>
      </c>
      <c r="F28" s="194">
        <v>225.9</v>
      </c>
      <c r="G28" s="169">
        <f t="shared" si="1"/>
        <v>40</v>
      </c>
      <c r="H28" s="132">
        <v>12.7</v>
      </c>
      <c r="I28" s="169">
        <f t="shared" si="2"/>
        <v>28</v>
      </c>
      <c r="J28" s="194">
        <v>55.9</v>
      </c>
      <c r="K28" s="169">
        <f t="shared" si="3"/>
        <v>19</v>
      </c>
      <c r="L28" s="131">
        <v>13.3</v>
      </c>
      <c r="M28" s="169">
        <f t="shared" si="4"/>
        <v>47</v>
      </c>
      <c r="N28" s="198">
        <v>108.3</v>
      </c>
      <c r="O28" s="169">
        <f t="shared" si="5"/>
        <v>29</v>
      </c>
      <c r="P28" s="245">
        <v>487.2</v>
      </c>
      <c r="Q28" s="169">
        <f t="shared" si="6"/>
        <v>5</v>
      </c>
    </row>
    <row r="29" spans="1:17" ht="26.25" customHeight="1">
      <c r="A29" s="190"/>
      <c r="B29" s="1" t="s">
        <v>38</v>
      </c>
      <c r="C29" s="5"/>
      <c r="D29" s="105">
        <v>26.2</v>
      </c>
      <c r="E29" s="169">
        <f t="shared" si="0"/>
        <v>28</v>
      </c>
      <c r="F29" s="194">
        <v>290.89999999999998</v>
      </c>
      <c r="G29" s="169">
        <f t="shared" si="1"/>
        <v>19</v>
      </c>
      <c r="H29" s="132">
        <v>12.3</v>
      </c>
      <c r="I29" s="169">
        <f t="shared" si="2"/>
        <v>31</v>
      </c>
      <c r="J29" s="194">
        <v>72.5</v>
      </c>
      <c r="K29" s="169">
        <f t="shared" si="3"/>
        <v>10</v>
      </c>
      <c r="L29" s="131">
        <v>14.9</v>
      </c>
      <c r="M29" s="169">
        <f t="shared" si="4"/>
        <v>41</v>
      </c>
      <c r="N29" s="198">
        <v>96.8</v>
      </c>
      <c r="O29" s="169">
        <f t="shared" si="5"/>
        <v>39</v>
      </c>
      <c r="P29" s="245">
        <v>940.4</v>
      </c>
      <c r="Q29" s="169">
        <f t="shared" si="6"/>
        <v>1</v>
      </c>
    </row>
    <row r="30" spans="1:17" ht="26.25" customHeight="1">
      <c r="A30" s="190"/>
      <c r="B30" s="1" t="s">
        <v>39</v>
      </c>
      <c r="C30" s="5"/>
      <c r="D30" s="105">
        <v>23</v>
      </c>
      <c r="E30" s="169">
        <f t="shared" si="0"/>
        <v>43</v>
      </c>
      <c r="F30" s="194">
        <v>203.6</v>
      </c>
      <c r="G30" s="169">
        <f t="shared" si="1"/>
        <v>45</v>
      </c>
      <c r="H30" s="132">
        <v>15.2</v>
      </c>
      <c r="I30" s="169">
        <f t="shared" si="2"/>
        <v>8</v>
      </c>
      <c r="J30" s="194">
        <v>65</v>
      </c>
      <c r="K30" s="169">
        <f t="shared" si="3"/>
        <v>16</v>
      </c>
      <c r="L30" s="131">
        <v>15.1</v>
      </c>
      <c r="M30" s="169">
        <f t="shared" si="4"/>
        <v>39</v>
      </c>
      <c r="N30" s="198">
        <v>125</v>
      </c>
      <c r="O30" s="169">
        <f t="shared" si="5"/>
        <v>14</v>
      </c>
      <c r="P30" s="245">
        <v>253.2</v>
      </c>
      <c r="Q30" s="169">
        <f t="shared" si="6"/>
        <v>27</v>
      </c>
    </row>
    <row r="31" spans="1:17" ht="48.75" customHeight="1">
      <c r="A31" s="190"/>
      <c r="B31" s="1" t="s">
        <v>40</v>
      </c>
      <c r="C31" s="5"/>
      <c r="D31" s="105">
        <v>24.3</v>
      </c>
      <c r="E31" s="169">
        <f t="shared" si="0"/>
        <v>39</v>
      </c>
      <c r="F31" s="194">
        <v>232.1</v>
      </c>
      <c r="G31" s="169">
        <f t="shared" si="1"/>
        <v>37</v>
      </c>
      <c r="H31" s="132">
        <v>12.1</v>
      </c>
      <c r="I31" s="169">
        <f t="shared" si="2"/>
        <v>34</v>
      </c>
      <c r="J31" s="194">
        <v>24.3</v>
      </c>
      <c r="K31" s="169">
        <f t="shared" si="3"/>
        <v>42</v>
      </c>
      <c r="L31" s="131">
        <v>17.399999999999999</v>
      </c>
      <c r="M31" s="169">
        <f t="shared" si="4"/>
        <v>12</v>
      </c>
      <c r="N31" s="198">
        <v>120.7</v>
      </c>
      <c r="O31" s="169">
        <f t="shared" si="5"/>
        <v>18</v>
      </c>
      <c r="P31" s="131">
        <v>431</v>
      </c>
      <c r="Q31" s="169">
        <f t="shared" si="6"/>
        <v>10</v>
      </c>
    </row>
    <row r="32" spans="1:17" ht="26.25" customHeight="1">
      <c r="A32" s="190"/>
      <c r="B32" s="1" t="s">
        <v>41</v>
      </c>
      <c r="C32" s="5"/>
      <c r="D32" s="105">
        <v>24</v>
      </c>
      <c r="E32" s="169">
        <f t="shared" si="0"/>
        <v>40</v>
      </c>
      <c r="F32" s="194">
        <v>215.2</v>
      </c>
      <c r="G32" s="169">
        <f t="shared" si="1"/>
        <v>43</v>
      </c>
      <c r="H32" s="132">
        <v>13.9</v>
      </c>
      <c r="I32" s="169">
        <f t="shared" si="2"/>
        <v>19</v>
      </c>
      <c r="J32" s="194">
        <v>56</v>
      </c>
      <c r="K32" s="169">
        <f t="shared" si="3"/>
        <v>18</v>
      </c>
      <c r="L32" s="131">
        <v>15.2</v>
      </c>
      <c r="M32" s="169">
        <f t="shared" si="4"/>
        <v>37</v>
      </c>
      <c r="N32" s="198">
        <v>132.4</v>
      </c>
      <c r="O32" s="169">
        <f t="shared" si="5"/>
        <v>11</v>
      </c>
      <c r="P32" s="245">
        <v>347.5</v>
      </c>
      <c r="Q32" s="169">
        <f t="shared" si="6"/>
        <v>16</v>
      </c>
    </row>
    <row r="33" spans="1:17" ht="26.25" customHeight="1">
      <c r="A33" s="190"/>
      <c r="B33" s="1" t="s">
        <v>42</v>
      </c>
      <c r="C33" s="5"/>
      <c r="D33" s="105">
        <v>25.2</v>
      </c>
      <c r="E33" s="169">
        <f t="shared" si="0"/>
        <v>36</v>
      </c>
      <c r="F33" s="194">
        <v>238.2</v>
      </c>
      <c r="G33" s="169">
        <f t="shared" si="1"/>
        <v>33</v>
      </c>
      <c r="H33" s="132">
        <v>9</v>
      </c>
      <c r="I33" s="169">
        <f t="shared" si="2"/>
        <v>47</v>
      </c>
      <c r="J33" s="194">
        <v>55.1</v>
      </c>
      <c r="K33" s="169">
        <f t="shared" si="3"/>
        <v>20</v>
      </c>
      <c r="L33" s="131">
        <v>15.8</v>
      </c>
      <c r="M33" s="169">
        <f t="shared" si="4"/>
        <v>32</v>
      </c>
      <c r="N33" s="198">
        <v>128.30000000000001</v>
      </c>
      <c r="O33" s="169">
        <f t="shared" si="5"/>
        <v>12</v>
      </c>
      <c r="P33" s="245">
        <v>196.4</v>
      </c>
      <c r="Q33" s="169">
        <f t="shared" si="6"/>
        <v>34</v>
      </c>
    </row>
    <row r="34" spans="1:17" ht="26.25" customHeight="1">
      <c r="A34" s="190"/>
      <c r="B34" s="1" t="s">
        <v>43</v>
      </c>
      <c r="C34" s="5"/>
      <c r="D34" s="105">
        <v>24.5</v>
      </c>
      <c r="E34" s="169">
        <f t="shared" si="0"/>
        <v>38</v>
      </c>
      <c r="F34" s="194">
        <v>231.2</v>
      </c>
      <c r="G34" s="169">
        <f t="shared" si="1"/>
        <v>38</v>
      </c>
      <c r="H34" s="132">
        <v>15.1</v>
      </c>
      <c r="I34" s="169">
        <f t="shared" si="2"/>
        <v>9</v>
      </c>
      <c r="J34" s="194">
        <v>65.599999999999994</v>
      </c>
      <c r="K34" s="169">
        <f t="shared" si="3"/>
        <v>15</v>
      </c>
      <c r="L34" s="131">
        <v>16.100000000000001</v>
      </c>
      <c r="M34" s="169">
        <f t="shared" si="4"/>
        <v>29</v>
      </c>
      <c r="N34" s="198">
        <v>90.6</v>
      </c>
      <c r="O34" s="169">
        <f t="shared" si="5"/>
        <v>45</v>
      </c>
      <c r="P34" s="245" t="s">
        <v>143</v>
      </c>
      <c r="Q34" s="169" t="s">
        <v>143</v>
      </c>
    </row>
    <row r="35" spans="1:17" ht="26.25" customHeight="1">
      <c r="A35" s="190"/>
      <c r="B35" s="1" t="s">
        <v>11</v>
      </c>
      <c r="C35" s="5"/>
      <c r="D35" s="105">
        <v>26.2</v>
      </c>
      <c r="E35" s="169">
        <f t="shared" si="0"/>
        <v>28</v>
      </c>
      <c r="F35" s="194">
        <v>242.9</v>
      </c>
      <c r="G35" s="169">
        <f t="shared" si="1"/>
        <v>29</v>
      </c>
      <c r="H35" s="132">
        <v>15</v>
      </c>
      <c r="I35" s="169">
        <f t="shared" si="2"/>
        <v>11</v>
      </c>
      <c r="J35" s="194">
        <v>70.2</v>
      </c>
      <c r="K35" s="169">
        <f t="shared" si="3"/>
        <v>11</v>
      </c>
      <c r="L35" s="131">
        <v>18.8</v>
      </c>
      <c r="M35" s="169">
        <f t="shared" si="4"/>
        <v>4</v>
      </c>
      <c r="N35" s="198">
        <v>96.8</v>
      </c>
      <c r="O35" s="169">
        <f t="shared" si="5"/>
        <v>39</v>
      </c>
      <c r="P35" s="245">
        <v>200.8</v>
      </c>
      <c r="Q35" s="169">
        <f t="shared" si="6"/>
        <v>33</v>
      </c>
    </row>
    <row r="36" spans="1:17" ht="48.75" customHeight="1">
      <c r="A36" s="190"/>
      <c r="B36" s="1" t="s">
        <v>44</v>
      </c>
      <c r="C36" s="5"/>
      <c r="D36" s="105">
        <v>26.2</v>
      </c>
      <c r="E36" s="169">
        <f t="shared" si="0"/>
        <v>28</v>
      </c>
      <c r="F36" s="194">
        <v>229</v>
      </c>
      <c r="G36" s="169">
        <f t="shared" si="1"/>
        <v>39</v>
      </c>
      <c r="H36" s="132">
        <v>13.9</v>
      </c>
      <c r="I36" s="169">
        <f t="shared" si="2"/>
        <v>19</v>
      </c>
      <c r="J36" s="194">
        <v>9.9</v>
      </c>
      <c r="K36" s="169">
        <f t="shared" si="3"/>
        <v>46</v>
      </c>
      <c r="L36" s="131">
        <v>16.600000000000001</v>
      </c>
      <c r="M36" s="169">
        <f t="shared" si="4"/>
        <v>21</v>
      </c>
      <c r="N36" s="198">
        <v>97.2</v>
      </c>
      <c r="O36" s="169">
        <f t="shared" si="5"/>
        <v>37</v>
      </c>
      <c r="P36" s="131">
        <v>123.8</v>
      </c>
      <c r="Q36" s="169">
        <f t="shared" si="6"/>
        <v>43</v>
      </c>
    </row>
    <row r="37" spans="1:17" ht="26.25" customHeight="1">
      <c r="A37" s="190"/>
      <c r="B37" s="1" t="s">
        <v>45</v>
      </c>
      <c r="C37" s="5"/>
      <c r="D37" s="105">
        <v>26.1</v>
      </c>
      <c r="E37" s="169">
        <f t="shared" si="0"/>
        <v>31</v>
      </c>
      <c r="F37" s="194">
        <v>237.9</v>
      </c>
      <c r="G37" s="169">
        <f t="shared" si="1"/>
        <v>34</v>
      </c>
      <c r="H37" s="132">
        <v>13.7</v>
      </c>
      <c r="I37" s="169">
        <f t="shared" si="2"/>
        <v>21</v>
      </c>
      <c r="J37" s="194">
        <v>37.299999999999997</v>
      </c>
      <c r="K37" s="169">
        <f t="shared" si="3"/>
        <v>30</v>
      </c>
      <c r="L37" s="131">
        <v>15.9</v>
      </c>
      <c r="M37" s="169">
        <f t="shared" si="4"/>
        <v>30</v>
      </c>
      <c r="N37" s="198">
        <v>102.8</v>
      </c>
      <c r="O37" s="169">
        <f t="shared" si="5"/>
        <v>33</v>
      </c>
      <c r="P37" s="245">
        <v>192</v>
      </c>
      <c r="Q37" s="169">
        <f t="shared" si="6"/>
        <v>37</v>
      </c>
    </row>
    <row r="38" spans="1:17" ht="26.25" customHeight="1">
      <c r="A38" s="190"/>
      <c r="B38" s="1" t="s">
        <v>46</v>
      </c>
      <c r="C38" s="5"/>
      <c r="D38" s="105">
        <v>25.7</v>
      </c>
      <c r="E38" s="169">
        <f t="shared" si="0"/>
        <v>34</v>
      </c>
      <c r="F38" s="194">
        <v>213.2</v>
      </c>
      <c r="G38" s="169">
        <f t="shared" si="1"/>
        <v>44</v>
      </c>
      <c r="H38" s="132">
        <v>13</v>
      </c>
      <c r="I38" s="169">
        <f t="shared" si="2"/>
        <v>25</v>
      </c>
      <c r="J38" s="194">
        <v>80.7</v>
      </c>
      <c r="K38" s="169">
        <f t="shared" si="3"/>
        <v>4</v>
      </c>
      <c r="L38" s="131">
        <v>17.2</v>
      </c>
      <c r="M38" s="169">
        <f t="shared" si="4"/>
        <v>14</v>
      </c>
      <c r="N38" s="198">
        <v>108.4</v>
      </c>
      <c r="O38" s="169">
        <f t="shared" si="5"/>
        <v>28</v>
      </c>
      <c r="P38" s="245">
        <v>361.6</v>
      </c>
      <c r="Q38" s="169">
        <f t="shared" si="6"/>
        <v>14</v>
      </c>
    </row>
    <row r="39" spans="1:17" ht="26.25" customHeight="1">
      <c r="A39" s="190"/>
      <c r="B39" s="1" t="s">
        <v>47</v>
      </c>
      <c r="C39" s="5"/>
      <c r="D39" s="105">
        <v>28.6</v>
      </c>
      <c r="E39" s="169">
        <f t="shared" si="0"/>
        <v>18</v>
      </c>
      <c r="F39" s="194">
        <v>305.3</v>
      </c>
      <c r="G39" s="169">
        <f t="shared" si="1"/>
        <v>12</v>
      </c>
      <c r="H39" s="132">
        <v>15.1</v>
      </c>
      <c r="I39" s="169">
        <f t="shared" si="2"/>
        <v>9</v>
      </c>
      <c r="J39" s="194">
        <v>38.299999999999997</v>
      </c>
      <c r="K39" s="169">
        <f t="shared" si="3"/>
        <v>29</v>
      </c>
      <c r="L39" s="131">
        <v>16.399999999999999</v>
      </c>
      <c r="M39" s="169">
        <f t="shared" si="4"/>
        <v>24</v>
      </c>
      <c r="N39" s="198">
        <v>107</v>
      </c>
      <c r="O39" s="169">
        <f t="shared" si="5"/>
        <v>31</v>
      </c>
      <c r="P39" s="131">
        <v>174.8</v>
      </c>
      <c r="Q39" s="169">
        <f t="shared" si="6"/>
        <v>39</v>
      </c>
    </row>
    <row r="40" spans="1:17" ht="26.25" customHeight="1">
      <c r="A40" s="190"/>
      <c r="B40" s="1" t="s">
        <v>48</v>
      </c>
      <c r="C40" s="5"/>
      <c r="D40" s="105">
        <v>36.200000000000003</v>
      </c>
      <c r="E40" s="169">
        <f t="shared" si="0"/>
        <v>4</v>
      </c>
      <c r="F40" s="194">
        <v>424.5</v>
      </c>
      <c r="G40" s="169">
        <f t="shared" si="1"/>
        <v>1</v>
      </c>
      <c r="H40" s="132">
        <v>18.2</v>
      </c>
      <c r="I40" s="169">
        <f t="shared" si="2"/>
        <v>2</v>
      </c>
      <c r="J40" s="194">
        <v>77.5</v>
      </c>
      <c r="K40" s="169">
        <f t="shared" si="3"/>
        <v>6</v>
      </c>
      <c r="L40" s="131">
        <v>17.100000000000001</v>
      </c>
      <c r="M40" s="169">
        <f t="shared" si="4"/>
        <v>15</v>
      </c>
      <c r="N40" s="198">
        <v>124.2</v>
      </c>
      <c r="O40" s="169">
        <f t="shared" si="5"/>
        <v>15</v>
      </c>
      <c r="P40" s="245">
        <v>603.6</v>
      </c>
      <c r="Q40" s="169">
        <f t="shared" si="6"/>
        <v>3</v>
      </c>
    </row>
    <row r="41" spans="1:17" ht="48.75" customHeight="1">
      <c r="A41" s="190"/>
      <c r="B41" s="1" t="s">
        <v>49</v>
      </c>
      <c r="C41" s="5"/>
      <c r="D41" s="105">
        <v>34.700000000000003</v>
      </c>
      <c r="E41" s="169">
        <f t="shared" si="0"/>
        <v>7</v>
      </c>
      <c r="F41" s="194">
        <v>318.10000000000002</v>
      </c>
      <c r="G41" s="169">
        <f t="shared" si="1"/>
        <v>9</v>
      </c>
      <c r="H41" s="132">
        <v>11.2</v>
      </c>
      <c r="I41" s="169">
        <f t="shared" si="2"/>
        <v>40</v>
      </c>
      <c r="J41" s="194">
        <v>79.3</v>
      </c>
      <c r="K41" s="169">
        <f t="shared" si="3"/>
        <v>5</v>
      </c>
      <c r="L41" s="131">
        <v>17.600000000000001</v>
      </c>
      <c r="M41" s="169">
        <f t="shared" si="4"/>
        <v>9</v>
      </c>
      <c r="N41" s="246">
        <v>95.5</v>
      </c>
      <c r="O41" s="169" t="s">
        <v>143</v>
      </c>
      <c r="P41" s="245">
        <v>283.10000000000002</v>
      </c>
      <c r="Q41" s="169">
        <f t="shared" si="6"/>
        <v>22</v>
      </c>
    </row>
    <row r="42" spans="1:17" ht="26.25" customHeight="1">
      <c r="A42" s="190"/>
      <c r="B42" s="1" t="s">
        <v>50</v>
      </c>
      <c r="C42" s="5"/>
      <c r="D42" s="105">
        <v>27.8</v>
      </c>
      <c r="E42" s="169">
        <f t="shared" si="0"/>
        <v>21</v>
      </c>
      <c r="F42" s="194">
        <v>278.10000000000002</v>
      </c>
      <c r="G42" s="169">
        <f t="shared" si="1"/>
        <v>22</v>
      </c>
      <c r="H42" s="132">
        <v>9.6</v>
      </c>
      <c r="I42" s="169">
        <f t="shared" si="2"/>
        <v>46</v>
      </c>
      <c r="J42" s="194">
        <v>36</v>
      </c>
      <c r="K42" s="169">
        <f t="shared" si="3"/>
        <v>33</v>
      </c>
      <c r="L42" s="131">
        <v>16.8</v>
      </c>
      <c r="M42" s="169">
        <f t="shared" si="4"/>
        <v>19</v>
      </c>
      <c r="N42" s="198">
        <v>150.69999999999999</v>
      </c>
      <c r="O42" s="169">
        <f t="shared" si="5"/>
        <v>4</v>
      </c>
      <c r="P42" s="131">
        <v>331.6</v>
      </c>
      <c r="Q42" s="169">
        <f t="shared" si="6"/>
        <v>17</v>
      </c>
    </row>
    <row r="43" spans="1:17" ht="26.25" customHeight="1">
      <c r="A43" s="190"/>
      <c r="B43" s="1" t="s">
        <v>51</v>
      </c>
      <c r="C43" s="5"/>
      <c r="D43" s="105">
        <v>27.8</v>
      </c>
      <c r="E43" s="169">
        <f t="shared" si="0"/>
        <v>21</v>
      </c>
      <c r="F43" s="194">
        <v>320</v>
      </c>
      <c r="G43" s="169">
        <f t="shared" si="1"/>
        <v>8</v>
      </c>
      <c r="H43" s="132">
        <v>14.3</v>
      </c>
      <c r="I43" s="169">
        <f t="shared" si="2"/>
        <v>15</v>
      </c>
      <c r="J43" s="194">
        <v>46.4</v>
      </c>
      <c r="K43" s="169">
        <f t="shared" si="3"/>
        <v>26</v>
      </c>
      <c r="L43" s="131">
        <v>16.399999999999999</v>
      </c>
      <c r="M43" s="169">
        <f t="shared" si="4"/>
        <v>24</v>
      </c>
      <c r="N43" s="198">
        <v>97.2</v>
      </c>
      <c r="O43" s="169">
        <f t="shared" si="5"/>
        <v>37</v>
      </c>
      <c r="P43" s="131">
        <v>180</v>
      </c>
      <c r="Q43" s="169">
        <f t="shared" si="6"/>
        <v>38</v>
      </c>
    </row>
    <row r="44" spans="1:17" ht="26.25" customHeight="1">
      <c r="A44" s="190"/>
      <c r="B44" s="1" t="s">
        <v>52</v>
      </c>
      <c r="C44" s="5"/>
      <c r="D44" s="105">
        <v>38.9</v>
      </c>
      <c r="E44" s="169">
        <f t="shared" si="0"/>
        <v>1</v>
      </c>
      <c r="F44" s="194">
        <v>254.4</v>
      </c>
      <c r="G44" s="169">
        <f t="shared" si="1"/>
        <v>26</v>
      </c>
      <c r="H44" s="132">
        <v>14.4</v>
      </c>
      <c r="I44" s="169">
        <f t="shared" si="2"/>
        <v>13</v>
      </c>
      <c r="J44" s="194">
        <v>22.9</v>
      </c>
      <c r="K44" s="169">
        <f t="shared" si="3"/>
        <v>43</v>
      </c>
      <c r="L44" s="131">
        <v>20.2</v>
      </c>
      <c r="M44" s="169">
        <f t="shared" si="4"/>
        <v>1</v>
      </c>
      <c r="N44" s="198">
        <v>133.1</v>
      </c>
      <c r="O44" s="169">
        <f t="shared" si="5"/>
        <v>9</v>
      </c>
      <c r="P44" s="131">
        <v>463.6</v>
      </c>
      <c r="Q44" s="169">
        <f t="shared" si="6"/>
        <v>6</v>
      </c>
    </row>
    <row r="45" spans="1:17" ht="26.25" customHeight="1">
      <c r="A45" s="190"/>
      <c r="B45" s="1" t="s">
        <v>53</v>
      </c>
      <c r="C45" s="5"/>
      <c r="D45" s="105">
        <v>31.7</v>
      </c>
      <c r="E45" s="169">
        <f t="shared" si="0"/>
        <v>9</v>
      </c>
      <c r="F45" s="194">
        <v>288.39999999999998</v>
      </c>
      <c r="G45" s="169">
        <f t="shared" si="1"/>
        <v>21</v>
      </c>
      <c r="H45" s="132">
        <v>18.600000000000001</v>
      </c>
      <c r="I45" s="169">
        <f t="shared" si="2"/>
        <v>1</v>
      </c>
      <c r="J45" s="194">
        <v>46.2</v>
      </c>
      <c r="K45" s="169">
        <f t="shared" si="3"/>
        <v>28</v>
      </c>
      <c r="L45" s="131">
        <v>17.600000000000001</v>
      </c>
      <c r="M45" s="169">
        <f t="shared" si="4"/>
        <v>9</v>
      </c>
      <c r="N45" s="198">
        <v>114.8</v>
      </c>
      <c r="O45" s="169">
        <f t="shared" si="5"/>
        <v>23</v>
      </c>
      <c r="P45" s="131">
        <v>374</v>
      </c>
      <c r="Q45" s="169">
        <f t="shared" si="6"/>
        <v>12</v>
      </c>
    </row>
    <row r="46" spans="1:17" ht="48.75" customHeight="1">
      <c r="A46" s="190"/>
      <c r="B46" s="1" t="s">
        <v>54</v>
      </c>
      <c r="C46" s="5"/>
      <c r="D46" s="105">
        <v>37.5</v>
      </c>
      <c r="E46" s="169">
        <f t="shared" si="0"/>
        <v>2</v>
      </c>
      <c r="F46" s="194">
        <v>297.3</v>
      </c>
      <c r="G46" s="169">
        <f t="shared" si="1"/>
        <v>15</v>
      </c>
      <c r="H46" s="132">
        <v>11.1</v>
      </c>
      <c r="I46" s="169">
        <f t="shared" si="2"/>
        <v>41</v>
      </c>
      <c r="J46" s="194">
        <v>81</v>
      </c>
      <c r="K46" s="169">
        <f t="shared" si="3"/>
        <v>3</v>
      </c>
      <c r="L46" s="131">
        <v>18.100000000000001</v>
      </c>
      <c r="M46" s="169">
        <f t="shared" si="4"/>
        <v>7</v>
      </c>
      <c r="N46" s="198">
        <v>100.8</v>
      </c>
      <c r="O46" s="169">
        <f t="shared" si="5"/>
        <v>34</v>
      </c>
      <c r="P46" s="245">
        <v>312.3</v>
      </c>
      <c r="Q46" s="169">
        <f t="shared" si="6"/>
        <v>19</v>
      </c>
    </row>
    <row r="47" spans="1:17" ht="26.25" customHeight="1">
      <c r="A47" s="190"/>
      <c r="B47" s="1" t="s">
        <v>55</v>
      </c>
      <c r="C47" s="5"/>
      <c r="D47" s="105">
        <v>35.1</v>
      </c>
      <c r="E47" s="169">
        <f t="shared" si="0"/>
        <v>6</v>
      </c>
      <c r="F47" s="194">
        <v>369.6</v>
      </c>
      <c r="G47" s="169">
        <f t="shared" si="1"/>
        <v>3</v>
      </c>
      <c r="H47" s="132">
        <v>10.3</v>
      </c>
      <c r="I47" s="169">
        <f t="shared" si="2"/>
        <v>44</v>
      </c>
      <c r="J47" s="194">
        <v>27.4</v>
      </c>
      <c r="K47" s="169">
        <f t="shared" si="3"/>
        <v>40</v>
      </c>
      <c r="L47" s="131">
        <v>17.3</v>
      </c>
      <c r="M47" s="169">
        <f t="shared" si="4"/>
        <v>13</v>
      </c>
      <c r="N47" s="198">
        <v>84.6</v>
      </c>
      <c r="O47" s="169">
        <f t="shared" si="5"/>
        <v>46</v>
      </c>
      <c r="P47" s="245">
        <v>130</v>
      </c>
      <c r="Q47" s="169">
        <f t="shared" si="6"/>
        <v>42</v>
      </c>
    </row>
    <row r="48" spans="1:17" ht="26.25" customHeight="1">
      <c r="A48" s="190"/>
      <c r="B48" s="1" t="s">
        <v>56</v>
      </c>
      <c r="C48" s="5"/>
      <c r="D48" s="105">
        <v>35.799999999999997</v>
      </c>
      <c r="E48" s="169">
        <f t="shared" si="0"/>
        <v>5</v>
      </c>
      <c r="F48" s="194">
        <v>292.7</v>
      </c>
      <c r="G48" s="169">
        <f t="shared" si="1"/>
        <v>18</v>
      </c>
      <c r="H48" s="132">
        <v>14.2</v>
      </c>
      <c r="I48" s="169">
        <f t="shared" si="2"/>
        <v>16</v>
      </c>
      <c r="J48" s="194">
        <v>36.6</v>
      </c>
      <c r="K48" s="169">
        <f t="shared" si="3"/>
        <v>32</v>
      </c>
      <c r="L48" s="131">
        <v>19.3</v>
      </c>
      <c r="M48" s="169">
        <f t="shared" si="4"/>
        <v>2</v>
      </c>
      <c r="N48" s="198">
        <v>115.1</v>
      </c>
      <c r="O48" s="169">
        <f t="shared" si="5"/>
        <v>22</v>
      </c>
      <c r="P48" s="131">
        <v>315.60000000000002</v>
      </c>
      <c r="Q48" s="169">
        <f t="shared" si="6"/>
        <v>18</v>
      </c>
    </row>
    <row r="49" spans="1:17" ht="26.25" customHeight="1">
      <c r="A49" s="190"/>
      <c r="B49" s="1" t="s">
        <v>57</v>
      </c>
      <c r="C49" s="5"/>
      <c r="D49" s="105">
        <v>29.8</v>
      </c>
      <c r="E49" s="169">
        <f t="shared" si="0"/>
        <v>10</v>
      </c>
      <c r="F49" s="194">
        <v>422.4</v>
      </c>
      <c r="G49" s="169">
        <f t="shared" si="1"/>
        <v>2</v>
      </c>
      <c r="H49" s="132">
        <v>13.1</v>
      </c>
      <c r="I49" s="169">
        <f t="shared" si="2"/>
        <v>23</v>
      </c>
      <c r="J49" s="194">
        <v>76.3</v>
      </c>
      <c r="K49" s="169">
        <f t="shared" si="3"/>
        <v>8</v>
      </c>
      <c r="L49" s="131">
        <v>18.2</v>
      </c>
      <c r="M49" s="169">
        <f t="shared" si="4"/>
        <v>6</v>
      </c>
      <c r="N49" s="198">
        <v>83.8</v>
      </c>
      <c r="O49" s="169">
        <f t="shared" si="5"/>
        <v>47</v>
      </c>
      <c r="P49" s="245">
        <v>276.60000000000002</v>
      </c>
      <c r="Q49" s="169">
        <f t="shared" si="6"/>
        <v>23</v>
      </c>
    </row>
    <row r="50" spans="1:17" ht="26.25" customHeight="1">
      <c r="A50" s="190"/>
      <c r="B50" s="1" t="s">
        <v>58</v>
      </c>
      <c r="C50" s="5"/>
      <c r="D50" s="105">
        <v>33.9</v>
      </c>
      <c r="E50" s="169">
        <f t="shared" si="0"/>
        <v>8</v>
      </c>
      <c r="F50" s="194">
        <v>350.1</v>
      </c>
      <c r="G50" s="169">
        <f t="shared" si="1"/>
        <v>7</v>
      </c>
      <c r="H50" s="132">
        <v>14.2</v>
      </c>
      <c r="I50" s="169">
        <f t="shared" si="2"/>
        <v>16</v>
      </c>
      <c r="J50" s="194">
        <v>52.3</v>
      </c>
      <c r="K50" s="169">
        <f t="shared" si="3"/>
        <v>21</v>
      </c>
      <c r="L50" s="131">
        <v>16.5</v>
      </c>
      <c r="M50" s="169">
        <f t="shared" si="4"/>
        <v>23</v>
      </c>
      <c r="N50" s="198">
        <v>95.2</v>
      </c>
      <c r="O50" s="169">
        <f t="shared" si="5"/>
        <v>42</v>
      </c>
      <c r="P50" s="131">
        <v>220.3</v>
      </c>
      <c r="Q50" s="169">
        <f t="shared" si="6"/>
        <v>30</v>
      </c>
    </row>
    <row r="51" spans="1:17" ht="48.75" customHeight="1">
      <c r="A51" s="190"/>
      <c r="B51" s="1" t="s">
        <v>12</v>
      </c>
      <c r="C51" s="5"/>
      <c r="D51" s="105">
        <v>37.5</v>
      </c>
      <c r="E51" s="169">
        <f t="shared" si="0"/>
        <v>2</v>
      </c>
      <c r="F51" s="194">
        <v>350.7</v>
      </c>
      <c r="G51" s="169">
        <f t="shared" si="1"/>
        <v>6</v>
      </c>
      <c r="H51" s="132">
        <v>15</v>
      </c>
      <c r="I51" s="169">
        <f t="shared" si="2"/>
        <v>11</v>
      </c>
      <c r="J51" s="194">
        <v>95.1</v>
      </c>
      <c r="K51" s="169">
        <f t="shared" si="3"/>
        <v>1</v>
      </c>
      <c r="L51" s="131">
        <v>19.3</v>
      </c>
      <c r="M51" s="169">
        <f t="shared" si="4"/>
        <v>2</v>
      </c>
      <c r="N51" s="198">
        <v>99.3</v>
      </c>
      <c r="O51" s="169">
        <f t="shared" si="5"/>
        <v>36</v>
      </c>
      <c r="P51" s="131">
        <v>275.39999999999998</v>
      </c>
      <c r="Q51" s="169">
        <f t="shared" si="6"/>
        <v>24</v>
      </c>
    </row>
    <row r="52" spans="1:17" ht="26.25" customHeight="1">
      <c r="A52" s="191"/>
      <c r="B52" s="65" t="s">
        <v>59</v>
      </c>
      <c r="C52" s="111"/>
      <c r="D52" s="195">
        <v>28.4</v>
      </c>
      <c r="E52" s="171">
        <f t="shared" si="0"/>
        <v>19</v>
      </c>
      <c r="F52" s="195">
        <v>240.3</v>
      </c>
      <c r="G52" s="171">
        <f t="shared" si="1"/>
        <v>32</v>
      </c>
      <c r="H52" s="244">
        <v>12.9</v>
      </c>
      <c r="I52" s="171">
        <f t="shared" si="2"/>
        <v>26</v>
      </c>
      <c r="J52" s="195">
        <v>46.3</v>
      </c>
      <c r="K52" s="171">
        <f t="shared" si="3"/>
        <v>27</v>
      </c>
      <c r="L52" s="134">
        <v>15.9</v>
      </c>
      <c r="M52" s="171">
        <f t="shared" si="4"/>
        <v>30</v>
      </c>
      <c r="N52" s="200">
        <v>133.80000000000001</v>
      </c>
      <c r="O52" s="171">
        <f t="shared" si="5"/>
        <v>8</v>
      </c>
      <c r="P52" s="248" t="s">
        <v>143</v>
      </c>
      <c r="Q52" s="171" t="s">
        <v>143</v>
      </c>
    </row>
    <row r="53" spans="1:17" ht="19.5" customHeight="1">
      <c r="B53" s="88" t="s">
        <v>140</v>
      </c>
      <c r="I53" s="226"/>
      <c r="L53" s="107"/>
      <c r="N53" s="88"/>
      <c r="O53" s="107"/>
      <c r="Q53" s="107"/>
    </row>
    <row r="54" spans="1:17" ht="19.5" customHeight="1">
      <c r="B54" s="88" t="s">
        <v>141</v>
      </c>
      <c r="I54" s="226"/>
      <c r="K54" s="6"/>
      <c r="L54" s="107"/>
      <c r="M54" s="12"/>
      <c r="N54" s="88"/>
      <c r="O54" s="107"/>
      <c r="Q54" s="107"/>
    </row>
    <row r="55" spans="1:17" ht="19.5" customHeight="1">
      <c r="I55" s="226"/>
      <c r="L55" s="107"/>
      <c r="N55" s="88"/>
      <c r="O55" s="107"/>
      <c r="Q55" s="107"/>
    </row>
    <row r="56" spans="1:17" ht="19.5" customHeight="1">
      <c r="I56" s="226"/>
      <c r="L56" s="107"/>
      <c r="N56" s="88"/>
      <c r="O56" s="107"/>
      <c r="Q56" s="12" t="s">
        <v>120</v>
      </c>
    </row>
  </sheetData>
  <mergeCells count="4">
    <mergeCell ref="J3:K3"/>
    <mergeCell ref="L3:M3"/>
    <mergeCell ref="P3:Q3"/>
    <mergeCell ref="N3:O3"/>
  </mergeCells>
  <phoneticPr fontId="5"/>
  <pageMargins left="0.78700000000000003" right="0.78700000000000003" top="0.98399999999999999" bottom="0.98399999999999999" header="0.51200000000000001" footer="0.51200000000000001"/>
  <pageSetup paperSize="9" scale="4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9">
    <pageSetUpPr autoPageBreaks="0"/>
  </sheetPr>
  <dimension ref="A1:S55"/>
  <sheetViews>
    <sheetView view="pageBreakPreview" zoomScale="85" zoomScaleNormal="70" zoomScaleSheetLayoutView="85" workbookViewId="0">
      <pane xSplit="3" ySplit="5" topLeftCell="D6" activePane="bottomRight" state="frozen"/>
      <selection activeCell="M2" sqref="M2"/>
      <selection pane="topRight" activeCell="M2" sqref="M2"/>
      <selection pane="bottomLeft" activeCell="M2" sqref="M2"/>
      <selection pane="bottomRight" activeCell="E8" sqref="E8"/>
    </sheetView>
  </sheetViews>
  <sheetFormatPr defaultRowHeight="19.5" customHeight="1"/>
  <cols>
    <col min="1" max="1" width="1.375" style="31" customWidth="1"/>
    <col min="2" max="2" width="14.125" style="31" customWidth="1"/>
    <col min="3" max="3" width="1.125" style="31" customWidth="1"/>
    <col min="4" max="17" width="11.625" style="31" customWidth="1"/>
    <col min="18" max="18" width="14" style="31" customWidth="1"/>
    <col min="19" max="16384" width="9" style="31"/>
  </cols>
  <sheetData>
    <row r="1" spans="1:18" ht="24" customHeight="1">
      <c r="B1" s="30" t="s">
        <v>70</v>
      </c>
      <c r="C1" s="30"/>
    </row>
    <row r="2" spans="1:18" ht="19.5" customHeight="1">
      <c r="O2" s="32"/>
      <c r="Q2" s="230" t="s">
        <v>148</v>
      </c>
    </row>
    <row r="3" spans="1:18" s="35" customFormat="1" ht="24.95" customHeight="1">
      <c r="A3" s="142"/>
      <c r="B3" s="33"/>
      <c r="C3" s="34"/>
      <c r="D3" s="268" t="s">
        <v>7</v>
      </c>
      <c r="E3" s="269"/>
      <c r="F3" s="269"/>
      <c r="G3" s="269"/>
      <c r="H3" s="269"/>
      <c r="I3" s="270"/>
      <c r="J3" s="269" t="s">
        <v>71</v>
      </c>
      <c r="K3" s="269"/>
      <c r="L3" s="269"/>
      <c r="M3" s="269"/>
      <c r="N3" s="269"/>
      <c r="O3" s="270"/>
      <c r="P3" s="264" t="s">
        <v>142</v>
      </c>
      <c r="Q3" s="265"/>
    </row>
    <row r="4" spans="1:18" s="35" customFormat="1" ht="24.95" customHeight="1">
      <c r="A4" s="176"/>
      <c r="C4" s="36"/>
      <c r="D4" s="268" t="s">
        <v>0</v>
      </c>
      <c r="E4" s="269"/>
      <c r="F4" s="270"/>
      <c r="G4" s="268" t="s">
        <v>1</v>
      </c>
      <c r="H4" s="269"/>
      <c r="I4" s="270"/>
      <c r="J4" s="269" t="s">
        <v>0</v>
      </c>
      <c r="K4" s="269"/>
      <c r="L4" s="270"/>
      <c r="M4" s="268" t="s">
        <v>1</v>
      </c>
      <c r="N4" s="269"/>
      <c r="O4" s="270"/>
      <c r="P4" s="266"/>
      <c r="Q4" s="267"/>
    </row>
    <row r="5" spans="1:18" s="35" customFormat="1" ht="28.5">
      <c r="A5" s="60"/>
      <c r="B5" s="37"/>
      <c r="C5" s="38"/>
      <c r="D5" s="249" t="s">
        <v>149</v>
      </c>
      <c r="E5" s="249" t="s">
        <v>150</v>
      </c>
      <c r="F5" s="250" t="s">
        <v>8</v>
      </c>
      <c r="G5" s="249" t="s">
        <v>149</v>
      </c>
      <c r="H5" s="249" t="s">
        <v>150</v>
      </c>
      <c r="I5" s="251" t="s">
        <v>8</v>
      </c>
      <c r="J5" s="249" t="s">
        <v>149</v>
      </c>
      <c r="K5" s="249" t="s">
        <v>150</v>
      </c>
      <c r="L5" s="250" t="s">
        <v>8</v>
      </c>
      <c r="M5" s="249" t="s">
        <v>149</v>
      </c>
      <c r="N5" s="249" t="s">
        <v>150</v>
      </c>
      <c r="O5" s="250" t="s">
        <v>8</v>
      </c>
      <c r="P5" s="249" t="s">
        <v>149</v>
      </c>
      <c r="Q5" s="249" t="s">
        <v>150</v>
      </c>
    </row>
    <row r="6" spans="1:18" ht="30" customHeight="1">
      <c r="A6" s="177"/>
      <c r="B6" s="40" t="s">
        <v>72</v>
      </c>
      <c r="C6" s="41"/>
      <c r="D6" s="42">
        <v>3403</v>
      </c>
      <c r="E6" s="42">
        <v>3458</v>
      </c>
      <c r="F6" s="180">
        <v>-55</v>
      </c>
      <c r="G6" s="42">
        <v>273745</v>
      </c>
      <c r="H6" s="42">
        <v>278694</v>
      </c>
      <c r="I6" s="180">
        <v>-4949</v>
      </c>
      <c r="J6" s="42">
        <v>506</v>
      </c>
      <c r="K6" s="42">
        <v>586</v>
      </c>
      <c r="L6" s="43">
        <v>-80</v>
      </c>
      <c r="M6" s="183">
        <v>4906</v>
      </c>
      <c r="N6" s="184">
        <v>5745</v>
      </c>
      <c r="O6" s="180">
        <v>-839</v>
      </c>
      <c r="P6" s="252">
        <v>769.2016783525645</v>
      </c>
      <c r="Q6" s="173">
        <v>784.94080635814225</v>
      </c>
      <c r="R6" s="238"/>
    </row>
    <row r="7" spans="1:18" ht="48.75" customHeight="1">
      <c r="A7" s="177"/>
      <c r="B7" s="44" t="s">
        <v>9</v>
      </c>
      <c r="C7" s="45"/>
      <c r="D7" s="42">
        <v>221</v>
      </c>
      <c r="E7" s="42">
        <v>221</v>
      </c>
      <c r="F7" s="181" t="s">
        <v>139</v>
      </c>
      <c r="G7" s="42">
        <v>18484</v>
      </c>
      <c r="H7" s="42">
        <v>18767</v>
      </c>
      <c r="I7" s="181">
        <v>-283</v>
      </c>
      <c r="J7" s="42">
        <v>24</v>
      </c>
      <c r="K7" s="42">
        <v>28</v>
      </c>
      <c r="L7" s="46">
        <v>-4</v>
      </c>
      <c r="M7" s="48">
        <v>257</v>
      </c>
      <c r="N7" s="42">
        <v>303</v>
      </c>
      <c r="O7" s="181">
        <v>-46</v>
      </c>
      <c r="P7" s="252">
        <v>1114.2092746730084</v>
      </c>
      <c r="Q7" s="172">
        <v>1131.0794780545671</v>
      </c>
      <c r="R7" s="238"/>
    </row>
    <row r="8" spans="1:18" ht="26.25" customHeight="1">
      <c r="A8" s="177"/>
      <c r="B8" s="44" t="s">
        <v>73</v>
      </c>
      <c r="C8" s="45"/>
      <c r="D8" s="42">
        <v>36</v>
      </c>
      <c r="E8" s="42">
        <v>35</v>
      </c>
      <c r="F8" s="181">
        <v>1</v>
      </c>
      <c r="G8" s="42">
        <v>2335</v>
      </c>
      <c r="H8" s="42">
        <v>2253</v>
      </c>
      <c r="I8" s="181">
        <v>82</v>
      </c>
      <c r="J8" s="42">
        <v>6</v>
      </c>
      <c r="K8" s="42">
        <v>8</v>
      </c>
      <c r="L8" s="46">
        <v>-2</v>
      </c>
      <c r="M8" s="48">
        <v>48</v>
      </c>
      <c r="N8" s="42">
        <v>77</v>
      </c>
      <c r="O8" s="181">
        <v>-29</v>
      </c>
      <c r="P8" s="252">
        <v>571.46282973621101</v>
      </c>
      <c r="Q8" s="172">
        <v>556.08591885441524</v>
      </c>
      <c r="R8" s="238"/>
    </row>
    <row r="9" spans="1:18" ht="26.25" customHeight="1">
      <c r="A9" s="177"/>
      <c r="B9" s="44" t="s">
        <v>74</v>
      </c>
      <c r="C9" s="45"/>
      <c r="D9" s="42">
        <v>28</v>
      </c>
      <c r="E9" s="42">
        <v>29</v>
      </c>
      <c r="F9" s="181">
        <v>-1</v>
      </c>
      <c r="G9" s="42">
        <v>2001</v>
      </c>
      <c r="H9" s="42">
        <v>2138</v>
      </c>
      <c r="I9" s="181">
        <v>-137</v>
      </c>
      <c r="J9" s="42">
        <v>5</v>
      </c>
      <c r="K9" s="42">
        <v>7</v>
      </c>
      <c r="L9" s="46">
        <v>-2</v>
      </c>
      <c r="M9" s="48">
        <v>55</v>
      </c>
      <c r="N9" s="42">
        <v>71</v>
      </c>
      <c r="O9" s="181">
        <v>-16</v>
      </c>
      <c r="P9" s="252">
        <v>506.40394088669944</v>
      </c>
      <c r="Q9" s="172">
        <v>540.09779951100245</v>
      </c>
      <c r="R9" s="238"/>
    </row>
    <row r="10" spans="1:18" ht="26.25" customHeight="1">
      <c r="A10" s="177"/>
      <c r="B10" s="44" t="s">
        <v>75</v>
      </c>
      <c r="C10" s="45"/>
      <c r="D10" s="42">
        <v>47</v>
      </c>
      <c r="E10" s="42">
        <v>48</v>
      </c>
      <c r="F10" s="181">
        <v>-1</v>
      </c>
      <c r="G10" s="42">
        <v>3113</v>
      </c>
      <c r="H10" s="42">
        <v>3175</v>
      </c>
      <c r="I10" s="181">
        <v>-62</v>
      </c>
      <c r="J10" s="42">
        <v>8</v>
      </c>
      <c r="K10" s="42">
        <v>9</v>
      </c>
      <c r="L10" s="46">
        <v>-1</v>
      </c>
      <c r="M10" s="48">
        <v>66</v>
      </c>
      <c r="N10" s="42">
        <v>79</v>
      </c>
      <c r="O10" s="181">
        <v>-13</v>
      </c>
      <c r="P10" s="252">
        <v>479.48717948717945</v>
      </c>
      <c r="Q10" s="172">
        <v>494.52887537993922</v>
      </c>
      <c r="R10" s="238"/>
    </row>
    <row r="11" spans="1:18" ht="26.25" customHeight="1">
      <c r="A11" s="177"/>
      <c r="B11" s="44" t="s">
        <v>76</v>
      </c>
      <c r="C11" s="45"/>
      <c r="D11" s="42">
        <v>21</v>
      </c>
      <c r="E11" s="42">
        <v>23</v>
      </c>
      <c r="F11" s="181">
        <v>-2</v>
      </c>
      <c r="G11" s="42">
        <v>1742</v>
      </c>
      <c r="H11" s="42">
        <v>1832</v>
      </c>
      <c r="I11" s="181">
        <v>-90</v>
      </c>
      <c r="J11" s="42">
        <v>3</v>
      </c>
      <c r="K11" s="42">
        <v>4</v>
      </c>
      <c r="L11" s="46">
        <v>-1</v>
      </c>
      <c r="M11" s="48">
        <v>31</v>
      </c>
      <c r="N11" s="42">
        <v>49</v>
      </c>
      <c r="O11" s="181">
        <v>-18</v>
      </c>
      <c r="P11" s="252">
        <v>499.43661971830988</v>
      </c>
      <c r="Q11" s="172">
        <v>525.41899441340775</v>
      </c>
      <c r="R11" s="238"/>
    </row>
    <row r="12" spans="1:18" ht="48.75" customHeight="1">
      <c r="A12" s="177"/>
      <c r="B12" s="44" t="s">
        <v>77</v>
      </c>
      <c r="C12" s="45"/>
      <c r="D12" s="42">
        <v>22</v>
      </c>
      <c r="E12" s="42">
        <v>22</v>
      </c>
      <c r="F12" s="181" t="s">
        <v>139</v>
      </c>
      <c r="G12" s="42">
        <v>2117</v>
      </c>
      <c r="H12" s="42">
        <v>2068</v>
      </c>
      <c r="I12" s="181">
        <v>49</v>
      </c>
      <c r="J12" s="42">
        <v>2</v>
      </c>
      <c r="K12" s="42">
        <v>3</v>
      </c>
      <c r="L12" s="46">
        <v>-1</v>
      </c>
      <c r="M12" s="48">
        <v>21</v>
      </c>
      <c r="N12" s="42">
        <v>33</v>
      </c>
      <c r="O12" s="181">
        <v>-12</v>
      </c>
      <c r="P12" s="252">
        <v>590.60773480662988</v>
      </c>
      <c r="Q12" s="172">
        <v>578.78787878787875</v>
      </c>
      <c r="R12" s="238"/>
    </row>
    <row r="13" spans="1:18" ht="26.25" customHeight="1">
      <c r="A13" s="177"/>
      <c r="B13" s="44" t="s">
        <v>78</v>
      </c>
      <c r="C13" s="45"/>
      <c r="D13" s="42">
        <v>45</v>
      </c>
      <c r="E13" s="42">
        <v>46</v>
      </c>
      <c r="F13" s="181">
        <v>-1</v>
      </c>
      <c r="G13" s="42">
        <v>2953</v>
      </c>
      <c r="H13" s="42">
        <v>2983</v>
      </c>
      <c r="I13" s="181">
        <v>-30</v>
      </c>
      <c r="J13" s="42">
        <v>4</v>
      </c>
      <c r="K13" s="42">
        <v>5</v>
      </c>
      <c r="L13" s="46">
        <v>-1</v>
      </c>
      <c r="M13" s="48">
        <v>27</v>
      </c>
      <c r="N13" s="42">
        <v>37</v>
      </c>
      <c r="O13" s="181">
        <v>-10</v>
      </c>
      <c r="P13" s="252">
        <v>508.53242320819112</v>
      </c>
      <c r="Q13" s="172">
        <v>515.35836177474403</v>
      </c>
      <c r="R13" s="238"/>
    </row>
    <row r="14" spans="1:18" ht="26.25" customHeight="1">
      <c r="A14" s="177"/>
      <c r="B14" s="44" t="s">
        <v>79</v>
      </c>
      <c r="C14" s="45"/>
      <c r="D14" s="42">
        <v>73</v>
      </c>
      <c r="E14" s="42">
        <v>75</v>
      </c>
      <c r="F14" s="181">
        <v>-2</v>
      </c>
      <c r="G14" s="42">
        <v>5177</v>
      </c>
      <c r="H14" s="42">
        <v>5321</v>
      </c>
      <c r="I14" s="181">
        <v>-144</v>
      </c>
      <c r="J14" s="42">
        <v>10</v>
      </c>
      <c r="K14" s="42">
        <v>13</v>
      </c>
      <c r="L14" s="46">
        <v>-3</v>
      </c>
      <c r="M14" s="48">
        <v>83</v>
      </c>
      <c r="N14" s="42">
        <v>119</v>
      </c>
      <c r="O14" s="181">
        <v>-36</v>
      </c>
      <c r="P14" s="252">
        <v>608.09248554913302</v>
      </c>
      <c r="Q14" s="172">
        <v>630.35921205098498</v>
      </c>
      <c r="R14" s="238"/>
    </row>
    <row r="15" spans="1:18" ht="26.25" customHeight="1">
      <c r="A15" s="177"/>
      <c r="B15" s="44" t="s">
        <v>80</v>
      </c>
      <c r="C15" s="45"/>
      <c r="D15" s="42">
        <v>53</v>
      </c>
      <c r="E15" s="42">
        <v>55</v>
      </c>
      <c r="F15" s="181">
        <v>-2</v>
      </c>
      <c r="G15" s="42">
        <v>3822</v>
      </c>
      <c r="H15" s="42">
        <v>3966</v>
      </c>
      <c r="I15" s="181">
        <v>-144</v>
      </c>
      <c r="J15" s="42">
        <v>5</v>
      </c>
      <c r="K15" s="42">
        <v>6</v>
      </c>
      <c r="L15" s="46">
        <v>-1</v>
      </c>
      <c r="M15" s="48">
        <v>32</v>
      </c>
      <c r="N15" s="42">
        <v>48</v>
      </c>
      <c r="O15" s="181">
        <v>-16</v>
      </c>
      <c r="P15" s="252">
        <v>672.60034904013969</v>
      </c>
      <c r="Q15" s="172">
        <v>702.97723292469345</v>
      </c>
      <c r="R15" s="238"/>
    </row>
    <row r="16" spans="1:18" ht="26.25" customHeight="1">
      <c r="A16" s="177"/>
      <c r="B16" s="44" t="s">
        <v>81</v>
      </c>
      <c r="C16" s="45"/>
      <c r="D16" s="42">
        <v>61</v>
      </c>
      <c r="E16" s="42">
        <v>61</v>
      </c>
      <c r="F16" s="181" t="s">
        <v>139</v>
      </c>
      <c r="G16" s="42">
        <v>3952</v>
      </c>
      <c r="H16" s="42">
        <v>4029</v>
      </c>
      <c r="I16" s="181">
        <v>-77</v>
      </c>
      <c r="J16" s="42">
        <v>1</v>
      </c>
      <c r="K16" s="42">
        <v>2</v>
      </c>
      <c r="L16" s="46">
        <v>-1</v>
      </c>
      <c r="M16" s="48">
        <v>8</v>
      </c>
      <c r="N16" s="42">
        <v>26</v>
      </c>
      <c r="O16" s="181">
        <v>-18</v>
      </c>
      <c r="P16" s="252">
        <v>672.32597623089987</v>
      </c>
      <c r="Q16" s="172">
        <v>688.45500848896438</v>
      </c>
      <c r="R16" s="238"/>
    </row>
    <row r="17" spans="1:19" s="29" customFormat="1" ht="48.75" customHeight="1">
      <c r="A17" s="178"/>
      <c r="B17" s="25" t="s">
        <v>124</v>
      </c>
      <c r="C17" s="26"/>
      <c r="D17" s="27">
        <v>121</v>
      </c>
      <c r="E17" s="27">
        <v>121</v>
      </c>
      <c r="F17" s="182" t="s">
        <v>139</v>
      </c>
      <c r="G17" s="27">
        <v>11043</v>
      </c>
      <c r="H17" s="27">
        <v>11095</v>
      </c>
      <c r="I17" s="182">
        <v>-52</v>
      </c>
      <c r="J17" s="27">
        <v>2</v>
      </c>
      <c r="K17" s="27">
        <v>2</v>
      </c>
      <c r="L17" s="28" t="s">
        <v>139</v>
      </c>
      <c r="M17" s="186">
        <v>29</v>
      </c>
      <c r="N17" s="27">
        <v>29</v>
      </c>
      <c r="O17" s="182" t="s">
        <v>139</v>
      </c>
      <c r="P17" s="254">
        <v>550.29821073558651</v>
      </c>
      <c r="Q17" s="174">
        <v>554.26008968609869</v>
      </c>
      <c r="R17" s="239"/>
      <c r="S17" s="31"/>
    </row>
    <row r="18" spans="1:19" ht="26.25" customHeight="1">
      <c r="A18" s="177"/>
      <c r="B18" s="44" t="s">
        <v>82</v>
      </c>
      <c r="C18" s="45"/>
      <c r="D18" s="42">
        <v>120</v>
      </c>
      <c r="E18" s="42">
        <v>119</v>
      </c>
      <c r="F18" s="181">
        <v>1</v>
      </c>
      <c r="G18" s="42">
        <v>11020</v>
      </c>
      <c r="H18" s="42">
        <v>10878</v>
      </c>
      <c r="I18" s="181">
        <v>142</v>
      </c>
      <c r="J18" s="42">
        <v>5</v>
      </c>
      <c r="K18" s="42">
        <v>5</v>
      </c>
      <c r="L18" s="46" t="s">
        <v>139</v>
      </c>
      <c r="M18" s="48">
        <v>65</v>
      </c>
      <c r="N18" s="42">
        <v>64</v>
      </c>
      <c r="O18" s="181">
        <v>1</v>
      </c>
      <c r="P18" s="252">
        <v>631.26423690205013</v>
      </c>
      <c r="Q18" s="172">
        <v>624.18710781517404</v>
      </c>
      <c r="R18" s="238"/>
    </row>
    <row r="19" spans="1:19" ht="26.25" customHeight="1">
      <c r="A19" s="177"/>
      <c r="B19" s="44" t="s">
        <v>83</v>
      </c>
      <c r="C19" s="45"/>
      <c r="D19" s="42">
        <v>230</v>
      </c>
      <c r="E19" s="42">
        <v>230</v>
      </c>
      <c r="F19" s="181" t="s">
        <v>139</v>
      </c>
      <c r="G19" s="42">
        <v>21864</v>
      </c>
      <c r="H19" s="42">
        <v>21912</v>
      </c>
      <c r="I19" s="181">
        <v>-48</v>
      </c>
      <c r="J19" s="42">
        <v>9</v>
      </c>
      <c r="K19" s="42">
        <v>10</v>
      </c>
      <c r="L19" s="46">
        <v>-1</v>
      </c>
      <c r="M19" s="48">
        <v>115</v>
      </c>
      <c r="N19" s="42">
        <v>130</v>
      </c>
      <c r="O19" s="181">
        <v>-15</v>
      </c>
      <c r="P19" s="252">
        <v>685.77223088923563</v>
      </c>
      <c r="Q19" s="172">
        <v>688.59731333958132</v>
      </c>
      <c r="R19" s="238"/>
    </row>
    <row r="20" spans="1:19" ht="26.25" customHeight="1">
      <c r="A20" s="177"/>
      <c r="B20" s="44" t="s">
        <v>10</v>
      </c>
      <c r="C20" s="45"/>
      <c r="D20" s="42">
        <v>123</v>
      </c>
      <c r="E20" s="42">
        <v>123</v>
      </c>
      <c r="F20" s="46" t="s">
        <v>139</v>
      </c>
      <c r="G20" s="48">
        <v>12762</v>
      </c>
      <c r="H20" s="42">
        <v>12820</v>
      </c>
      <c r="I20" s="181">
        <v>-58</v>
      </c>
      <c r="J20" s="42">
        <v>8</v>
      </c>
      <c r="K20" s="42">
        <v>9</v>
      </c>
      <c r="L20" s="46">
        <v>-1</v>
      </c>
      <c r="M20" s="48">
        <v>122</v>
      </c>
      <c r="N20" s="42">
        <v>141</v>
      </c>
      <c r="O20" s="181">
        <v>-19</v>
      </c>
      <c r="P20" s="252">
        <v>538.85403596821413</v>
      </c>
      <c r="Q20" s="172">
        <v>543.894250944188</v>
      </c>
      <c r="R20" s="238"/>
    </row>
    <row r="21" spans="1:19" ht="26.25" customHeight="1">
      <c r="A21" s="177"/>
      <c r="B21" s="44" t="s">
        <v>84</v>
      </c>
      <c r="C21" s="45"/>
      <c r="D21" s="42">
        <v>37</v>
      </c>
      <c r="E21" s="42">
        <v>37</v>
      </c>
      <c r="F21" s="46" t="s">
        <v>139</v>
      </c>
      <c r="G21" s="48">
        <v>3276</v>
      </c>
      <c r="H21" s="42">
        <v>3396</v>
      </c>
      <c r="I21" s="181">
        <v>-120</v>
      </c>
      <c r="J21" s="42">
        <v>2</v>
      </c>
      <c r="K21" s="42">
        <v>2</v>
      </c>
      <c r="L21" s="46" t="s">
        <v>139</v>
      </c>
      <c r="M21" s="48">
        <v>38</v>
      </c>
      <c r="N21" s="42">
        <v>38</v>
      </c>
      <c r="O21" s="181" t="s">
        <v>139</v>
      </c>
      <c r="P21" s="252">
        <v>460.27777777777777</v>
      </c>
      <c r="Q21" s="172">
        <v>475.62326869806088</v>
      </c>
      <c r="R21" s="238"/>
    </row>
    <row r="22" spans="1:19" ht="48.75" customHeight="1">
      <c r="A22" s="177"/>
      <c r="B22" s="44" t="s">
        <v>85</v>
      </c>
      <c r="C22" s="45"/>
      <c r="D22" s="42">
        <v>50</v>
      </c>
      <c r="E22" s="42">
        <v>50</v>
      </c>
      <c r="F22" s="46" t="s">
        <v>139</v>
      </c>
      <c r="G22" s="48">
        <v>3645</v>
      </c>
      <c r="H22" s="42">
        <v>3757</v>
      </c>
      <c r="I22" s="181">
        <v>-112</v>
      </c>
      <c r="J22" s="42" t="s">
        <v>139</v>
      </c>
      <c r="K22" s="42">
        <v>1</v>
      </c>
      <c r="L22" s="46">
        <v>-1</v>
      </c>
      <c r="M22" s="48" t="s">
        <v>139</v>
      </c>
      <c r="N22" s="42">
        <v>12</v>
      </c>
      <c r="O22" s="181">
        <v>-12</v>
      </c>
      <c r="P22" s="253" t="s">
        <v>139</v>
      </c>
      <c r="Q22" s="172">
        <v>1125.0746268656717</v>
      </c>
      <c r="R22" s="238"/>
    </row>
    <row r="23" spans="1:19" ht="26.25" customHeight="1">
      <c r="A23" s="177"/>
      <c r="B23" s="44" t="s">
        <v>86</v>
      </c>
      <c r="C23" s="45"/>
      <c r="D23" s="42">
        <v>34</v>
      </c>
      <c r="E23" s="42">
        <v>36</v>
      </c>
      <c r="F23" s="46">
        <v>-2</v>
      </c>
      <c r="G23" s="48">
        <v>2912</v>
      </c>
      <c r="H23" s="42">
        <v>3066</v>
      </c>
      <c r="I23" s="181">
        <v>-154</v>
      </c>
      <c r="J23" s="42">
        <v>2</v>
      </c>
      <c r="K23" s="42">
        <v>2</v>
      </c>
      <c r="L23" s="46" t="s">
        <v>139</v>
      </c>
      <c r="M23" s="48">
        <v>16</v>
      </c>
      <c r="N23" s="42">
        <v>16</v>
      </c>
      <c r="O23" s="181" t="s">
        <v>139</v>
      </c>
      <c r="P23" s="252">
        <v>868.84272997032645</v>
      </c>
      <c r="Q23" s="172">
        <v>911.83431952662716</v>
      </c>
      <c r="R23" s="238"/>
    </row>
    <row r="24" spans="1:19" ht="26.25" customHeight="1">
      <c r="A24" s="177"/>
      <c r="B24" s="44" t="s">
        <v>87</v>
      </c>
      <c r="C24" s="45"/>
      <c r="D24" s="42">
        <v>28</v>
      </c>
      <c r="E24" s="42">
        <v>28</v>
      </c>
      <c r="F24" s="46" t="s">
        <v>139</v>
      </c>
      <c r="G24" s="48">
        <v>1641</v>
      </c>
      <c r="H24" s="42">
        <v>1763</v>
      </c>
      <c r="I24" s="181">
        <v>-122</v>
      </c>
      <c r="J24" s="42">
        <v>5</v>
      </c>
      <c r="K24" s="42">
        <v>7</v>
      </c>
      <c r="L24" s="46">
        <v>-2</v>
      </c>
      <c r="M24" s="48">
        <v>72</v>
      </c>
      <c r="N24" s="42">
        <v>88</v>
      </c>
      <c r="O24" s="181">
        <v>-16</v>
      </c>
      <c r="P24" s="252">
        <v>732.05128205128199</v>
      </c>
      <c r="Q24" s="172">
        <v>787.65957446808511</v>
      </c>
      <c r="R24" s="238"/>
    </row>
    <row r="25" spans="1:19" ht="26.25" customHeight="1">
      <c r="A25" s="177"/>
      <c r="B25" s="44" t="s">
        <v>88</v>
      </c>
      <c r="C25" s="45"/>
      <c r="D25" s="42">
        <v>27</v>
      </c>
      <c r="E25" s="42">
        <v>27</v>
      </c>
      <c r="F25" s="46" t="s">
        <v>139</v>
      </c>
      <c r="G25" s="48">
        <v>1999</v>
      </c>
      <c r="H25" s="42">
        <v>1999</v>
      </c>
      <c r="I25" s="181" t="s">
        <v>139</v>
      </c>
      <c r="J25" s="42">
        <v>3</v>
      </c>
      <c r="K25" s="42">
        <v>4</v>
      </c>
      <c r="L25" s="46">
        <v>-1</v>
      </c>
      <c r="M25" s="48">
        <v>18</v>
      </c>
      <c r="N25" s="42">
        <v>24</v>
      </c>
      <c r="O25" s="181">
        <v>-6</v>
      </c>
      <c r="P25" s="252">
        <v>800.39682539682553</v>
      </c>
      <c r="Q25" s="172">
        <v>799.60474308300388</v>
      </c>
      <c r="R25" s="238"/>
    </row>
    <row r="26" spans="1:19" ht="26.25" customHeight="1">
      <c r="A26" s="177"/>
      <c r="B26" s="44" t="s">
        <v>89</v>
      </c>
      <c r="C26" s="45"/>
      <c r="D26" s="42">
        <v>51</v>
      </c>
      <c r="E26" s="42">
        <v>53</v>
      </c>
      <c r="F26" s="46">
        <v>-2</v>
      </c>
      <c r="G26" s="48">
        <v>3126</v>
      </c>
      <c r="H26" s="42">
        <v>3235</v>
      </c>
      <c r="I26" s="181">
        <v>-109</v>
      </c>
      <c r="J26" s="42">
        <v>6</v>
      </c>
      <c r="K26" s="42">
        <v>8</v>
      </c>
      <c r="L26" s="46">
        <v>-2</v>
      </c>
      <c r="M26" s="48">
        <v>58</v>
      </c>
      <c r="N26" s="42">
        <v>70</v>
      </c>
      <c r="O26" s="181">
        <v>-12</v>
      </c>
      <c r="P26" s="252">
        <v>486.10687022900765</v>
      </c>
      <c r="Q26" s="172">
        <v>503.04414003044144</v>
      </c>
      <c r="R26" s="238"/>
    </row>
    <row r="27" spans="1:19" ht="48.75" customHeight="1">
      <c r="A27" s="177"/>
      <c r="B27" s="44" t="s">
        <v>90</v>
      </c>
      <c r="C27" s="45"/>
      <c r="D27" s="42">
        <v>43</v>
      </c>
      <c r="E27" s="42">
        <v>46</v>
      </c>
      <c r="F27" s="46">
        <v>-3</v>
      </c>
      <c r="G27" s="48">
        <v>2717</v>
      </c>
      <c r="H27" s="42">
        <v>2864</v>
      </c>
      <c r="I27" s="181">
        <v>-147</v>
      </c>
      <c r="J27" s="42">
        <v>14</v>
      </c>
      <c r="K27" s="42">
        <v>15</v>
      </c>
      <c r="L27" s="46">
        <v>-1</v>
      </c>
      <c r="M27" s="48">
        <v>176</v>
      </c>
      <c r="N27" s="42">
        <v>185</v>
      </c>
      <c r="O27" s="181">
        <v>-9</v>
      </c>
      <c r="P27" s="252">
        <v>479.76782752902159</v>
      </c>
      <c r="Q27" s="172">
        <v>505.63847429519075</v>
      </c>
      <c r="R27" s="238"/>
    </row>
    <row r="28" spans="1:19" ht="26.25" customHeight="1">
      <c r="A28" s="177"/>
      <c r="B28" s="44" t="s">
        <v>91</v>
      </c>
      <c r="C28" s="45"/>
      <c r="D28" s="42">
        <v>78</v>
      </c>
      <c r="E28" s="42">
        <v>79</v>
      </c>
      <c r="F28" s="46">
        <v>-1</v>
      </c>
      <c r="G28" s="48">
        <v>8571</v>
      </c>
      <c r="H28" s="42">
        <v>8684</v>
      </c>
      <c r="I28" s="181">
        <v>-113</v>
      </c>
      <c r="J28" s="42">
        <v>4</v>
      </c>
      <c r="K28" s="42">
        <v>4</v>
      </c>
      <c r="L28" s="46" t="s">
        <v>139</v>
      </c>
      <c r="M28" s="48">
        <v>56</v>
      </c>
      <c r="N28" s="42">
        <v>56</v>
      </c>
      <c r="O28" s="181" t="s">
        <v>139</v>
      </c>
      <c r="P28" s="252">
        <v>784.27272727272725</v>
      </c>
      <c r="Q28" s="172">
        <v>794.5454545454545</v>
      </c>
      <c r="R28" s="238"/>
    </row>
    <row r="29" spans="1:19" ht="26.25" customHeight="1">
      <c r="A29" s="177"/>
      <c r="B29" s="44" t="s">
        <v>92</v>
      </c>
      <c r="C29" s="45"/>
      <c r="D29" s="42">
        <v>144</v>
      </c>
      <c r="E29" s="42">
        <v>146</v>
      </c>
      <c r="F29" s="46">
        <v>-2</v>
      </c>
      <c r="G29" s="48">
        <v>13085</v>
      </c>
      <c r="H29" s="42">
        <v>13207</v>
      </c>
      <c r="I29" s="181">
        <v>-122</v>
      </c>
      <c r="J29" s="42">
        <v>16</v>
      </c>
      <c r="K29" s="42">
        <v>16</v>
      </c>
      <c r="L29" s="46" t="s">
        <v>139</v>
      </c>
      <c r="M29" s="48">
        <v>163</v>
      </c>
      <c r="N29" s="42">
        <v>163</v>
      </c>
      <c r="O29" s="181" t="s">
        <v>139</v>
      </c>
      <c r="P29" s="252">
        <v>689.28199791883458</v>
      </c>
      <c r="Q29" s="172">
        <v>696.71704012506518</v>
      </c>
      <c r="R29" s="238"/>
    </row>
    <row r="30" spans="1:19" ht="26.25" customHeight="1">
      <c r="A30" s="177"/>
      <c r="B30" s="44" t="s">
        <v>93</v>
      </c>
      <c r="C30" s="45"/>
      <c r="D30" s="42">
        <v>47</v>
      </c>
      <c r="E30" s="42">
        <v>47</v>
      </c>
      <c r="F30" s="46" t="s">
        <v>139</v>
      </c>
      <c r="G30" s="48">
        <v>3498</v>
      </c>
      <c r="H30" s="42">
        <v>3525</v>
      </c>
      <c r="I30" s="181">
        <v>-27</v>
      </c>
      <c r="J30" s="42">
        <v>11</v>
      </c>
      <c r="K30" s="42">
        <v>12</v>
      </c>
      <c r="L30" s="46">
        <v>-1</v>
      </c>
      <c r="M30" s="48">
        <v>126</v>
      </c>
      <c r="N30" s="42">
        <v>143</v>
      </c>
      <c r="O30" s="181">
        <v>-17</v>
      </c>
      <c r="P30" s="252">
        <v>683.77358490566041</v>
      </c>
      <c r="Q30" s="172">
        <v>690.77212806026364</v>
      </c>
      <c r="R30" s="238"/>
    </row>
    <row r="31" spans="1:19" ht="26.25" customHeight="1">
      <c r="A31" s="177"/>
      <c r="B31" s="44" t="s">
        <v>94</v>
      </c>
      <c r="C31" s="45"/>
      <c r="D31" s="42">
        <v>29</v>
      </c>
      <c r="E31" s="42">
        <v>29</v>
      </c>
      <c r="F31" s="46" t="s">
        <v>139</v>
      </c>
      <c r="G31" s="48">
        <v>2426</v>
      </c>
      <c r="H31" s="42">
        <v>2476</v>
      </c>
      <c r="I31" s="181">
        <v>-50</v>
      </c>
      <c r="J31" s="42">
        <v>1</v>
      </c>
      <c r="K31" s="42">
        <v>1</v>
      </c>
      <c r="L31" s="46" t="s">
        <v>139</v>
      </c>
      <c r="M31" s="48">
        <v>17</v>
      </c>
      <c r="N31" s="42">
        <v>17</v>
      </c>
      <c r="O31" s="181" t="s">
        <v>139</v>
      </c>
      <c r="P31" s="252">
        <v>641.20734908136478</v>
      </c>
      <c r="Q31" s="172">
        <v>657.78364116094986</v>
      </c>
      <c r="R31" s="238"/>
    </row>
    <row r="32" spans="1:19" ht="48.75" customHeight="1">
      <c r="A32" s="177"/>
      <c r="B32" s="44" t="s">
        <v>95</v>
      </c>
      <c r="C32" s="45"/>
      <c r="D32" s="42">
        <v>48</v>
      </c>
      <c r="E32" s="42">
        <v>49</v>
      </c>
      <c r="F32" s="46">
        <v>-1</v>
      </c>
      <c r="G32" s="48">
        <v>3492</v>
      </c>
      <c r="H32" s="42">
        <v>3558</v>
      </c>
      <c r="I32" s="181">
        <v>-66</v>
      </c>
      <c r="J32" s="42">
        <v>2</v>
      </c>
      <c r="K32" s="42">
        <v>2</v>
      </c>
      <c r="L32" s="46" t="s">
        <v>139</v>
      </c>
      <c r="M32" s="48">
        <v>25</v>
      </c>
      <c r="N32" s="42">
        <v>25</v>
      </c>
      <c r="O32" s="181" t="s">
        <v>139</v>
      </c>
      <c r="P32" s="252">
        <v>466.44562334217505</v>
      </c>
      <c r="Q32" s="172">
        <v>473.94179894179899</v>
      </c>
      <c r="R32" s="238"/>
    </row>
    <row r="33" spans="1:19" ht="26.25" customHeight="1">
      <c r="A33" s="177"/>
      <c r="B33" s="44" t="s">
        <v>96</v>
      </c>
      <c r="C33" s="45"/>
      <c r="D33" s="42">
        <v>206</v>
      </c>
      <c r="E33" s="42">
        <v>209</v>
      </c>
      <c r="F33" s="46">
        <v>-3</v>
      </c>
      <c r="G33" s="48">
        <v>19715</v>
      </c>
      <c r="H33" s="42">
        <v>20069</v>
      </c>
      <c r="I33" s="181">
        <v>-354</v>
      </c>
      <c r="J33" s="42">
        <v>3</v>
      </c>
      <c r="K33" s="42">
        <v>3</v>
      </c>
      <c r="L33" s="46" t="s">
        <v>139</v>
      </c>
      <c r="M33" s="48">
        <v>20</v>
      </c>
      <c r="N33" s="42">
        <v>28</v>
      </c>
      <c r="O33" s="181">
        <v>-8</v>
      </c>
      <c r="P33" s="252">
        <v>814.15016501650166</v>
      </c>
      <c r="Q33" s="172">
        <v>826.35690789473676</v>
      </c>
      <c r="R33" s="238"/>
    </row>
    <row r="34" spans="1:19" ht="26.25" customHeight="1">
      <c r="A34" s="177"/>
      <c r="B34" s="44" t="s">
        <v>97</v>
      </c>
      <c r="C34" s="45"/>
      <c r="D34" s="42">
        <v>147</v>
      </c>
      <c r="E34" s="42">
        <v>152</v>
      </c>
      <c r="F34" s="46">
        <v>-5</v>
      </c>
      <c r="G34" s="48">
        <v>12337</v>
      </c>
      <c r="H34" s="42">
        <v>12740</v>
      </c>
      <c r="I34" s="181">
        <v>-403</v>
      </c>
      <c r="J34" s="42">
        <v>9</v>
      </c>
      <c r="K34" s="42">
        <v>10</v>
      </c>
      <c r="L34" s="46">
        <v>-1</v>
      </c>
      <c r="M34" s="48">
        <v>82</v>
      </c>
      <c r="N34" s="42">
        <v>88</v>
      </c>
      <c r="O34" s="181">
        <v>-6</v>
      </c>
      <c r="P34" s="252">
        <v>772.32587064676613</v>
      </c>
      <c r="Q34" s="172">
        <v>797.76119402985069</v>
      </c>
      <c r="R34" s="238"/>
    </row>
    <row r="35" spans="1:19" ht="26.25" customHeight="1">
      <c r="A35" s="177"/>
      <c r="B35" s="44" t="s">
        <v>98</v>
      </c>
      <c r="C35" s="45"/>
      <c r="D35" s="42">
        <v>31</v>
      </c>
      <c r="E35" s="42">
        <v>33</v>
      </c>
      <c r="F35" s="46">
        <v>-2</v>
      </c>
      <c r="G35" s="48">
        <v>2576</v>
      </c>
      <c r="H35" s="42">
        <v>2748</v>
      </c>
      <c r="I35" s="181">
        <v>-172</v>
      </c>
      <c r="J35" s="42">
        <v>2</v>
      </c>
      <c r="K35" s="42">
        <v>2</v>
      </c>
      <c r="L35" s="46" t="s">
        <v>139</v>
      </c>
      <c r="M35" s="48">
        <v>18</v>
      </c>
      <c r="N35" s="42">
        <v>18</v>
      </c>
      <c r="O35" s="181" t="s">
        <v>139</v>
      </c>
      <c r="P35" s="252">
        <v>611.79245283018872</v>
      </c>
      <c r="Q35" s="172">
        <v>653.90070921985819</v>
      </c>
      <c r="R35" s="238"/>
    </row>
    <row r="36" spans="1:19" ht="26.25" customHeight="1">
      <c r="A36" s="177"/>
      <c r="B36" s="44" t="s">
        <v>11</v>
      </c>
      <c r="C36" s="45"/>
      <c r="D36" s="42">
        <v>34</v>
      </c>
      <c r="E36" s="42">
        <v>35</v>
      </c>
      <c r="F36" s="46">
        <v>-1</v>
      </c>
      <c r="G36" s="48">
        <v>1886</v>
      </c>
      <c r="H36" s="42">
        <v>2117</v>
      </c>
      <c r="I36" s="181">
        <v>-231</v>
      </c>
      <c r="J36" s="42">
        <v>9</v>
      </c>
      <c r="K36" s="42">
        <v>10</v>
      </c>
      <c r="L36" s="46">
        <v>-1</v>
      </c>
      <c r="M36" s="48">
        <v>89</v>
      </c>
      <c r="N36" s="42">
        <v>110</v>
      </c>
      <c r="O36" s="181">
        <v>-21</v>
      </c>
      <c r="P36" s="252">
        <v>647.54098360655746</v>
      </c>
      <c r="Q36" s="172">
        <v>723.05194805194799</v>
      </c>
      <c r="R36" s="238"/>
    </row>
    <row r="37" spans="1:19" ht="48.75" customHeight="1">
      <c r="A37" s="177"/>
      <c r="B37" s="44" t="s">
        <v>99</v>
      </c>
      <c r="C37" s="45"/>
      <c r="D37" s="42">
        <v>24</v>
      </c>
      <c r="E37" s="42">
        <v>25</v>
      </c>
      <c r="F37" s="46">
        <v>-1</v>
      </c>
      <c r="G37" s="48">
        <v>1599</v>
      </c>
      <c r="H37" s="42">
        <v>1743</v>
      </c>
      <c r="I37" s="181">
        <v>-144</v>
      </c>
      <c r="J37" s="42">
        <v>2</v>
      </c>
      <c r="K37" s="42">
        <v>3</v>
      </c>
      <c r="L37" s="46">
        <v>-1</v>
      </c>
      <c r="M37" s="48">
        <v>10</v>
      </c>
      <c r="N37" s="42">
        <v>18</v>
      </c>
      <c r="O37" s="181">
        <v>-8</v>
      </c>
      <c r="P37" s="252">
        <v>898.88268156424579</v>
      </c>
      <c r="Q37" s="172">
        <v>972.92817679558004</v>
      </c>
      <c r="R37" s="238"/>
    </row>
    <row r="38" spans="1:19" ht="26.25" customHeight="1">
      <c r="A38" s="177"/>
      <c r="B38" s="44" t="s">
        <v>100</v>
      </c>
      <c r="C38" s="45"/>
      <c r="D38" s="42">
        <v>24</v>
      </c>
      <c r="E38" s="42">
        <v>24</v>
      </c>
      <c r="F38" s="46" t="s">
        <v>139</v>
      </c>
      <c r="G38" s="48">
        <v>1735</v>
      </c>
      <c r="H38" s="42">
        <v>1723</v>
      </c>
      <c r="I38" s="181">
        <v>12</v>
      </c>
      <c r="J38" s="42">
        <v>2</v>
      </c>
      <c r="K38" s="42">
        <v>2</v>
      </c>
      <c r="L38" s="46" t="s">
        <v>139</v>
      </c>
      <c r="M38" s="48">
        <v>10</v>
      </c>
      <c r="N38" s="42">
        <v>10</v>
      </c>
      <c r="O38" s="181" t="s">
        <v>139</v>
      </c>
      <c r="P38" s="252">
        <v>768.72246696035245</v>
      </c>
      <c r="Q38" s="172">
        <v>756.76855895196513</v>
      </c>
      <c r="R38" s="238"/>
    </row>
    <row r="39" spans="1:19" ht="26.25" customHeight="1">
      <c r="A39" s="177"/>
      <c r="B39" s="44" t="s">
        <v>101</v>
      </c>
      <c r="C39" s="45"/>
      <c r="D39" s="42">
        <v>66</v>
      </c>
      <c r="E39" s="42">
        <v>72</v>
      </c>
      <c r="F39" s="46">
        <v>-6</v>
      </c>
      <c r="G39" s="48">
        <v>3841</v>
      </c>
      <c r="H39" s="42">
        <v>4041</v>
      </c>
      <c r="I39" s="181">
        <v>-200</v>
      </c>
      <c r="J39" s="42">
        <v>20</v>
      </c>
      <c r="K39" s="42">
        <v>24</v>
      </c>
      <c r="L39" s="46">
        <v>-4</v>
      </c>
      <c r="M39" s="48">
        <v>236</v>
      </c>
      <c r="N39" s="42">
        <v>275</v>
      </c>
      <c r="O39" s="181">
        <v>-39</v>
      </c>
      <c r="P39" s="252">
        <v>711.51832460732987</v>
      </c>
      <c r="Q39" s="172">
        <v>751.91637630662024</v>
      </c>
      <c r="R39" s="238"/>
    </row>
    <row r="40" spans="1:19" ht="26.25" customHeight="1">
      <c r="A40" s="177"/>
      <c r="B40" s="44" t="s">
        <v>102</v>
      </c>
      <c r="C40" s="45"/>
      <c r="D40" s="42">
        <v>106</v>
      </c>
      <c r="E40" s="42">
        <v>106</v>
      </c>
      <c r="F40" s="46" t="s">
        <v>139</v>
      </c>
      <c r="G40" s="48">
        <v>7381</v>
      </c>
      <c r="H40" s="42">
        <v>7381</v>
      </c>
      <c r="I40" s="181" t="s">
        <v>139</v>
      </c>
      <c r="J40" s="42">
        <v>28</v>
      </c>
      <c r="K40" s="42">
        <v>32</v>
      </c>
      <c r="L40" s="46">
        <v>-4</v>
      </c>
      <c r="M40" s="48">
        <v>276</v>
      </c>
      <c r="N40" s="42">
        <v>319</v>
      </c>
      <c r="O40" s="181">
        <v>-43</v>
      </c>
      <c r="P40" s="252">
        <v>928.12121212121212</v>
      </c>
      <c r="Q40" s="172">
        <v>931.07617896009674</v>
      </c>
      <c r="R40" s="238"/>
    </row>
    <row r="41" spans="1:19" ht="26.25" customHeight="1">
      <c r="A41" s="177"/>
      <c r="B41" s="44" t="s">
        <v>103</v>
      </c>
      <c r="C41" s="45"/>
      <c r="D41" s="42">
        <v>73</v>
      </c>
      <c r="E41" s="42">
        <v>73</v>
      </c>
      <c r="F41" s="46" t="s">
        <v>139</v>
      </c>
      <c r="G41" s="48">
        <v>7140</v>
      </c>
      <c r="H41" s="42">
        <v>7345</v>
      </c>
      <c r="I41" s="181">
        <v>-205</v>
      </c>
      <c r="J41" s="42">
        <v>7</v>
      </c>
      <c r="K41" s="42">
        <v>8</v>
      </c>
      <c r="L41" s="46">
        <v>-1</v>
      </c>
      <c r="M41" s="48">
        <v>60</v>
      </c>
      <c r="N41" s="42">
        <v>78</v>
      </c>
      <c r="O41" s="181">
        <v>-18</v>
      </c>
      <c r="P41" s="252">
        <v>1568.627450980392</v>
      </c>
      <c r="Q41" s="172">
        <v>1610.1952277657269</v>
      </c>
      <c r="R41" s="238"/>
    </row>
    <row r="42" spans="1:19" ht="48.75" customHeight="1">
      <c r="A42" s="177"/>
      <c r="B42" s="44" t="s">
        <v>104</v>
      </c>
      <c r="C42" s="45"/>
      <c r="D42" s="42">
        <v>55</v>
      </c>
      <c r="E42" s="42">
        <v>57</v>
      </c>
      <c r="F42" s="46">
        <v>-2</v>
      </c>
      <c r="G42" s="48">
        <v>3237</v>
      </c>
      <c r="H42" s="42">
        <v>3317</v>
      </c>
      <c r="I42" s="181">
        <v>-80</v>
      </c>
      <c r="J42" s="42">
        <v>10</v>
      </c>
      <c r="K42" s="42">
        <v>11</v>
      </c>
      <c r="L42" s="46">
        <v>-1</v>
      </c>
      <c r="M42" s="48">
        <v>69</v>
      </c>
      <c r="N42" s="42">
        <v>75</v>
      </c>
      <c r="O42" s="181">
        <v>-6</v>
      </c>
      <c r="P42" s="252">
        <v>1343.9024390243903</v>
      </c>
      <c r="Q42" s="172">
        <v>1378.8617886178863</v>
      </c>
      <c r="R42" s="238"/>
    </row>
    <row r="43" spans="1:19" ht="26.25" customHeight="1">
      <c r="A43" s="177"/>
      <c r="B43" s="44" t="s">
        <v>105</v>
      </c>
      <c r="C43" s="45"/>
      <c r="D43" s="42">
        <v>34</v>
      </c>
      <c r="E43" s="42">
        <v>35</v>
      </c>
      <c r="F43" s="46">
        <v>-1</v>
      </c>
      <c r="G43" s="48">
        <v>2054</v>
      </c>
      <c r="H43" s="42">
        <v>2092</v>
      </c>
      <c r="I43" s="181">
        <v>-38</v>
      </c>
      <c r="J43" s="42">
        <v>17</v>
      </c>
      <c r="K43" s="42">
        <v>18</v>
      </c>
      <c r="L43" s="46">
        <v>-1</v>
      </c>
      <c r="M43" s="48">
        <v>167</v>
      </c>
      <c r="N43" s="42">
        <v>173</v>
      </c>
      <c r="O43" s="181">
        <v>-6</v>
      </c>
      <c r="P43" s="252">
        <v>735.4304635761589</v>
      </c>
      <c r="Q43" s="172">
        <v>750</v>
      </c>
      <c r="R43" s="238"/>
    </row>
    <row r="44" spans="1:19" ht="26.25" customHeight="1">
      <c r="A44" s="177"/>
      <c r="B44" s="44" t="s">
        <v>106</v>
      </c>
      <c r="C44" s="45"/>
      <c r="D44" s="42">
        <v>67</v>
      </c>
      <c r="E44" s="42">
        <v>69</v>
      </c>
      <c r="F44" s="46">
        <v>-2</v>
      </c>
      <c r="G44" s="48">
        <v>4216</v>
      </c>
      <c r="H44" s="42">
        <v>4323</v>
      </c>
      <c r="I44" s="181">
        <v>-107</v>
      </c>
      <c r="J44" s="42">
        <v>8</v>
      </c>
      <c r="K44" s="42">
        <v>12</v>
      </c>
      <c r="L44" s="46">
        <v>-4</v>
      </c>
      <c r="M44" s="48">
        <v>102</v>
      </c>
      <c r="N44" s="42">
        <v>138</v>
      </c>
      <c r="O44" s="181">
        <v>-36</v>
      </c>
      <c r="P44" s="252">
        <v>981.36363636363649</v>
      </c>
      <c r="Q44" s="172">
        <v>1006.9977426636569</v>
      </c>
      <c r="R44" s="238"/>
    </row>
    <row r="45" spans="1:19" ht="26.25" customHeight="1">
      <c r="A45" s="177"/>
      <c r="B45" s="44" t="s">
        <v>107</v>
      </c>
      <c r="C45" s="45"/>
      <c r="D45" s="42">
        <v>70</v>
      </c>
      <c r="E45" s="42">
        <v>70</v>
      </c>
      <c r="F45" s="46" t="s">
        <v>139</v>
      </c>
      <c r="G45" s="48">
        <v>4461</v>
      </c>
      <c r="H45" s="42">
        <v>4461</v>
      </c>
      <c r="I45" s="181" t="s">
        <v>139</v>
      </c>
      <c r="J45" s="42">
        <v>1</v>
      </c>
      <c r="K45" s="42">
        <v>2</v>
      </c>
      <c r="L45" s="46">
        <v>-1</v>
      </c>
      <c r="M45" s="48">
        <v>4</v>
      </c>
      <c r="N45" s="42">
        <v>10</v>
      </c>
      <c r="O45" s="181">
        <v>-6</v>
      </c>
      <c r="P45" s="252">
        <v>1845.0413223140497</v>
      </c>
      <c r="Q45" s="172">
        <v>1832.377049180328</v>
      </c>
      <c r="R45" s="238"/>
    </row>
    <row r="46" spans="1:19" ht="26.25" customHeight="1">
      <c r="A46" s="177"/>
      <c r="B46" s="44" t="s">
        <v>108</v>
      </c>
      <c r="C46" s="45"/>
      <c r="D46" s="42">
        <v>204</v>
      </c>
      <c r="E46" s="42">
        <v>204</v>
      </c>
      <c r="F46" s="46" t="s">
        <v>139</v>
      </c>
      <c r="G46" s="48">
        <v>17026</v>
      </c>
      <c r="H46" s="42">
        <v>17164</v>
      </c>
      <c r="I46" s="181">
        <v>-138</v>
      </c>
      <c r="J46" s="42">
        <v>66</v>
      </c>
      <c r="K46" s="42">
        <v>75</v>
      </c>
      <c r="L46" s="46">
        <v>-9</v>
      </c>
      <c r="M46" s="48">
        <v>535</v>
      </c>
      <c r="N46" s="42">
        <v>627</v>
      </c>
      <c r="O46" s="181">
        <v>-92</v>
      </c>
      <c r="P46" s="252">
        <v>1210.2687801516195</v>
      </c>
      <c r="Q46" s="172">
        <v>1227.8122843340234</v>
      </c>
      <c r="R46" s="238"/>
    </row>
    <row r="47" spans="1:19" s="47" customFormat="1" ht="48.75" customHeight="1">
      <c r="A47" s="179"/>
      <c r="B47" s="44" t="s">
        <v>109</v>
      </c>
      <c r="C47" s="45"/>
      <c r="D47" s="42">
        <v>49</v>
      </c>
      <c r="E47" s="42">
        <v>49</v>
      </c>
      <c r="F47" s="46" t="s">
        <v>139</v>
      </c>
      <c r="G47" s="48">
        <v>3621</v>
      </c>
      <c r="H47" s="42">
        <v>3633</v>
      </c>
      <c r="I47" s="181">
        <v>-12</v>
      </c>
      <c r="J47" s="42">
        <v>26</v>
      </c>
      <c r="K47" s="42">
        <v>30</v>
      </c>
      <c r="L47" s="46">
        <v>-4</v>
      </c>
      <c r="M47" s="48">
        <v>229</v>
      </c>
      <c r="N47" s="42">
        <v>256</v>
      </c>
      <c r="O47" s="181">
        <v>-27</v>
      </c>
      <c r="P47" s="252">
        <v>1527.7777777777778</v>
      </c>
      <c r="Q47" s="172">
        <v>1549.402390438247</v>
      </c>
      <c r="R47" s="240"/>
      <c r="S47" s="31"/>
    </row>
    <row r="48" spans="1:19" ht="26.25" customHeight="1">
      <c r="A48" s="177"/>
      <c r="B48" s="44" t="s">
        <v>110</v>
      </c>
      <c r="C48" s="45"/>
      <c r="D48" s="42">
        <v>64</v>
      </c>
      <c r="E48" s="42">
        <v>66</v>
      </c>
      <c r="F48" s="46">
        <v>-2</v>
      </c>
      <c r="G48" s="48">
        <v>5719</v>
      </c>
      <c r="H48" s="42">
        <v>5813</v>
      </c>
      <c r="I48" s="181">
        <v>-94</v>
      </c>
      <c r="J48" s="42">
        <v>22</v>
      </c>
      <c r="K48" s="42">
        <v>30</v>
      </c>
      <c r="L48" s="46">
        <v>-8</v>
      </c>
      <c r="M48" s="48">
        <v>210</v>
      </c>
      <c r="N48" s="42">
        <v>289</v>
      </c>
      <c r="O48" s="181">
        <v>-79</v>
      </c>
      <c r="P48" s="252">
        <v>1359.8623853211009</v>
      </c>
      <c r="Q48" s="172">
        <v>1402.7586206896551</v>
      </c>
      <c r="R48" s="238"/>
    </row>
    <row r="49" spans="1:19" ht="26.25" customHeight="1">
      <c r="A49" s="177"/>
      <c r="B49" s="44" t="s">
        <v>111</v>
      </c>
      <c r="C49" s="45"/>
      <c r="D49" s="42">
        <v>90</v>
      </c>
      <c r="E49" s="42">
        <v>93</v>
      </c>
      <c r="F49" s="46">
        <v>-3</v>
      </c>
      <c r="G49" s="48">
        <v>6928</v>
      </c>
      <c r="H49" s="42">
        <v>7144</v>
      </c>
      <c r="I49" s="181">
        <v>-216</v>
      </c>
      <c r="J49" s="42">
        <v>26</v>
      </c>
      <c r="K49" s="42">
        <v>32</v>
      </c>
      <c r="L49" s="46">
        <v>-6</v>
      </c>
      <c r="M49" s="48">
        <v>242</v>
      </c>
      <c r="N49" s="42">
        <v>298</v>
      </c>
      <c r="O49" s="181">
        <v>-56</v>
      </c>
      <c r="P49" s="252">
        <v>1298.913043478261</v>
      </c>
      <c r="Q49" s="172">
        <v>1345.750452079566</v>
      </c>
      <c r="R49" s="238"/>
    </row>
    <row r="50" spans="1:19" ht="26.25" customHeight="1">
      <c r="A50" s="177"/>
      <c r="B50" s="44" t="s">
        <v>112</v>
      </c>
      <c r="C50" s="45"/>
      <c r="D50" s="42">
        <v>43</v>
      </c>
      <c r="E50" s="42">
        <v>44</v>
      </c>
      <c r="F50" s="46">
        <v>-1</v>
      </c>
      <c r="G50" s="48">
        <v>2323</v>
      </c>
      <c r="H50" s="42">
        <v>2365</v>
      </c>
      <c r="I50" s="181">
        <v>-42</v>
      </c>
      <c r="J50" s="42">
        <v>12</v>
      </c>
      <c r="K50" s="42">
        <v>15</v>
      </c>
      <c r="L50" s="46">
        <v>-3</v>
      </c>
      <c r="M50" s="48">
        <v>113</v>
      </c>
      <c r="N50" s="42">
        <v>143</v>
      </c>
      <c r="O50" s="181">
        <v>-30</v>
      </c>
      <c r="P50" s="252">
        <v>651.33689839572196</v>
      </c>
      <c r="Q50" s="172">
        <v>668.8</v>
      </c>
      <c r="R50" s="238"/>
    </row>
    <row r="51" spans="1:19" ht="26.25" customHeight="1">
      <c r="A51" s="177"/>
      <c r="B51" s="44" t="s">
        <v>113</v>
      </c>
      <c r="C51" s="45"/>
      <c r="D51" s="42">
        <v>53</v>
      </c>
      <c r="E51" s="42">
        <v>58</v>
      </c>
      <c r="F51" s="46">
        <v>-5</v>
      </c>
      <c r="G51" s="48">
        <v>2960</v>
      </c>
      <c r="H51" s="42">
        <v>3218</v>
      </c>
      <c r="I51" s="181">
        <v>-258</v>
      </c>
      <c r="J51" s="42">
        <v>21</v>
      </c>
      <c r="K51" s="42">
        <v>21</v>
      </c>
      <c r="L51" s="46" t="s">
        <v>139</v>
      </c>
      <c r="M51" s="48">
        <v>176</v>
      </c>
      <c r="N51" s="42">
        <v>177</v>
      </c>
      <c r="O51" s="181">
        <v>-1</v>
      </c>
      <c r="P51" s="252">
        <v>893.44729344729342</v>
      </c>
      <c r="Q51" s="172">
        <v>961.75637393767704</v>
      </c>
      <c r="R51" s="238"/>
    </row>
    <row r="52" spans="1:19" s="47" customFormat="1" ht="48.75" customHeight="1">
      <c r="A52" s="179"/>
      <c r="B52" s="44" t="s">
        <v>12</v>
      </c>
      <c r="C52" s="45"/>
      <c r="D52" s="48">
        <v>109</v>
      </c>
      <c r="E52" s="42">
        <v>111</v>
      </c>
      <c r="F52" s="46">
        <v>-2</v>
      </c>
      <c r="G52" s="48">
        <v>6552</v>
      </c>
      <c r="H52" s="42">
        <v>6805</v>
      </c>
      <c r="I52" s="181">
        <v>-253</v>
      </c>
      <c r="J52" s="42">
        <v>52</v>
      </c>
      <c r="K52" s="42">
        <v>55</v>
      </c>
      <c r="L52" s="46">
        <v>-3</v>
      </c>
      <c r="M52" s="48">
        <v>483</v>
      </c>
      <c r="N52" s="42">
        <v>511</v>
      </c>
      <c r="O52" s="181">
        <v>-28</v>
      </c>
      <c r="P52" s="252">
        <v>1342.5572519083969</v>
      </c>
      <c r="Q52" s="172">
        <v>1398.8527724665391</v>
      </c>
      <c r="R52" s="240"/>
      <c r="S52" s="31"/>
    </row>
    <row r="53" spans="1:19" ht="26.25" customHeight="1">
      <c r="A53" s="177"/>
      <c r="B53" s="44" t="s">
        <v>114</v>
      </c>
      <c r="C53" s="49"/>
      <c r="D53" s="50">
        <v>37</v>
      </c>
      <c r="E53" s="51">
        <v>38</v>
      </c>
      <c r="F53" s="52">
        <v>-1</v>
      </c>
      <c r="G53" s="50">
        <v>3665</v>
      </c>
      <c r="H53" s="51">
        <v>3685</v>
      </c>
      <c r="I53" s="185">
        <v>-20</v>
      </c>
      <c r="J53" s="51">
        <v>5</v>
      </c>
      <c r="K53" s="51">
        <v>6</v>
      </c>
      <c r="L53" s="52">
        <v>-1</v>
      </c>
      <c r="M53" s="50">
        <v>51</v>
      </c>
      <c r="N53" s="51">
        <v>61</v>
      </c>
      <c r="O53" s="185">
        <v>-10</v>
      </c>
      <c r="P53" s="237">
        <v>1064.7564469914039</v>
      </c>
      <c r="Q53" s="175">
        <v>1088.953488372093</v>
      </c>
      <c r="R53" s="238"/>
    </row>
    <row r="54" spans="1:19" ht="20.25" customHeight="1">
      <c r="A54" s="57"/>
      <c r="B54" s="232"/>
      <c r="C54" s="47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4"/>
    </row>
    <row r="55" spans="1:19" ht="19.5" customHeight="1"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"/>
      <c r="Q55" s="4" t="s">
        <v>63</v>
      </c>
    </row>
  </sheetData>
  <mergeCells count="7">
    <mergeCell ref="P3:Q4"/>
    <mergeCell ref="D3:I3"/>
    <mergeCell ref="J3:O3"/>
    <mergeCell ref="D4:F4"/>
    <mergeCell ref="G4:I4"/>
    <mergeCell ref="J4:L4"/>
    <mergeCell ref="M4:O4"/>
  </mergeCells>
  <phoneticPr fontId="5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2-1</vt:lpstr>
      <vt:lpstr>2-2</vt:lpstr>
      <vt:lpstr>2-3</vt:lpstr>
      <vt:lpstr>2-4</vt:lpstr>
      <vt:lpstr>2-5</vt:lpstr>
      <vt:lpstr>2-6</vt:lpstr>
      <vt:lpstr>2-7</vt:lpstr>
      <vt:lpstr>2-8</vt:lpstr>
      <vt:lpstr>2-9</vt:lpstr>
      <vt:lpstr>'2-1'!Print_Area</vt:lpstr>
      <vt:lpstr>'2-2'!Print_Area</vt:lpstr>
      <vt:lpstr>'2-3'!Print_Area</vt:lpstr>
      <vt:lpstr>'2-4'!Print_Area</vt:lpstr>
      <vt:lpstr>'2-5'!Print_Area</vt:lpstr>
      <vt:lpstr>'2-6'!Print_Area</vt:lpstr>
      <vt:lpstr>'2-7'!Print_Area</vt:lpstr>
      <vt:lpstr>'2-8'!Print_Area</vt:lpstr>
      <vt:lpstr>'2-9'!Print_Area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junko</dc:creator>
  <cp:lastModifiedBy>溝口 徳洋（保健医療政策課）</cp:lastModifiedBy>
  <cp:lastPrinted>2025-08-18T04:25:16Z</cp:lastPrinted>
  <dcterms:created xsi:type="dcterms:W3CDTF">2006-10-05T13:34:42Z</dcterms:created>
  <dcterms:modified xsi:type="dcterms:W3CDTF">2025-08-19T03:47:32Z</dcterms:modified>
</cp:coreProperties>
</file>