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8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11424\Box\【02_課所共有】01_07_市町村課\R07年度\05　税政担当\23_税政全般\23_01_共通\23_01_210_市町村税の概要\★HPアップ用\Ⅱ\"/>
    </mc:Choice>
  </mc:AlternateContent>
  <xr:revisionPtr revIDLastSave="0" documentId="13_ncr:1_{1D215CB0-FF29-4B4B-AD8C-226FF2A3EE45}" xr6:coauthVersionLast="47" xr6:coauthVersionMax="47" xr10:uidLastSave="{00000000-0000-0000-0000-000000000000}"/>
  <bookViews>
    <workbookView xWindow="75" yWindow="-16320" windowWidth="29040" windowHeight="15720" tabRatio="602" xr2:uid="{00000000-000D-0000-FFFF-FFFF00000000}"/>
  </bookViews>
  <sheets>
    <sheet name="2(6)償却資産に係る固定資産税の課税状況" sheetId="1" r:id="rId1"/>
  </sheets>
  <definedNames>
    <definedName name="_xlnm.Print_Area" localSheetId="0">'2(6)償却資産に係る固定資産税の課税状況'!$A$1:$G$19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8" i="1" l="1"/>
  <c r="G17" i="1"/>
  <c r="D14" i="1"/>
  <c r="G14" i="1" s="1"/>
  <c r="C14" i="1"/>
  <c r="G13" i="1"/>
  <c r="G12" i="1"/>
  <c r="F11" i="1"/>
  <c r="E11" i="1"/>
  <c r="D11" i="1"/>
  <c r="G11" i="1" s="1"/>
  <c r="C11" i="1"/>
  <c r="G10" i="1"/>
  <c r="G9" i="1"/>
  <c r="G8" i="1"/>
  <c r="G7" i="1"/>
  <c r="G6" i="1"/>
  <c r="G5" i="1"/>
  <c r="C16" i="1" l="1"/>
  <c r="D16" i="1"/>
  <c r="G16" i="1" s="1"/>
  <c r="G15" i="1"/>
</calcChain>
</file>

<file path=xl/sharedStrings.xml><?xml version="1.0" encoding="utf-8"?>
<sst xmlns="http://schemas.openxmlformats.org/spreadsheetml/2006/main" count="27" uniqueCount="27">
  <si>
    <t>（単位:千円）</t>
    <rPh sb="1" eb="3">
      <t>タンイ</t>
    </rPh>
    <rPh sb="4" eb="6">
      <t>センエン</t>
    </rPh>
    <phoneticPr fontId="2"/>
  </si>
  <si>
    <t>種    類</t>
    <rPh sb="0" eb="6">
      <t>シュルイ</t>
    </rPh>
    <phoneticPr fontId="2"/>
  </si>
  <si>
    <t>決 定 価 格</t>
    <rPh sb="0" eb="3">
      <t>ケッテイ</t>
    </rPh>
    <rPh sb="4" eb="7">
      <t>カカク</t>
    </rPh>
    <phoneticPr fontId="2"/>
  </si>
  <si>
    <t>課税標準額</t>
    <rPh sb="0" eb="2">
      <t>カゼイ</t>
    </rPh>
    <rPh sb="2" eb="4">
      <t>ヒョウジュン</t>
    </rPh>
    <rPh sb="4" eb="5">
      <t>ガク</t>
    </rPh>
    <phoneticPr fontId="2"/>
  </si>
  <si>
    <t>課税標準額の内訳</t>
    <rPh sb="0" eb="2">
      <t>カゼイ</t>
    </rPh>
    <rPh sb="2" eb="5">
      <t>ヒョウジュンガク</t>
    </rPh>
    <rPh sb="6" eb="8">
      <t>ウチワケ</t>
    </rPh>
    <phoneticPr fontId="2"/>
  </si>
  <si>
    <t>（参  考）    税   額</t>
    <rPh sb="1" eb="5">
      <t>サンコウ</t>
    </rPh>
    <phoneticPr fontId="2"/>
  </si>
  <si>
    <t>課税標準の特例規定の適用を受けるもの  (イ)</t>
    <rPh sb="0" eb="2">
      <t>カゼイ</t>
    </rPh>
    <rPh sb="2" eb="4">
      <t>ヒョウジュン</t>
    </rPh>
    <rPh sb="5" eb="7">
      <t>トクレイ</t>
    </rPh>
    <rPh sb="7" eb="9">
      <t>キテイ</t>
    </rPh>
    <phoneticPr fontId="2"/>
  </si>
  <si>
    <t>市町村長が価格等を決定したもの</t>
    <rPh sb="0" eb="4">
      <t>シチョウソンチョウ</t>
    </rPh>
    <rPh sb="5" eb="7">
      <t>カカク</t>
    </rPh>
    <rPh sb="7" eb="8">
      <t>トウ</t>
    </rPh>
    <rPh sb="9" eb="11">
      <t>ケッテイ</t>
    </rPh>
    <phoneticPr fontId="2"/>
  </si>
  <si>
    <t>構築物</t>
    <rPh sb="0" eb="2">
      <t>コウチク</t>
    </rPh>
    <rPh sb="2" eb="3">
      <t>ブツ</t>
    </rPh>
    <phoneticPr fontId="2"/>
  </si>
  <si>
    <t>機械及び装置</t>
    <rPh sb="0" eb="2">
      <t>キカイ</t>
    </rPh>
    <rPh sb="2" eb="3">
      <t>オヨ</t>
    </rPh>
    <rPh sb="4" eb="6">
      <t>ソウチ</t>
    </rPh>
    <phoneticPr fontId="2"/>
  </si>
  <si>
    <t>船舶</t>
    <rPh sb="0" eb="2">
      <t>センパク</t>
    </rPh>
    <phoneticPr fontId="2"/>
  </si>
  <si>
    <t>航空機</t>
    <rPh sb="0" eb="3">
      <t>コウクウキ</t>
    </rPh>
    <phoneticPr fontId="2"/>
  </si>
  <si>
    <t>車両及び運搬具</t>
    <rPh sb="0" eb="2">
      <t>シャリョウ</t>
    </rPh>
    <rPh sb="2" eb="3">
      <t>オヨ</t>
    </rPh>
    <rPh sb="4" eb="6">
      <t>ウンパン</t>
    </rPh>
    <rPh sb="6" eb="7">
      <t>グ</t>
    </rPh>
    <phoneticPr fontId="2"/>
  </si>
  <si>
    <t>工具･器具及び備品</t>
    <rPh sb="0" eb="2">
      <t>コウグ</t>
    </rPh>
    <rPh sb="3" eb="5">
      <t>キグ</t>
    </rPh>
    <rPh sb="5" eb="6">
      <t>オヨ</t>
    </rPh>
    <rPh sb="7" eb="9">
      <t>ビヒン</t>
    </rPh>
    <phoneticPr fontId="2"/>
  </si>
  <si>
    <t>小  計（ハ）</t>
    <rPh sb="0" eb="4">
      <t>ショウケイ</t>
    </rPh>
    <phoneticPr fontId="2"/>
  </si>
  <si>
    <t>法第三百八十九条関係</t>
    <rPh sb="0" eb="1">
      <t>ホウ</t>
    </rPh>
    <rPh sb="1" eb="2">
      <t>ダイ</t>
    </rPh>
    <rPh sb="2" eb="4">
      <t>サンビャク</t>
    </rPh>
    <rPh sb="4" eb="7">
      <t>ハチジュウキュウ</t>
    </rPh>
    <rPh sb="7" eb="8">
      <t>ジョウ</t>
    </rPh>
    <rPh sb="8" eb="10">
      <t>カンケイ</t>
    </rPh>
    <phoneticPr fontId="2"/>
  </si>
  <si>
    <t>総務大臣が価格等を決定し、配分したもの</t>
    <rPh sb="0" eb="2">
      <t>ソウム</t>
    </rPh>
    <rPh sb="2" eb="4">
      <t>ダイジン</t>
    </rPh>
    <rPh sb="5" eb="7">
      <t>カカク</t>
    </rPh>
    <rPh sb="7" eb="8">
      <t>トウ</t>
    </rPh>
    <rPh sb="9" eb="11">
      <t>ケッテイ</t>
    </rPh>
    <rPh sb="13" eb="15">
      <t>ハイブン</t>
    </rPh>
    <phoneticPr fontId="2"/>
  </si>
  <si>
    <t>道府県知事が価格等を決定し、配分したもの</t>
    <rPh sb="0" eb="3">
      <t>トドウフケン</t>
    </rPh>
    <rPh sb="3" eb="5">
      <t>チジ</t>
    </rPh>
    <rPh sb="6" eb="8">
      <t>カカク</t>
    </rPh>
    <rPh sb="8" eb="9">
      <t>トウ</t>
    </rPh>
    <rPh sb="10" eb="12">
      <t>ケッテイ</t>
    </rPh>
    <rPh sb="14" eb="16">
      <t>ハイブン</t>
    </rPh>
    <phoneticPr fontId="2"/>
  </si>
  <si>
    <t>小  計（ニ）</t>
    <rPh sb="0" eb="4">
      <t>ショウケイ</t>
    </rPh>
    <phoneticPr fontId="2"/>
  </si>
  <si>
    <t>法第７４３条第１項の規定により道府県知事が価格等を決定したもの(ホ)</t>
    <rPh sb="0" eb="1">
      <t>ホウ</t>
    </rPh>
    <rPh sb="1" eb="2">
      <t>ダイ</t>
    </rPh>
    <rPh sb="5" eb="6">
      <t>ジョウ</t>
    </rPh>
    <rPh sb="6" eb="7">
      <t>ダイ</t>
    </rPh>
    <rPh sb="8" eb="9">
      <t>コウ</t>
    </rPh>
    <rPh sb="10" eb="12">
      <t>キテイ</t>
    </rPh>
    <rPh sb="15" eb="18">
      <t>ドウフケン</t>
    </rPh>
    <rPh sb="18" eb="20">
      <t>チジ</t>
    </rPh>
    <rPh sb="21" eb="23">
      <t>カカク</t>
    </rPh>
    <rPh sb="23" eb="24">
      <t>トウ</t>
    </rPh>
    <rPh sb="25" eb="27">
      <t>ケッテイ</t>
    </rPh>
    <phoneticPr fontId="2"/>
  </si>
  <si>
    <t>合   計          （ハ）＋（ニ）＋(ホ）</t>
    <phoneticPr fontId="2"/>
  </si>
  <si>
    <t>同上内訳</t>
    <rPh sb="0" eb="2">
      <t>ドウジョウ</t>
    </rPh>
    <rPh sb="2" eb="4">
      <t>ウチワケ</t>
    </rPh>
    <phoneticPr fontId="2"/>
  </si>
  <si>
    <t>市町村分の額</t>
    <rPh sb="0" eb="3">
      <t>シチョウソン</t>
    </rPh>
    <rPh sb="3" eb="4">
      <t>ブン</t>
    </rPh>
    <rPh sb="5" eb="6">
      <t>ガク</t>
    </rPh>
    <phoneticPr fontId="2"/>
  </si>
  <si>
    <t>道府県の額</t>
    <rPh sb="0" eb="1">
      <t>ミチ</t>
    </rPh>
    <rPh sb="1" eb="3">
      <t>フケン</t>
    </rPh>
    <rPh sb="4" eb="5">
      <t>ガク</t>
    </rPh>
    <phoneticPr fontId="2"/>
  </si>
  <si>
    <t>資料　「償却資産に関する概要調書等報告書」第70表総括表</t>
    <rPh sb="0" eb="2">
      <t>シリョウ</t>
    </rPh>
    <rPh sb="4" eb="6">
      <t>ショウキャク</t>
    </rPh>
    <rPh sb="6" eb="8">
      <t>シサン</t>
    </rPh>
    <rPh sb="9" eb="10">
      <t>カン</t>
    </rPh>
    <rPh sb="12" eb="14">
      <t>ガイヨウ</t>
    </rPh>
    <rPh sb="14" eb="16">
      <t>チョウショ</t>
    </rPh>
    <rPh sb="16" eb="17">
      <t>トウ</t>
    </rPh>
    <rPh sb="17" eb="20">
      <t>ホウコクショ</t>
    </rPh>
    <rPh sb="21" eb="22">
      <t>ダイ</t>
    </rPh>
    <rPh sb="24" eb="25">
      <t>ヒョウ</t>
    </rPh>
    <rPh sb="25" eb="27">
      <t>ソウカツ</t>
    </rPh>
    <rPh sb="27" eb="28">
      <t>ヒョウ</t>
    </rPh>
    <phoneticPr fontId="2"/>
  </si>
  <si>
    <t>(6)　償却資産に係る固定資産税の課税状況</t>
    <rPh sb="4" eb="6">
      <t>ショウキャク</t>
    </rPh>
    <rPh sb="6" eb="8">
      <t>シサン</t>
    </rPh>
    <rPh sb="9" eb="10">
      <t>カカ</t>
    </rPh>
    <rPh sb="11" eb="13">
      <t>コテイ</t>
    </rPh>
    <rPh sb="13" eb="16">
      <t>シサンゼイ</t>
    </rPh>
    <rPh sb="17" eb="19">
      <t>カゼイ</t>
    </rPh>
    <rPh sb="19" eb="21">
      <t>ジョウキョウ</t>
    </rPh>
    <phoneticPr fontId="2"/>
  </si>
  <si>
    <t>(イ) 以 外 の も の (ロ)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</si>
</sst>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name val="ＭＳ 明朝"/>
      <family val="1"/>
      <charset val="128"/>
    </font>
    <font>
      <b/>
      <sz val="12"/>
      <name val="ＭＳ 明朝"/>
      <family val="1"/>
      <charset val="128"/>
    </font>
    <font>
      <sz val="6"/>
      <name val="ＭＳ Ｐ明朝"/>
      <family val="1"/>
      <charset val="128"/>
    </font>
    <font>
      <sz val="14"/>
      <name val="ＭＳ ゴシック"/>
      <family val="3"/>
      <charset val="128"/>
    </font>
    <font>
      <sz val="11"/>
      <name val="ＭＳ ゴシック"/>
      <family val="3"/>
      <charset val="128"/>
    </font>
    <font>
      <sz val="12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65"/>
        <bgColor indexed="8"/>
      </patternFill>
    </fill>
  </fills>
  <borders count="2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8"/>
      </bottom>
      <diagonal/>
    </border>
    <border diagonalUp="1"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 style="thin">
        <color indexed="8"/>
      </diagonal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/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64"/>
      </top>
      <bottom style="thin">
        <color indexed="8"/>
      </bottom>
      <diagonal/>
    </border>
    <border>
      <left/>
      <right style="thin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/>
      <bottom/>
      <diagonal/>
    </border>
    <border>
      <left style="thin">
        <color indexed="8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38">
    <xf numFmtId="0" fontId="0" fillId="0" borderId="0" xfId="0"/>
    <xf numFmtId="0" fontId="3" fillId="0" borderId="0" xfId="0" applyFont="1"/>
    <xf numFmtId="0" fontId="4" fillId="0" borderId="0" xfId="0" applyFont="1"/>
    <xf numFmtId="0" fontId="4" fillId="2" borderId="0" xfId="0" applyFont="1" applyFill="1"/>
    <xf numFmtId="0" fontId="4" fillId="0" borderId="0" xfId="0" applyFont="1" applyAlignment="1">
      <alignment horizontal="right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vertical="center" wrapText="1"/>
    </xf>
    <xf numFmtId="0" fontId="4" fillId="0" borderId="2" xfId="0" applyFont="1" applyBorder="1" applyAlignment="1">
      <alignment horizontal="distributed" vertical="center"/>
    </xf>
    <xf numFmtId="0" fontId="4" fillId="0" borderId="6" xfId="0" applyFont="1" applyBorder="1" applyAlignment="1">
      <alignment horizontal="distributed" vertical="center"/>
    </xf>
    <xf numFmtId="0" fontId="4" fillId="0" borderId="6" xfId="0" applyFont="1" applyBorder="1" applyAlignment="1">
      <alignment horizontal="center" vertical="center"/>
    </xf>
    <xf numFmtId="0" fontId="4" fillId="0" borderId="6" xfId="0" applyFont="1" applyBorder="1" applyAlignment="1">
      <alignment vertical="center" wrapText="1"/>
    </xf>
    <xf numFmtId="0" fontId="4" fillId="0" borderId="10" xfId="0" applyFont="1" applyBorder="1" applyAlignment="1">
      <alignment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distributed" vertical="center"/>
    </xf>
    <xf numFmtId="0" fontId="4" fillId="0" borderId="1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 wrapText="1"/>
    </xf>
    <xf numFmtId="0" fontId="4" fillId="0" borderId="17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5" fillId="0" borderId="6" xfId="0" applyFont="1" applyBorder="1"/>
    <xf numFmtId="0" fontId="5" fillId="0" borderId="21" xfId="0" applyFont="1" applyBorder="1"/>
    <xf numFmtId="0" fontId="5" fillId="0" borderId="22" xfId="0" applyFont="1" applyBorder="1"/>
    <xf numFmtId="38" fontId="4" fillId="0" borderId="1" xfId="1" applyFont="1" applyFill="1" applyBorder="1" applyAlignment="1">
      <alignment vertical="center"/>
    </xf>
    <xf numFmtId="38" fontId="4" fillId="0" borderId="2" xfId="1" applyFont="1" applyFill="1" applyBorder="1" applyAlignment="1">
      <alignment vertical="center"/>
    </xf>
    <xf numFmtId="38" fontId="4" fillId="0" borderId="3" xfId="1" applyFont="1" applyFill="1" applyBorder="1" applyAlignment="1">
      <alignment vertical="center"/>
    </xf>
    <xf numFmtId="38" fontId="4" fillId="0" borderId="4" xfId="1" applyFont="1" applyFill="1" applyBorder="1" applyAlignment="1">
      <alignment vertical="center"/>
    </xf>
    <xf numFmtId="38" fontId="4" fillId="0" borderId="5" xfId="1" applyFont="1" applyFill="1" applyBorder="1" applyAlignment="1">
      <alignment vertical="center"/>
    </xf>
    <xf numFmtId="38" fontId="4" fillId="0" borderId="6" xfId="1" applyFont="1" applyFill="1" applyBorder="1" applyAlignment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19"/>
  <sheetViews>
    <sheetView tabSelected="1" view="pageBreakPreview" zoomScaleNormal="80" zoomScaleSheetLayoutView="100" workbookViewId="0"/>
  </sheetViews>
  <sheetFormatPr defaultColWidth="10" defaultRowHeight="17.25" customHeight="1" x14ac:dyDescent="0.2"/>
  <cols>
    <col min="1" max="1" width="3.08203125" style="3" customWidth="1"/>
    <col min="2" max="2" width="17.83203125" style="3" customWidth="1"/>
    <col min="3" max="4" width="14.5" style="3" customWidth="1"/>
    <col min="5" max="5" width="14.58203125" style="3" customWidth="1"/>
    <col min="6" max="7" width="14.5" style="3" customWidth="1"/>
    <col min="8" max="245" width="10" style="3" customWidth="1"/>
    <col min="246" max="16384" width="10" style="3"/>
  </cols>
  <sheetData>
    <row r="1" spans="1:7" ht="17" customHeight="1" x14ac:dyDescent="0.25">
      <c r="A1" s="1" t="s">
        <v>25</v>
      </c>
      <c r="B1" s="2"/>
      <c r="C1" s="2"/>
      <c r="D1" s="2"/>
      <c r="E1" s="2"/>
      <c r="F1" s="2"/>
      <c r="G1" s="2"/>
    </row>
    <row r="2" spans="1:7" ht="17.25" customHeight="1" x14ac:dyDescent="0.2">
      <c r="A2" s="2"/>
      <c r="B2" s="2"/>
      <c r="C2" s="2"/>
      <c r="D2" s="2"/>
      <c r="E2" s="2"/>
      <c r="G2" s="4" t="s">
        <v>0</v>
      </c>
    </row>
    <row r="3" spans="1:7" ht="17.25" customHeight="1" x14ac:dyDescent="0.2">
      <c r="A3" s="27" t="s">
        <v>1</v>
      </c>
      <c r="B3" s="29"/>
      <c r="C3" s="25" t="s">
        <v>2</v>
      </c>
      <c r="D3" s="27" t="s">
        <v>3</v>
      </c>
      <c r="E3" s="23" t="s">
        <v>4</v>
      </c>
      <c r="F3" s="24"/>
      <c r="G3" s="16" t="s">
        <v>5</v>
      </c>
    </row>
    <row r="4" spans="1:7" ht="48" customHeight="1" x14ac:dyDescent="0.2">
      <c r="A4" s="30"/>
      <c r="B4" s="31"/>
      <c r="C4" s="26"/>
      <c r="D4" s="28"/>
      <c r="E4" s="5" t="s">
        <v>6</v>
      </c>
      <c r="F4" s="6" t="s">
        <v>26</v>
      </c>
      <c r="G4" s="21"/>
    </row>
    <row r="5" spans="1:7" ht="34.5" customHeight="1" x14ac:dyDescent="0.2">
      <c r="A5" s="16" t="s">
        <v>7</v>
      </c>
      <c r="B5" s="7" t="s">
        <v>8</v>
      </c>
      <c r="C5" s="32">
        <v>1255739112</v>
      </c>
      <c r="D5" s="33">
        <v>1251742794</v>
      </c>
      <c r="E5" s="33">
        <v>3054920</v>
      </c>
      <c r="F5" s="33">
        <v>1248687874</v>
      </c>
      <c r="G5" s="34">
        <f t="shared" ref="G5:G14" si="0">D5*0.014</f>
        <v>17524399.116</v>
      </c>
    </row>
    <row r="6" spans="1:7" ht="34.5" customHeight="1" x14ac:dyDescent="0.2">
      <c r="A6" s="20"/>
      <c r="B6" s="8" t="s">
        <v>9</v>
      </c>
      <c r="C6" s="32">
        <v>1763142260</v>
      </c>
      <c r="D6" s="33">
        <v>1720875657</v>
      </c>
      <c r="E6" s="33">
        <v>19872930</v>
      </c>
      <c r="F6" s="33">
        <v>1701002727</v>
      </c>
      <c r="G6" s="34">
        <f t="shared" si="0"/>
        <v>24092259.197999999</v>
      </c>
    </row>
    <row r="7" spans="1:7" ht="34.5" customHeight="1" x14ac:dyDescent="0.2">
      <c r="A7" s="20"/>
      <c r="B7" s="8" t="s">
        <v>10</v>
      </c>
      <c r="C7" s="32">
        <v>434582</v>
      </c>
      <c r="D7" s="33">
        <v>434410</v>
      </c>
      <c r="E7" s="33">
        <v>172</v>
      </c>
      <c r="F7" s="33">
        <v>434238</v>
      </c>
      <c r="G7" s="34">
        <f t="shared" si="0"/>
        <v>6081.74</v>
      </c>
    </row>
    <row r="8" spans="1:7" ht="34.5" customHeight="1" x14ac:dyDescent="0.2">
      <c r="A8" s="20"/>
      <c r="B8" s="8" t="s">
        <v>11</v>
      </c>
      <c r="C8" s="32">
        <v>1182616</v>
      </c>
      <c r="D8" s="33">
        <v>1182616</v>
      </c>
      <c r="E8" s="32">
        <v>0</v>
      </c>
      <c r="F8" s="33">
        <v>1182616</v>
      </c>
      <c r="G8" s="34">
        <f t="shared" si="0"/>
        <v>16556.624</v>
      </c>
    </row>
    <row r="9" spans="1:7" ht="34.5" customHeight="1" x14ac:dyDescent="0.2">
      <c r="A9" s="20"/>
      <c r="B9" s="8" t="s">
        <v>12</v>
      </c>
      <c r="C9" s="32">
        <v>27631076</v>
      </c>
      <c r="D9" s="33">
        <v>27613655</v>
      </c>
      <c r="E9" s="33">
        <v>8539</v>
      </c>
      <c r="F9" s="33">
        <v>27605116</v>
      </c>
      <c r="G9" s="34">
        <f t="shared" si="0"/>
        <v>386591.17</v>
      </c>
    </row>
    <row r="10" spans="1:7" ht="34.5" customHeight="1" x14ac:dyDescent="0.2">
      <c r="A10" s="20"/>
      <c r="B10" s="8" t="s">
        <v>13</v>
      </c>
      <c r="C10" s="32">
        <v>779819697</v>
      </c>
      <c r="D10" s="33">
        <v>778834009</v>
      </c>
      <c r="E10" s="33">
        <v>518008</v>
      </c>
      <c r="F10" s="33">
        <v>778316001</v>
      </c>
      <c r="G10" s="34">
        <f t="shared" si="0"/>
        <v>10903676.126</v>
      </c>
    </row>
    <row r="11" spans="1:7" ht="34.5" customHeight="1" x14ac:dyDescent="0.2">
      <c r="A11" s="17"/>
      <c r="B11" s="9" t="s">
        <v>14</v>
      </c>
      <c r="C11" s="32">
        <f>SUM(C5:C10)</f>
        <v>3827949343</v>
      </c>
      <c r="D11" s="32">
        <f>SUM(D5:D10)</f>
        <v>3780683141</v>
      </c>
      <c r="E11" s="32">
        <f>SUM(E5:E10)</f>
        <v>23454569</v>
      </c>
      <c r="F11" s="32">
        <f>SUM(F5:F10)</f>
        <v>3757228572</v>
      </c>
      <c r="G11" s="34">
        <f t="shared" si="0"/>
        <v>52929563.973999999</v>
      </c>
    </row>
    <row r="12" spans="1:7" ht="51" customHeight="1" x14ac:dyDescent="0.2">
      <c r="A12" s="16" t="s">
        <v>15</v>
      </c>
      <c r="B12" s="10" t="s">
        <v>16</v>
      </c>
      <c r="C12" s="32">
        <v>1254337918</v>
      </c>
      <c r="D12" s="33">
        <v>1199548888</v>
      </c>
      <c r="E12" s="35"/>
      <c r="F12" s="35"/>
      <c r="G12" s="34">
        <f t="shared" si="0"/>
        <v>16793684.432</v>
      </c>
    </row>
    <row r="13" spans="1:7" ht="52.5" customHeight="1" x14ac:dyDescent="0.2">
      <c r="A13" s="20"/>
      <c r="B13" s="11" t="s">
        <v>17</v>
      </c>
      <c r="C13" s="32">
        <v>52908579</v>
      </c>
      <c r="D13" s="33">
        <v>38548651</v>
      </c>
      <c r="E13" s="35"/>
      <c r="F13" s="35"/>
      <c r="G13" s="34">
        <f t="shared" si="0"/>
        <v>539681.11400000006</v>
      </c>
    </row>
    <row r="14" spans="1:7" ht="51" customHeight="1" x14ac:dyDescent="0.2">
      <c r="A14" s="22"/>
      <c r="B14" s="12" t="s">
        <v>18</v>
      </c>
      <c r="C14" s="32">
        <f>SUM(C12:C13)</f>
        <v>1307246497</v>
      </c>
      <c r="D14" s="32">
        <f>SUM(D12:D13)</f>
        <v>1238097539</v>
      </c>
      <c r="E14" s="35"/>
      <c r="F14" s="35"/>
      <c r="G14" s="34">
        <f t="shared" si="0"/>
        <v>17333365.546</v>
      </c>
    </row>
    <row r="15" spans="1:7" ht="59.25" customHeight="1" x14ac:dyDescent="0.2">
      <c r="A15" s="18" t="s">
        <v>19</v>
      </c>
      <c r="B15" s="19"/>
      <c r="C15" s="36">
        <v>0</v>
      </c>
      <c r="D15" s="37">
        <v>0</v>
      </c>
      <c r="E15" s="35"/>
      <c r="F15" s="35"/>
      <c r="G15" s="34">
        <f t="shared" ref="G15" si="1">D15*0.014</f>
        <v>0</v>
      </c>
    </row>
    <row r="16" spans="1:7" ht="51" customHeight="1" x14ac:dyDescent="0.2">
      <c r="A16" s="14" t="s">
        <v>20</v>
      </c>
      <c r="B16" s="15"/>
      <c r="C16" s="32">
        <f>SUM(C11,C14,C15)</f>
        <v>5135195840</v>
      </c>
      <c r="D16" s="32">
        <f>SUM(D11,D14,D15)</f>
        <v>5018780680</v>
      </c>
      <c r="E16" s="35"/>
      <c r="F16" s="35"/>
      <c r="G16" s="34">
        <f>D16*0.014</f>
        <v>70262929.519999996</v>
      </c>
    </row>
    <row r="17" spans="1:7" ht="30" customHeight="1" x14ac:dyDescent="0.2">
      <c r="A17" s="16" t="s">
        <v>21</v>
      </c>
      <c r="B17" s="13" t="s">
        <v>22</v>
      </c>
      <c r="C17" s="35"/>
      <c r="D17" s="33">
        <v>5018780680</v>
      </c>
      <c r="E17" s="35"/>
      <c r="F17" s="35"/>
      <c r="G17" s="34">
        <f>D17*0.014</f>
        <v>70262929.519999996</v>
      </c>
    </row>
    <row r="18" spans="1:7" ht="30" customHeight="1" x14ac:dyDescent="0.2">
      <c r="A18" s="17"/>
      <c r="B18" s="13" t="s">
        <v>23</v>
      </c>
      <c r="C18" s="35"/>
      <c r="D18" s="33">
        <v>0</v>
      </c>
      <c r="E18" s="35"/>
      <c r="F18" s="35"/>
      <c r="G18" s="34">
        <f>D18*0.014</f>
        <v>0</v>
      </c>
    </row>
    <row r="19" spans="1:7" ht="17.25" customHeight="1" x14ac:dyDescent="0.2">
      <c r="A19" s="3" t="s">
        <v>24</v>
      </c>
    </row>
  </sheetData>
  <mergeCells count="10">
    <mergeCell ref="A16:B16"/>
    <mergeCell ref="A17:A18"/>
    <mergeCell ref="A15:B15"/>
    <mergeCell ref="A5:A11"/>
    <mergeCell ref="G3:G4"/>
    <mergeCell ref="A12:A14"/>
    <mergeCell ref="E3:F3"/>
    <mergeCell ref="C3:C4"/>
    <mergeCell ref="D3:D4"/>
    <mergeCell ref="A3:B4"/>
  </mergeCells>
  <phoneticPr fontId="2"/>
  <pageMargins left="1.0236220472440944" right="0.82677165354330717" top="0.9055118110236221" bottom="0.98425196850393704" header="0.51181102362204722" footer="0.51181102362204722"/>
  <pageSetup paperSize="9" scale="82" firstPageNumber="72" orientation="portrait" useFirstPageNumber="1" horizontalDpi="4294967293" r:id="rId1"/>
  <headerFooter alignWithMargins="0">
    <oddHeader>&amp;L</oddHeader>
    <oddFooter>&amp;C&amp;"ＭＳ ゴシック,標準"&amp;11&amp;P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2(6)償却資産に係る固定資産税の課税状況</vt:lpstr>
      <vt:lpstr>'2(6)償却資産に係る固定資産税の課税状況'!Print_Area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伊東大祐</dc:creator>
  <cp:lastModifiedBy>野々山 幸秀（市町村課）</cp:lastModifiedBy>
  <cp:lastPrinted>2026-02-03T07:01:07Z</cp:lastPrinted>
  <dcterms:created xsi:type="dcterms:W3CDTF">2001-01-29T08:25:31Z</dcterms:created>
  <dcterms:modified xsi:type="dcterms:W3CDTF">2026-02-26T00:45:29Z</dcterms:modified>
</cp:coreProperties>
</file>