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116616\Box\【02_課所共有】08_06_経営・金融支援課\R08年度\03_経営革新支援担当\20_担当全般\20_08_中小企業省力化支援事業\20_08_010_例規\02　交付要領\作業中\"/>
    </mc:Choice>
  </mc:AlternateContent>
  <xr:revisionPtr revIDLastSave="0" documentId="13_ncr:1_{7F44F006-6962-45B4-A88B-D209EB72A22A}" xr6:coauthVersionLast="47" xr6:coauthVersionMax="47" xr10:uidLastSave="{00000000-0000-0000-0000-000000000000}"/>
  <bookViews>
    <workbookView xWindow="-120" yWindow="-16320" windowWidth="29040" windowHeight="15720" xr2:uid="{57EB5C5D-307F-42B5-A7C9-C6820F4D0C84}"/>
  </bookViews>
  <sheets>
    <sheet name="様式第6号（実績報告書）" sheetId="2" r:id="rId1"/>
    <sheet name="様式第12号の2（結果報告書）" sheetId="1" r:id="rId2"/>
    <sheet name="×編集不可×" sheetId="3" r:id="rId3"/>
  </sheets>
  <definedNames>
    <definedName name="_xlnm.Print_Area" localSheetId="1">'様式第12号の2（結果報告書）'!$B$1:$AJ$194</definedName>
    <definedName name="_xlnm.Print_Area" localSheetId="0">'様式第6号（実績報告書）'!$B$1:$AH$40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115" i="1" l="1"/>
  <c r="AD126" i="1"/>
  <c r="AD137" i="1"/>
  <c r="AD148" i="1"/>
  <c r="AD159" i="1"/>
  <c r="AD170" i="1"/>
  <c r="AD181" i="1"/>
  <c r="AI2" i="3"/>
  <c r="AH2" i="3"/>
  <c r="AG2" i="3"/>
  <c r="AF2" i="3"/>
  <c r="AE2" i="3"/>
  <c r="AD2" i="3"/>
  <c r="AC2" i="3"/>
  <c r="O2" i="3"/>
  <c r="N2" i="3"/>
  <c r="M2" i="3"/>
  <c r="K2" i="3"/>
  <c r="AA183" i="1" l="1"/>
  <c r="AA182" i="1"/>
  <c r="G80" i="1"/>
  <c r="AA25" i="1"/>
  <c r="AA26" i="1" s="1"/>
  <c r="AG58" i="1"/>
  <c r="AG53" i="1"/>
  <c r="AG93" i="1"/>
  <c r="AJ2" i="3" l="1"/>
  <c r="AL45" i="1"/>
  <c r="AK2" i="3" s="1"/>
  <c r="AL44" i="1"/>
  <c r="PL2" i="3" l="1"/>
  <c r="PY2" i="3"/>
  <c r="PZ2" i="3"/>
  <c r="QA2" i="3"/>
  <c r="QB2" i="3"/>
  <c r="QC2" i="3"/>
  <c r="QD2" i="3"/>
  <c r="QE2" i="3"/>
  <c r="QF2" i="3"/>
  <c r="QG2" i="3"/>
  <c r="QH2" i="3"/>
  <c r="QI2" i="3"/>
  <c r="QJ2" i="3"/>
  <c r="QK2" i="3"/>
  <c r="QL2" i="3"/>
  <c r="QM2" i="3"/>
  <c r="QN2" i="3"/>
  <c r="QO2" i="3"/>
  <c r="QP2" i="3"/>
  <c r="QQ2" i="3"/>
  <c r="QR2" i="3"/>
  <c r="QS2" i="3"/>
  <c r="QT2" i="3"/>
  <c r="QU2" i="3"/>
  <c r="QV2" i="3"/>
  <c r="QW2" i="3"/>
  <c r="QX2" i="3"/>
  <c r="QY2" i="3"/>
  <c r="QZ2" i="3"/>
  <c r="RA2" i="3"/>
  <c r="RB2" i="3"/>
  <c r="RC2" i="3"/>
  <c r="RD2" i="3"/>
  <c r="RE2" i="3"/>
  <c r="RF2" i="3"/>
  <c r="RG2" i="3"/>
  <c r="RH2" i="3"/>
  <c r="RI2" i="3"/>
  <c r="RJ2" i="3"/>
  <c r="RK2" i="3"/>
  <c r="RL2" i="3"/>
  <c r="RM2" i="3"/>
  <c r="RN2" i="3"/>
  <c r="RO2" i="3"/>
  <c r="RP2" i="3"/>
  <c r="RQ2" i="3"/>
  <c r="RR2" i="3"/>
  <c r="RS2" i="3"/>
  <c r="RT2" i="3"/>
  <c r="RU2" i="3"/>
  <c r="RV2" i="3"/>
  <c r="RW2" i="3"/>
  <c r="RX2" i="3"/>
  <c r="RY2" i="3"/>
  <c r="RZ2" i="3"/>
  <c r="SA2" i="3"/>
  <c r="SB2" i="3"/>
  <c r="SC2" i="3"/>
  <c r="SD2" i="3"/>
  <c r="SE2" i="3"/>
  <c r="SF2" i="3"/>
  <c r="SG2" i="3"/>
  <c r="SH2" i="3"/>
  <c r="SI2" i="3"/>
  <c r="SJ2" i="3"/>
  <c r="SK2" i="3"/>
  <c r="LY2" i="3"/>
  <c r="LZ2" i="3"/>
  <c r="MA2" i="3"/>
  <c r="MB2" i="3"/>
  <c r="MC2" i="3"/>
  <c r="MD2" i="3"/>
  <c r="ME2" i="3"/>
  <c r="MF2" i="3"/>
  <c r="MG2" i="3"/>
  <c r="MH2" i="3"/>
  <c r="MI2" i="3"/>
  <c r="MJ2" i="3"/>
  <c r="MK2" i="3"/>
  <c r="ML2" i="3"/>
  <c r="MM2" i="3"/>
  <c r="MN2" i="3"/>
  <c r="MO2" i="3"/>
  <c r="MP2" i="3"/>
  <c r="MQ2" i="3"/>
  <c r="MR2" i="3"/>
  <c r="MS2" i="3"/>
  <c r="MT2" i="3"/>
  <c r="MU2" i="3"/>
  <c r="MV2" i="3"/>
  <c r="MW2" i="3"/>
  <c r="MX2" i="3"/>
  <c r="MY2" i="3"/>
  <c r="MZ2" i="3"/>
  <c r="NA2" i="3"/>
  <c r="NB2" i="3"/>
  <c r="NC2" i="3"/>
  <c r="ND2" i="3"/>
  <c r="NE2" i="3"/>
  <c r="NF2" i="3"/>
  <c r="NG2" i="3"/>
  <c r="NH2" i="3"/>
  <c r="NI2" i="3"/>
  <c r="NJ2" i="3"/>
  <c r="NK2" i="3"/>
  <c r="NL2" i="3"/>
  <c r="NM2" i="3"/>
  <c r="NN2" i="3"/>
  <c r="NO2" i="3"/>
  <c r="NP2" i="3"/>
  <c r="NQ2" i="3"/>
  <c r="NR2" i="3"/>
  <c r="NS2" i="3"/>
  <c r="NT2" i="3"/>
  <c r="NU2" i="3"/>
  <c r="NV2" i="3"/>
  <c r="NW2" i="3"/>
  <c r="NX2" i="3"/>
  <c r="NY2" i="3"/>
  <c r="NZ2" i="3"/>
  <c r="OA2" i="3"/>
  <c r="OB2" i="3"/>
  <c r="OC2" i="3"/>
  <c r="OD2" i="3"/>
  <c r="OE2" i="3"/>
  <c r="OF2" i="3"/>
  <c r="OG2" i="3"/>
  <c r="OH2" i="3"/>
  <c r="OI2" i="3"/>
  <c r="OJ2" i="3"/>
  <c r="OK2" i="3"/>
  <c r="OL2" i="3"/>
  <c r="OM2" i="3"/>
  <c r="ON2" i="3"/>
  <c r="OO2" i="3"/>
  <c r="OP2" i="3"/>
  <c r="OQ2" i="3"/>
  <c r="OR2" i="3"/>
  <c r="OS2" i="3"/>
  <c r="OT2" i="3"/>
  <c r="OU2" i="3"/>
  <c r="OV2" i="3"/>
  <c r="OW2" i="3"/>
  <c r="OX2" i="3"/>
  <c r="OY2" i="3"/>
  <c r="OZ2" i="3"/>
  <c r="PA2" i="3"/>
  <c r="PB2" i="3"/>
  <c r="PC2" i="3"/>
  <c r="PD2" i="3"/>
  <c r="PE2" i="3"/>
  <c r="PF2" i="3"/>
  <c r="PG2" i="3"/>
  <c r="PH2" i="3"/>
  <c r="PI2" i="3"/>
  <c r="PJ2" i="3"/>
  <c r="PK2" i="3"/>
  <c r="PM2" i="3"/>
  <c r="PN2" i="3"/>
  <c r="PO2" i="3"/>
  <c r="PP2" i="3"/>
  <c r="PQ2" i="3"/>
  <c r="PR2" i="3"/>
  <c r="PS2" i="3"/>
  <c r="PT2" i="3"/>
  <c r="PU2" i="3"/>
  <c r="PV2" i="3"/>
  <c r="PW2" i="3"/>
  <c r="PX2" i="3"/>
  <c r="JL2" i="3"/>
  <c r="JM2" i="3"/>
  <c r="JN2" i="3"/>
  <c r="JO2" i="3"/>
  <c r="JP2" i="3"/>
  <c r="JQ2" i="3"/>
  <c r="JR2" i="3"/>
  <c r="JS2" i="3"/>
  <c r="JT2" i="3"/>
  <c r="JU2" i="3"/>
  <c r="JV2" i="3"/>
  <c r="JW2" i="3"/>
  <c r="JX2" i="3"/>
  <c r="JY2" i="3"/>
  <c r="JZ2" i="3"/>
  <c r="KA2" i="3"/>
  <c r="KB2" i="3"/>
  <c r="KC2" i="3"/>
  <c r="KD2" i="3"/>
  <c r="KE2" i="3"/>
  <c r="KF2" i="3"/>
  <c r="KG2" i="3"/>
  <c r="KH2" i="3"/>
  <c r="KI2" i="3"/>
  <c r="KJ2" i="3"/>
  <c r="KK2" i="3"/>
  <c r="KL2" i="3"/>
  <c r="KM2" i="3"/>
  <c r="KN2" i="3"/>
  <c r="KO2" i="3"/>
  <c r="KP2" i="3"/>
  <c r="KQ2" i="3"/>
  <c r="KR2" i="3"/>
  <c r="KS2" i="3"/>
  <c r="KT2" i="3"/>
  <c r="KU2" i="3"/>
  <c r="KV2" i="3"/>
  <c r="KW2" i="3"/>
  <c r="KX2" i="3"/>
  <c r="KY2" i="3"/>
  <c r="KZ2" i="3"/>
  <c r="LA2" i="3"/>
  <c r="LB2" i="3"/>
  <c r="LC2" i="3"/>
  <c r="LD2" i="3"/>
  <c r="LE2" i="3"/>
  <c r="LF2" i="3"/>
  <c r="LG2" i="3"/>
  <c r="LH2" i="3"/>
  <c r="LI2" i="3"/>
  <c r="LJ2" i="3"/>
  <c r="LK2" i="3"/>
  <c r="LL2" i="3"/>
  <c r="LM2" i="3"/>
  <c r="LN2" i="3"/>
  <c r="LO2" i="3"/>
  <c r="LP2" i="3"/>
  <c r="LQ2" i="3"/>
  <c r="LR2" i="3"/>
  <c r="LS2" i="3"/>
  <c r="LT2" i="3"/>
  <c r="LU2" i="3"/>
  <c r="LV2" i="3"/>
  <c r="LW2" i="3"/>
  <c r="LX2" i="3"/>
  <c r="GY2" i="3"/>
  <c r="GZ2" i="3"/>
  <c r="HA2" i="3"/>
  <c r="HB2" i="3"/>
  <c r="HC2" i="3"/>
  <c r="HD2" i="3"/>
  <c r="HE2" i="3"/>
  <c r="HF2" i="3"/>
  <c r="HG2" i="3"/>
  <c r="HH2" i="3"/>
  <c r="HI2" i="3"/>
  <c r="HJ2" i="3"/>
  <c r="HK2" i="3"/>
  <c r="HL2" i="3"/>
  <c r="HM2" i="3"/>
  <c r="HN2" i="3"/>
  <c r="HO2" i="3"/>
  <c r="HP2" i="3"/>
  <c r="HQ2" i="3"/>
  <c r="HR2" i="3"/>
  <c r="HS2" i="3"/>
  <c r="HT2" i="3"/>
  <c r="HU2" i="3"/>
  <c r="HV2" i="3"/>
  <c r="HW2" i="3"/>
  <c r="HX2" i="3"/>
  <c r="HY2" i="3"/>
  <c r="HZ2" i="3"/>
  <c r="IA2" i="3"/>
  <c r="IB2" i="3"/>
  <c r="IC2" i="3"/>
  <c r="ID2" i="3"/>
  <c r="IE2" i="3"/>
  <c r="IF2" i="3"/>
  <c r="IG2" i="3"/>
  <c r="IH2" i="3"/>
  <c r="II2" i="3"/>
  <c r="IJ2" i="3"/>
  <c r="IK2" i="3"/>
  <c r="IL2" i="3"/>
  <c r="IM2" i="3"/>
  <c r="IN2" i="3"/>
  <c r="IO2" i="3"/>
  <c r="IP2" i="3"/>
  <c r="IQ2" i="3"/>
  <c r="IR2" i="3"/>
  <c r="IS2" i="3"/>
  <c r="IT2" i="3"/>
  <c r="IU2" i="3"/>
  <c r="IV2" i="3"/>
  <c r="IW2" i="3"/>
  <c r="IX2" i="3"/>
  <c r="IY2" i="3"/>
  <c r="IZ2" i="3"/>
  <c r="JA2" i="3"/>
  <c r="JB2" i="3"/>
  <c r="JC2" i="3"/>
  <c r="JD2" i="3"/>
  <c r="JE2" i="3"/>
  <c r="JF2" i="3"/>
  <c r="JG2" i="3"/>
  <c r="JH2" i="3"/>
  <c r="JI2" i="3"/>
  <c r="JJ2" i="3"/>
  <c r="JK2" i="3"/>
  <c r="DL2" i="3"/>
  <c r="DM2" i="3"/>
  <c r="DN2" i="3"/>
  <c r="DO2" i="3"/>
  <c r="DP2" i="3"/>
  <c r="DQ2" i="3"/>
  <c r="DR2" i="3"/>
  <c r="DS2" i="3"/>
  <c r="DT2" i="3"/>
  <c r="DU2" i="3"/>
  <c r="DV2" i="3"/>
  <c r="DW2" i="3"/>
  <c r="DX2" i="3"/>
  <c r="DY2" i="3"/>
  <c r="DZ2" i="3"/>
  <c r="EA2" i="3"/>
  <c r="EB2" i="3"/>
  <c r="EC2" i="3"/>
  <c r="ED2" i="3"/>
  <c r="EE2" i="3"/>
  <c r="EF2" i="3"/>
  <c r="EG2" i="3"/>
  <c r="EH2" i="3"/>
  <c r="EI2" i="3"/>
  <c r="EJ2" i="3"/>
  <c r="EK2" i="3"/>
  <c r="EL2" i="3"/>
  <c r="EM2" i="3"/>
  <c r="EN2" i="3"/>
  <c r="EO2" i="3"/>
  <c r="EP2" i="3"/>
  <c r="EQ2" i="3"/>
  <c r="ER2" i="3"/>
  <c r="ES2" i="3"/>
  <c r="ET2" i="3"/>
  <c r="EU2" i="3"/>
  <c r="EV2" i="3"/>
  <c r="EW2" i="3"/>
  <c r="EX2" i="3"/>
  <c r="EY2" i="3"/>
  <c r="EZ2" i="3"/>
  <c r="FA2" i="3"/>
  <c r="FB2" i="3"/>
  <c r="FC2" i="3"/>
  <c r="FD2" i="3"/>
  <c r="FE2" i="3"/>
  <c r="FF2" i="3"/>
  <c r="FG2" i="3"/>
  <c r="FH2" i="3"/>
  <c r="FI2" i="3"/>
  <c r="FJ2" i="3"/>
  <c r="FK2" i="3"/>
  <c r="FL2" i="3"/>
  <c r="FM2" i="3"/>
  <c r="FN2" i="3"/>
  <c r="FO2" i="3"/>
  <c r="FP2" i="3"/>
  <c r="FQ2" i="3"/>
  <c r="FR2" i="3"/>
  <c r="FS2" i="3"/>
  <c r="FT2" i="3"/>
  <c r="FU2" i="3"/>
  <c r="FV2" i="3"/>
  <c r="FW2" i="3"/>
  <c r="FX2" i="3"/>
  <c r="FY2" i="3"/>
  <c r="FZ2" i="3"/>
  <c r="GA2" i="3"/>
  <c r="GB2" i="3"/>
  <c r="GC2" i="3"/>
  <c r="GD2" i="3"/>
  <c r="GE2" i="3"/>
  <c r="GF2" i="3"/>
  <c r="GG2" i="3"/>
  <c r="GH2" i="3"/>
  <c r="GI2" i="3"/>
  <c r="GJ2" i="3"/>
  <c r="GK2" i="3"/>
  <c r="GL2" i="3"/>
  <c r="GM2" i="3"/>
  <c r="GN2" i="3"/>
  <c r="GO2" i="3"/>
  <c r="GP2" i="3"/>
  <c r="GQ2" i="3"/>
  <c r="GR2" i="3"/>
  <c r="GS2" i="3"/>
  <c r="GT2" i="3"/>
  <c r="GU2" i="3"/>
  <c r="GV2" i="3"/>
  <c r="GW2" i="3"/>
  <c r="GX2" i="3"/>
  <c r="BY2" i="3"/>
  <c r="BZ2" i="3"/>
  <c r="CA2" i="3"/>
  <c r="CB2" i="3"/>
  <c r="CC2" i="3"/>
  <c r="CD2" i="3"/>
  <c r="CE2" i="3"/>
  <c r="CF2" i="3"/>
  <c r="CG2" i="3"/>
  <c r="CH2" i="3"/>
  <c r="CI2" i="3"/>
  <c r="CJ2" i="3"/>
  <c r="CK2" i="3"/>
  <c r="CL2" i="3"/>
  <c r="CM2" i="3"/>
  <c r="CN2" i="3"/>
  <c r="CO2" i="3"/>
  <c r="CP2" i="3"/>
  <c r="CQ2" i="3"/>
  <c r="CR2" i="3"/>
  <c r="CS2" i="3"/>
  <c r="CT2" i="3"/>
  <c r="CU2" i="3"/>
  <c r="CV2" i="3"/>
  <c r="CW2" i="3"/>
  <c r="CX2" i="3"/>
  <c r="CY2" i="3"/>
  <c r="CZ2" i="3"/>
  <c r="DA2" i="3"/>
  <c r="DB2" i="3"/>
  <c r="DC2" i="3"/>
  <c r="DD2" i="3"/>
  <c r="DE2" i="3"/>
  <c r="DF2" i="3"/>
  <c r="DG2" i="3"/>
  <c r="DH2" i="3"/>
  <c r="DI2" i="3"/>
  <c r="DJ2" i="3"/>
  <c r="DK2" i="3"/>
  <c r="BL2" i="3"/>
  <c r="BM2" i="3"/>
  <c r="BN2" i="3"/>
  <c r="BO2" i="3"/>
  <c r="BP2" i="3"/>
  <c r="BQ2" i="3"/>
  <c r="BR2" i="3"/>
  <c r="BS2" i="3"/>
  <c r="BT2" i="3"/>
  <c r="BU2" i="3"/>
  <c r="BV2" i="3"/>
  <c r="BW2" i="3"/>
  <c r="BX2" i="3"/>
  <c r="BK2" i="3"/>
  <c r="BJ2" i="3"/>
  <c r="BI2" i="3"/>
  <c r="BH2" i="3"/>
  <c r="BG2" i="3"/>
  <c r="BF2" i="3"/>
  <c r="BE2" i="3"/>
  <c r="BD2" i="3"/>
  <c r="BC2" i="3"/>
  <c r="BB2" i="3"/>
  <c r="BA2" i="3"/>
  <c r="AZ2" i="3"/>
  <c r="AY2" i="3"/>
  <c r="AX2" i="3"/>
  <c r="AW2" i="3"/>
  <c r="AT2" i="3"/>
  <c r="AQ2" i="3"/>
  <c r="AP2" i="3"/>
  <c r="AO2" i="3"/>
  <c r="AN2" i="3"/>
  <c r="AL2" i="3"/>
  <c r="AM2" i="3"/>
  <c r="AL29" i="1"/>
  <c r="AB2" i="3" s="1"/>
  <c r="V2" i="3"/>
  <c r="W2" i="3"/>
  <c r="X2" i="3"/>
  <c r="Y2" i="3"/>
  <c r="U2" i="3"/>
  <c r="T2" i="3"/>
  <c r="S2" i="3"/>
  <c r="AJ30" i="2" l="1"/>
  <c r="AJ29" i="2"/>
  <c r="Q2" i="3" l="1"/>
  <c r="P2" i="3"/>
  <c r="L2" i="3"/>
  <c r="J2" i="3"/>
  <c r="I2" i="3"/>
  <c r="H2" i="3"/>
  <c r="G2" i="3"/>
  <c r="F2" i="3"/>
  <c r="E2" i="3"/>
  <c r="D2" i="3"/>
  <c r="C2" i="3"/>
  <c r="T16" i="2" l="1"/>
  <c r="T15" i="2"/>
  <c r="T13" i="2"/>
  <c r="AJ8" i="2"/>
  <c r="B2" i="3" s="1"/>
  <c r="P84" i="1" l="1"/>
  <c r="AU2" i="3" s="1"/>
  <c r="AR2" i="3"/>
  <c r="Z2" i="3"/>
  <c r="P81" i="1"/>
  <c r="C90" i="1" l="1"/>
  <c r="AV2" i="3" s="1"/>
  <c r="Z81" i="1"/>
  <c r="AA2" i="3"/>
  <c r="U80" i="1" l="1"/>
  <c r="AS2" i="3" s="1"/>
  <c r="SL2" i="3"/>
  <c r="AA181" i="1"/>
  <c r="SM2" i="3" l="1"/>
  <c r="AA184" i="1" l="1"/>
  <c r="AF183" i="1" s="1"/>
  <c r="AA193" i="1" l="1"/>
  <c r="SQ2" i="3" s="1"/>
  <c r="SO2" i="3"/>
  <c r="AA194" i="1"/>
  <c r="SR2" i="3" s="1"/>
  <c r="AA192" i="1"/>
  <c r="SN2" i="3"/>
  <c r="SP2" i="3" l="1"/>
  <c r="F39" i="2"/>
  <c r="R2" i="3" s="1"/>
</calcChain>
</file>

<file path=xl/sharedStrings.xml><?xml version="1.0" encoding="utf-8"?>
<sst xmlns="http://schemas.openxmlformats.org/spreadsheetml/2006/main" count="732" uniqueCount="234">
  <si>
    <t>◆　補助事業の完了日</t>
    <rPh sb="2" eb="4">
      <t>ホジョ</t>
    </rPh>
    <rPh sb="4" eb="6">
      <t>ジギョウ</t>
    </rPh>
    <rPh sb="7" eb="10">
      <t>カンリョウビ</t>
    </rPh>
    <phoneticPr fontId="3"/>
  </si>
  <si>
    <t>令和</t>
    <rPh sb="0" eb="2">
      <t>レイワ</t>
    </rPh>
    <phoneticPr fontId="3"/>
  </si>
  <si>
    <t>年</t>
    <rPh sb="0" eb="1">
      <t>ネン</t>
    </rPh>
    <phoneticPr fontId="3"/>
  </si>
  <si>
    <t>月</t>
    <rPh sb="0" eb="1">
      <t>ガツ</t>
    </rPh>
    <phoneticPr fontId="3"/>
  </si>
  <si>
    <t>日</t>
    <rPh sb="0" eb="1">
      <t>ニチ</t>
    </rPh>
    <phoneticPr fontId="3"/>
  </si>
  <si>
    <t>１　補助事業の実績、成果</t>
    <rPh sb="2" eb="4">
      <t>ホジョ</t>
    </rPh>
    <rPh sb="4" eb="6">
      <t>ジギョウ</t>
    </rPh>
    <rPh sb="7" eb="9">
      <t>ジッセキ</t>
    </rPh>
    <rPh sb="10" eb="12">
      <t>セイカ</t>
    </rPh>
    <phoneticPr fontId="3"/>
  </si>
  <si>
    <t>２　支出明細書</t>
    <rPh sb="2" eb="4">
      <t>シシュツ</t>
    </rPh>
    <rPh sb="4" eb="7">
      <t>メイサイショ</t>
    </rPh>
    <phoneticPr fontId="3"/>
  </si>
  <si>
    <t>単位：円</t>
    <rPh sb="0" eb="2">
      <t>タンイ</t>
    </rPh>
    <rPh sb="3" eb="4">
      <t>エン</t>
    </rPh>
    <phoneticPr fontId="3"/>
  </si>
  <si>
    <t>経費区分</t>
    <rPh sb="0" eb="2">
      <t>ケイヒ</t>
    </rPh>
    <rPh sb="2" eb="3">
      <t>ク</t>
    </rPh>
    <rPh sb="3" eb="4">
      <t>ブン</t>
    </rPh>
    <phoneticPr fontId="7"/>
  </si>
  <si>
    <t>製品名称等</t>
    <rPh sb="0" eb="4">
      <t>セイヒンメイショウ</t>
    </rPh>
    <rPh sb="4" eb="5">
      <t>トウ</t>
    </rPh>
    <phoneticPr fontId="3"/>
  </si>
  <si>
    <t>支払先</t>
    <rPh sb="0" eb="2">
      <t>シハライ</t>
    </rPh>
    <rPh sb="2" eb="3">
      <t>サキ</t>
    </rPh>
    <phoneticPr fontId="3"/>
  </si>
  <si>
    <t>見積書</t>
    <rPh sb="0" eb="3">
      <t>ミツモリショ</t>
    </rPh>
    <phoneticPr fontId="3"/>
  </si>
  <si>
    <t>発注書</t>
    <rPh sb="0" eb="3">
      <t>ハッチュウショ</t>
    </rPh>
    <phoneticPr fontId="3"/>
  </si>
  <si>
    <t>納品書</t>
    <rPh sb="0" eb="3">
      <t>ノウヒンショ</t>
    </rPh>
    <phoneticPr fontId="3"/>
  </si>
  <si>
    <t>請求書</t>
    <rPh sb="0" eb="3">
      <t>セイキュウショ</t>
    </rPh>
    <phoneticPr fontId="3"/>
  </si>
  <si>
    <t>支払いを
証する書類</t>
    <rPh sb="0" eb="2">
      <t>シハラ</t>
    </rPh>
    <rPh sb="5" eb="6">
      <t>ショウ</t>
    </rPh>
    <rPh sb="8" eb="10">
      <t>ショルイ</t>
    </rPh>
    <phoneticPr fontId="3"/>
  </si>
  <si>
    <t>支払方法</t>
    <rPh sb="0" eb="2">
      <t>シハライ</t>
    </rPh>
    <rPh sb="2" eb="4">
      <t>ホウホウ</t>
    </rPh>
    <phoneticPr fontId="3"/>
  </si>
  <si>
    <t>イ．
リース、レンタル、クラウド、サブスクリプション等
利用料</t>
    <rPh sb="26" eb="27">
      <t>トウ</t>
    </rPh>
    <rPh sb="28" eb="31">
      <t>リヨウリョウ</t>
    </rPh>
    <phoneticPr fontId="7"/>
  </si>
  <si>
    <t>ウ．
設置
作業費</t>
    <rPh sb="3" eb="5">
      <t>セッチ</t>
    </rPh>
    <rPh sb="6" eb="8">
      <t>サギョウ</t>
    </rPh>
    <rPh sb="8" eb="9">
      <t>ヒ</t>
    </rPh>
    <phoneticPr fontId="7"/>
  </si>
  <si>
    <t>エ．
運搬費</t>
    <rPh sb="3" eb="5">
      <t>ウンパン</t>
    </rPh>
    <rPh sb="5" eb="6">
      <t>ヒ</t>
    </rPh>
    <phoneticPr fontId="7"/>
  </si>
  <si>
    <t>カ．
導入
サポート費</t>
    <rPh sb="3" eb="5">
      <t>ドウニュウ</t>
    </rPh>
    <rPh sb="10" eb="11">
      <t>ヒ</t>
    </rPh>
    <phoneticPr fontId="7"/>
  </si>
  <si>
    <t>（記入上の注意）</t>
    <phoneticPr fontId="3"/>
  </si>
  <si>
    <t>・</t>
    <phoneticPr fontId="3"/>
  </si>
  <si>
    <t>見積書、発注書、納品書、請求書、支払いを証する書類については、上段に金額（円）、下段に日付を記載してください。</t>
    <rPh sb="0" eb="3">
      <t>ミツモリショ</t>
    </rPh>
    <rPh sb="4" eb="7">
      <t>ハッチュウショ</t>
    </rPh>
    <rPh sb="8" eb="11">
      <t>ノウヒンショ</t>
    </rPh>
    <rPh sb="12" eb="15">
      <t>セイキュウショ</t>
    </rPh>
    <rPh sb="16" eb="18">
      <t>シハラ</t>
    </rPh>
    <rPh sb="20" eb="21">
      <t>ショウ</t>
    </rPh>
    <rPh sb="23" eb="25">
      <t>ショルイ</t>
    </rPh>
    <rPh sb="31" eb="33">
      <t>ジョウダン</t>
    </rPh>
    <rPh sb="34" eb="36">
      <t>キンガク</t>
    </rPh>
    <rPh sb="37" eb="38">
      <t>エン</t>
    </rPh>
    <rPh sb="40" eb="42">
      <t>カダン</t>
    </rPh>
    <phoneticPr fontId="3"/>
  </si>
  <si>
    <t>金額は補助対象経費のみの額（振込・代引き手数料と消費税を除いた額）を記載してください。</t>
    <rPh sb="0" eb="2">
      <t>キンガク</t>
    </rPh>
    <rPh sb="3" eb="5">
      <t>ホジョ</t>
    </rPh>
    <rPh sb="5" eb="7">
      <t>タイショウ</t>
    </rPh>
    <rPh sb="7" eb="9">
      <t>ケイヒ</t>
    </rPh>
    <rPh sb="12" eb="13">
      <t>ガク</t>
    </rPh>
    <rPh sb="14" eb="16">
      <t>フリコミ</t>
    </rPh>
    <rPh sb="17" eb="19">
      <t>ダイビ</t>
    </rPh>
    <rPh sb="20" eb="23">
      <t>テスウリョウ</t>
    </rPh>
    <rPh sb="24" eb="27">
      <t>ショウヒゼイ</t>
    </rPh>
    <rPh sb="28" eb="29">
      <t>ノゾ</t>
    </rPh>
    <rPh sb="31" eb="32">
      <t>ガク</t>
    </rPh>
    <rPh sb="34" eb="36">
      <t>キサイ</t>
    </rPh>
    <phoneticPr fontId="3"/>
  </si>
  <si>
    <t>１つの経費について、分割して発注や支払をする場合には、番号欄を１－１，１－２…のように修正して整理してください。</t>
    <rPh sb="3" eb="5">
      <t>ケイヒ</t>
    </rPh>
    <rPh sb="10" eb="12">
      <t>ブンカツ</t>
    </rPh>
    <rPh sb="14" eb="16">
      <t>ハッチュウ</t>
    </rPh>
    <rPh sb="17" eb="19">
      <t>シハライ</t>
    </rPh>
    <rPh sb="22" eb="24">
      <t>バアイ</t>
    </rPh>
    <rPh sb="27" eb="29">
      <t>バンゴウ</t>
    </rPh>
    <rPh sb="29" eb="30">
      <t>ラン</t>
    </rPh>
    <phoneticPr fontId="3"/>
  </si>
  <si>
    <t>時間</t>
    <rPh sb="0" eb="2">
      <t>ジカン</t>
    </rPh>
    <phoneticPr fontId="22"/>
  </si>
  <si>
    <t>※中古製品の場合は「製品の名称」欄に「（中古）」と付記してください。</t>
    <phoneticPr fontId="3"/>
  </si>
  <si>
    <t>1/2判定</t>
    <rPh sb="3" eb="5">
      <t>ハンテイ</t>
    </rPh>
    <phoneticPr fontId="22"/>
  </si>
  <si>
    <t>①＋②の合計（A）</t>
    <rPh sb="4" eb="6">
      <t>ゴウケイ</t>
    </rPh>
    <phoneticPr fontId="22"/>
  </si>
  <si>
    <t>◆　補助事業者の概要</t>
    <rPh sb="2" eb="4">
      <t>ホジョ</t>
    </rPh>
    <rPh sb="4" eb="7">
      <t>ジギョウシャ</t>
    </rPh>
    <rPh sb="8" eb="10">
      <t>ガイヨウ</t>
    </rPh>
    <phoneticPr fontId="3"/>
  </si>
  <si>
    <t>オ．
動作確認、設定費用</t>
    <rPh sb="3" eb="5">
      <t>ドウサ</t>
    </rPh>
    <rPh sb="5" eb="7">
      <t>カクニン</t>
    </rPh>
    <rPh sb="8" eb="10">
      <t>セッテイ</t>
    </rPh>
    <rPh sb="10" eb="12">
      <t>ヒヨウ</t>
    </rPh>
    <phoneticPr fontId="7"/>
  </si>
  <si>
    <t>①以外の経費（ウ～キ）の合計 （②）</t>
    <phoneticPr fontId="23"/>
  </si>
  <si>
    <t>　（１）省力化の効果</t>
    <rPh sb="4" eb="7">
      <t>ショウリョクカ</t>
    </rPh>
    <rPh sb="8" eb="10">
      <t>コウカ</t>
    </rPh>
    <phoneticPr fontId="22"/>
  </si>
  <si>
    <t>　（３）その他の効果（経営体質の改善）</t>
    <rPh sb="6" eb="7">
      <t>タ</t>
    </rPh>
    <rPh sb="8" eb="10">
      <t>コウカ</t>
    </rPh>
    <rPh sb="11" eb="13">
      <t>ケイエイ</t>
    </rPh>
    <rPh sb="13" eb="15">
      <t>タイシツ</t>
    </rPh>
    <rPh sb="16" eb="18">
      <t>カイゼン</t>
    </rPh>
    <phoneticPr fontId="22"/>
  </si>
  <si>
    <t>計画達成
状況</t>
    <rPh sb="0" eb="2">
      <t>ケイカク</t>
    </rPh>
    <rPh sb="2" eb="4">
      <t>タッセイ</t>
    </rPh>
    <rPh sb="5" eb="7">
      <t>ジョウキョウ</t>
    </rPh>
    <phoneticPr fontId="22"/>
  </si>
  <si>
    <t>達成状況</t>
    <rPh sb="0" eb="2">
      <t>タッセイ</t>
    </rPh>
    <rPh sb="2" eb="4">
      <t>ジョウキョウ</t>
    </rPh>
    <phoneticPr fontId="3"/>
  </si>
  <si>
    <t>計画未達成の理由</t>
    <rPh sb="0" eb="2">
      <t>ケイカク</t>
    </rPh>
    <rPh sb="2" eb="5">
      <t>ミタッセイ</t>
    </rPh>
    <rPh sb="6" eb="8">
      <t>リユウ</t>
    </rPh>
    <phoneticPr fontId="3"/>
  </si>
  <si>
    <t>下記「達成状況」枠内に「未達成」と表示されている場合（計画時の削減労働時間が未達成の場合）、その理由を記載してください。</t>
    <rPh sb="0" eb="2">
      <t>カキ</t>
    </rPh>
    <rPh sb="3" eb="5">
      <t>タッセイ</t>
    </rPh>
    <rPh sb="5" eb="7">
      <t>ジョウキョウ</t>
    </rPh>
    <rPh sb="8" eb="10">
      <t>ワクナイ</t>
    </rPh>
    <rPh sb="12" eb="15">
      <t>ミタッセイ</t>
    </rPh>
    <rPh sb="17" eb="19">
      <t>ヒョウジ</t>
    </rPh>
    <rPh sb="24" eb="26">
      <t>バアイ</t>
    </rPh>
    <rPh sb="27" eb="29">
      <t>ケイカク</t>
    </rPh>
    <rPh sb="29" eb="30">
      <t>ジ</t>
    </rPh>
    <rPh sb="31" eb="37">
      <t>サクゲンロウドウジカン</t>
    </rPh>
    <rPh sb="38" eb="41">
      <t>ミタッセイ</t>
    </rPh>
    <rPh sb="42" eb="44">
      <t>バアイ</t>
    </rPh>
    <rPh sb="48" eb="50">
      <t>リユウ</t>
    </rPh>
    <rPh sb="51" eb="53">
      <t>キサイ</t>
    </rPh>
    <phoneticPr fontId="22"/>
  </si>
  <si>
    <r>
      <t>申請時、</t>
    </r>
    <r>
      <rPr>
        <b/>
        <u/>
        <sz val="11"/>
        <rFont val="Meiryo UI"/>
        <family val="3"/>
        <charset val="128"/>
      </rPr>
      <t>実施計画書（様式第9号）に記載した一月当たりの削減労働時間</t>
    </r>
    <r>
      <rPr>
        <sz val="11"/>
        <rFont val="Meiryo UI"/>
        <family val="3"/>
        <charset val="128"/>
      </rPr>
      <t>を記載してください。</t>
    </r>
    <rPh sb="0" eb="2">
      <t>シンセイ</t>
    </rPh>
    <rPh sb="2" eb="3">
      <t>ジ</t>
    </rPh>
    <rPh sb="4" eb="6">
      <t>ジッシ</t>
    </rPh>
    <rPh sb="6" eb="9">
      <t>ケイカクショ</t>
    </rPh>
    <rPh sb="10" eb="12">
      <t>ヨウシキ</t>
    </rPh>
    <rPh sb="12" eb="13">
      <t>ダイ</t>
    </rPh>
    <rPh sb="14" eb="15">
      <t>ゴウ</t>
    </rPh>
    <rPh sb="17" eb="19">
      <t>キサイ</t>
    </rPh>
    <rPh sb="21" eb="23">
      <t>ヒトツキ</t>
    </rPh>
    <rPh sb="23" eb="24">
      <t>ア</t>
    </rPh>
    <rPh sb="27" eb="29">
      <t>サクゲン</t>
    </rPh>
    <rPh sb="29" eb="31">
      <t>ロウドウ</t>
    </rPh>
    <rPh sb="31" eb="33">
      <t>ジカン</t>
    </rPh>
    <rPh sb="34" eb="36">
      <t>キサイ</t>
    </rPh>
    <phoneticPr fontId="22"/>
  </si>
  <si>
    <t>補助対象経費（Ａ）</t>
    <rPh sb="0" eb="2">
      <t>ホジョ</t>
    </rPh>
    <rPh sb="2" eb="4">
      <t>タイショウ</t>
    </rPh>
    <rPh sb="4" eb="6">
      <t>ケイヒ</t>
    </rPh>
    <phoneticPr fontId="22"/>
  </si>
  <si>
    <t>・計画時の削減労働時間未達成の理由（未達成の場合のみ記載）</t>
    <rPh sb="1" eb="3">
      <t>ケイカク</t>
    </rPh>
    <rPh sb="3" eb="4">
      <t>ジ</t>
    </rPh>
    <rPh sb="5" eb="7">
      <t>サクゲン</t>
    </rPh>
    <rPh sb="7" eb="9">
      <t>ロウドウ</t>
    </rPh>
    <rPh sb="9" eb="11">
      <t>ジカン</t>
    </rPh>
    <rPh sb="11" eb="14">
      <t>ミタッセイ</t>
    </rPh>
    <rPh sb="15" eb="17">
      <t>リユウ</t>
    </rPh>
    <rPh sb="18" eb="21">
      <t>ミタッセイ</t>
    </rPh>
    <rPh sb="22" eb="24">
      <t>バアイ</t>
    </rPh>
    <rPh sb="26" eb="28">
      <t>キサイ</t>
    </rPh>
    <phoneticPr fontId="3"/>
  </si>
  <si>
    <t>　（２）削減労働時間</t>
    <rPh sb="4" eb="6">
      <t>サクゲン</t>
    </rPh>
    <rPh sb="6" eb="8">
      <t>ロウドウ</t>
    </rPh>
    <rPh sb="8" eb="10">
      <t>ジカン</t>
    </rPh>
    <phoneticPr fontId="22"/>
  </si>
  <si>
    <r>
      <rPr>
        <b/>
        <sz val="11"/>
        <rFont val="Meiryo UI"/>
        <family val="3"/>
        <charset val="128"/>
      </rPr>
      <t>【計画】</t>
    </r>
    <r>
      <rPr>
        <sz val="9"/>
        <rFont val="Meiryo UI"/>
        <family val="3"/>
        <charset val="128"/>
      </rPr>
      <t xml:space="preserve">
削減労働時間</t>
    </r>
    <rPh sb="1" eb="3">
      <t>ケイカク</t>
    </rPh>
    <rPh sb="5" eb="7">
      <t>サクゲン</t>
    </rPh>
    <rPh sb="7" eb="9">
      <t>ロウドウ</t>
    </rPh>
    <rPh sb="9" eb="11">
      <t>ジカン</t>
    </rPh>
    <phoneticPr fontId="22"/>
  </si>
  <si>
    <r>
      <t>事業実施</t>
    </r>
    <r>
      <rPr>
        <b/>
        <sz val="10"/>
        <rFont val="Meiryo UI"/>
        <family val="3"/>
        <charset val="128"/>
      </rPr>
      <t>後</t>
    </r>
    <r>
      <rPr>
        <sz val="10"/>
        <rFont val="Meiryo UI"/>
        <family val="3"/>
        <charset val="128"/>
      </rPr>
      <t>の
省力化の効果</t>
    </r>
    <rPh sb="0" eb="2">
      <t>ジギョウ</t>
    </rPh>
    <rPh sb="2" eb="4">
      <t>ジッシ</t>
    </rPh>
    <rPh sb="4" eb="5">
      <t>ゴ</t>
    </rPh>
    <rPh sb="7" eb="10">
      <t>ショウリョクカ</t>
    </rPh>
    <rPh sb="11" eb="13">
      <t>コウカ</t>
    </rPh>
    <phoneticPr fontId="22"/>
  </si>
  <si>
    <t>※省力化により、経営体質が改善し、どのくらい売上高や売上総利益、営業利益等の増加や人件費を削減等できたのかを具体的に記載してください。</t>
    <phoneticPr fontId="22"/>
  </si>
  <si>
    <t>（フリガナ）</t>
    <phoneticPr fontId="23"/>
  </si>
  <si>
    <t>（</t>
    <phoneticPr fontId="23"/>
  </si>
  <si>
    <t>）</t>
    <phoneticPr fontId="23"/>
  </si>
  <si>
    <t>事業形態</t>
    <rPh sb="0" eb="2">
      <t>ジギョウ</t>
    </rPh>
    <rPh sb="2" eb="4">
      <t>ケイタイ</t>
    </rPh>
    <phoneticPr fontId="22"/>
  </si>
  <si>
    <t>その他を選択した場合（</t>
    <rPh sb="2" eb="3">
      <t>タ</t>
    </rPh>
    <rPh sb="4" eb="6">
      <t>センタク</t>
    </rPh>
    <rPh sb="8" eb="10">
      <t>バアイ</t>
    </rPh>
    <phoneticPr fontId="22"/>
  </si>
  <si>
    <t>）</t>
    <phoneticPr fontId="22"/>
  </si>
  <si>
    <t>法人番号（13桁）</t>
    <rPh sb="0" eb="2">
      <t>ホウジン</t>
    </rPh>
    <rPh sb="2" eb="4">
      <t>バンゴウ</t>
    </rPh>
    <rPh sb="7" eb="8">
      <t>ケタ</t>
    </rPh>
    <phoneticPr fontId="22"/>
  </si>
  <si>
    <t>（個人事業主は無記入）</t>
    <rPh sb="1" eb="3">
      <t>コジン</t>
    </rPh>
    <rPh sb="3" eb="5">
      <t>ジギョウ</t>
    </rPh>
    <rPh sb="5" eb="6">
      <t>ヌシ</t>
    </rPh>
    <rPh sb="7" eb="8">
      <t>ム</t>
    </rPh>
    <rPh sb="8" eb="10">
      <t>キニュウ</t>
    </rPh>
    <phoneticPr fontId="22"/>
  </si>
  <si>
    <t>代表者 職名・氏名</t>
    <rPh sb="0" eb="3">
      <t>ダイヒョウシャ</t>
    </rPh>
    <rPh sb="4" eb="6">
      <t>ショクメイ</t>
    </rPh>
    <rPh sb="7" eb="9">
      <t>シメイ</t>
    </rPh>
    <phoneticPr fontId="22"/>
  </si>
  <si>
    <t>職名</t>
    <phoneticPr fontId="22"/>
  </si>
  <si>
    <t>氏名</t>
    <rPh sb="0" eb="2">
      <t>シメイ</t>
    </rPh>
    <phoneticPr fontId="22"/>
  </si>
  <si>
    <r>
      <t xml:space="preserve">本社所在地
</t>
    </r>
    <r>
      <rPr>
        <sz val="8"/>
        <rFont val="Meiryo UI"/>
        <family val="3"/>
        <charset val="128"/>
      </rPr>
      <t>[登記簿上の本店所在地]
（個人事業主の場合は住民票上の住所　）</t>
    </r>
    <rPh sb="0" eb="2">
      <t>ホンシャ</t>
    </rPh>
    <rPh sb="2" eb="5">
      <t>ショザイチ</t>
    </rPh>
    <rPh sb="7" eb="10">
      <t>トウキボ</t>
    </rPh>
    <rPh sb="10" eb="11">
      <t>ジョウ</t>
    </rPh>
    <rPh sb="12" eb="14">
      <t>ホンテン</t>
    </rPh>
    <rPh sb="14" eb="17">
      <t>ショザイチ</t>
    </rPh>
    <rPh sb="20" eb="22">
      <t>コジン</t>
    </rPh>
    <rPh sb="22" eb="25">
      <t>ジギョウヌシ</t>
    </rPh>
    <rPh sb="26" eb="28">
      <t>バアイ</t>
    </rPh>
    <rPh sb="29" eb="32">
      <t>ジュウミンヒョウ</t>
    </rPh>
    <rPh sb="32" eb="33">
      <t>ジョウ</t>
    </rPh>
    <rPh sb="34" eb="36">
      <t>ジュウショ</t>
    </rPh>
    <phoneticPr fontId="22"/>
  </si>
  <si>
    <t>＜本社所在地と同じ場合は記載不要＞</t>
    <rPh sb="1" eb="3">
      <t>ホンシャ</t>
    </rPh>
    <rPh sb="3" eb="6">
      <t>ショザイチ</t>
    </rPh>
    <phoneticPr fontId="22"/>
  </si>
  <si>
    <t>年</t>
    <rPh sb="0" eb="1">
      <t>ネン</t>
    </rPh>
    <phoneticPr fontId="22"/>
  </si>
  <si>
    <t>月</t>
    <rPh sb="0" eb="1">
      <t>ガツ</t>
    </rPh>
    <phoneticPr fontId="22"/>
  </si>
  <si>
    <t>日</t>
    <rPh sb="0" eb="1">
      <t>ニチ</t>
    </rPh>
    <phoneticPr fontId="22"/>
  </si>
  <si>
    <t>補助事業を実施した
事業所の所在地</t>
    <rPh sb="0" eb="2">
      <t>ホジョ</t>
    </rPh>
    <rPh sb="2" eb="4">
      <t>ジギョウ</t>
    </rPh>
    <rPh sb="5" eb="7">
      <t>ジッシ</t>
    </rPh>
    <rPh sb="10" eb="13">
      <t>ジギョウショ</t>
    </rPh>
    <rPh sb="14" eb="17">
      <t>ショザイチ</t>
    </rPh>
    <phoneticPr fontId="22"/>
  </si>
  <si>
    <t>役員・個人事業主</t>
    <rPh sb="0" eb="2">
      <t>ヤクイン</t>
    </rPh>
    <rPh sb="3" eb="5">
      <t>コジン</t>
    </rPh>
    <rPh sb="5" eb="8">
      <t>ジギョウヌシ</t>
    </rPh>
    <phoneticPr fontId="22"/>
  </si>
  <si>
    <t>人</t>
    <rPh sb="0" eb="1">
      <t>ニン</t>
    </rPh>
    <phoneticPr fontId="22"/>
  </si>
  <si>
    <t>正規従業員</t>
    <rPh sb="0" eb="2">
      <t>セイキ</t>
    </rPh>
    <rPh sb="2" eb="5">
      <t>ジュウギョウイン</t>
    </rPh>
    <phoneticPr fontId="22"/>
  </si>
  <si>
    <t>アルバイト・パート等で、予め解雇の予告を必要とする者</t>
    <rPh sb="9" eb="10">
      <t>トウ</t>
    </rPh>
    <rPh sb="12" eb="13">
      <t>アラカジ</t>
    </rPh>
    <rPh sb="14" eb="16">
      <t>カイコ</t>
    </rPh>
    <rPh sb="17" eb="19">
      <t>ヨコク</t>
    </rPh>
    <rPh sb="20" eb="22">
      <t>ヒツヨウ</t>
    </rPh>
    <rPh sb="25" eb="26">
      <t>モノ</t>
    </rPh>
    <phoneticPr fontId="22"/>
  </si>
  <si>
    <t>日雇い被雇用者で、１か月を超えて勤務している者</t>
    <rPh sb="0" eb="2">
      <t>ヒヤト</t>
    </rPh>
    <rPh sb="3" eb="7">
      <t>ヒコヨウシャ</t>
    </rPh>
    <rPh sb="11" eb="12">
      <t>ゲツ</t>
    </rPh>
    <rPh sb="13" eb="14">
      <t>コ</t>
    </rPh>
    <rPh sb="16" eb="18">
      <t>キンム</t>
    </rPh>
    <rPh sb="22" eb="23">
      <t>モノ</t>
    </rPh>
    <phoneticPr fontId="22"/>
  </si>
  <si>
    <t>試み試用期間中の者で、14日を超えて勤務している者</t>
    <rPh sb="0" eb="1">
      <t>ココロ</t>
    </rPh>
    <rPh sb="2" eb="4">
      <t>シヨウ</t>
    </rPh>
    <rPh sb="4" eb="7">
      <t>キカンチュウ</t>
    </rPh>
    <rPh sb="8" eb="9">
      <t>モノ</t>
    </rPh>
    <rPh sb="13" eb="14">
      <t>ニチ</t>
    </rPh>
    <rPh sb="15" eb="16">
      <t>コ</t>
    </rPh>
    <rPh sb="18" eb="20">
      <t>キンム</t>
    </rPh>
    <rPh sb="24" eb="25">
      <t>モノ</t>
    </rPh>
    <phoneticPr fontId="22"/>
  </si>
  <si>
    <t>常時使用する従業員合計</t>
    <rPh sb="0" eb="4">
      <t>ジョウジシヨウ</t>
    </rPh>
    <rPh sb="6" eb="9">
      <t>ジュウギョウイン</t>
    </rPh>
    <rPh sb="9" eb="11">
      <t>ゴウケイ</t>
    </rPh>
    <phoneticPr fontId="22"/>
  </si>
  <si>
    <t>合計</t>
    <rPh sb="0" eb="2">
      <t>ゴウケイ</t>
    </rPh>
    <phoneticPr fontId="22"/>
  </si>
  <si>
    <t>◆　補助事業を実施した事業所の従業員数</t>
    <rPh sb="2" eb="4">
      <t>ホジョ</t>
    </rPh>
    <rPh sb="4" eb="6">
      <t>ジギョウ</t>
    </rPh>
    <rPh sb="7" eb="9">
      <t>ジッシ</t>
    </rPh>
    <rPh sb="11" eb="14">
      <t>ジギョウショ</t>
    </rPh>
    <phoneticPr fontId="22"/>
  </si>
  <si>
    <t>２か月以内の期間被雇用者で、当初の雇用期間を超えて勤務している者</t>
    <rPh sb="2" eb="3">
      <t>ゲツ</t>
    </rPh>
    <rPh sb="3" eb="5">
      <t>イナイ</t>
    </rPh>
    <rPh sb="6" eb="8">
      <t>キカン</t>
    </rPh>
    <rPh sb="8" eb="12">
      <t>ヒコヨウシャ</t>
    </rPh>
    <rPh sb="14" eb="16">
      <t>トウショ</t>
    </rPh>
    <rPh sb="17" eb="19">
      <t>コヨウ</t>
    </rPh>
    <rPh sb="19" eb="21">
      <t>キカン</t>
    </rPh>
    <rPh sb="22" eb="23">
      <t>コ</t>
    </rPh>
    <rPh sb="25" eb="27">
      <t>キンム</t>
    </rPh>
    <rPh sb="31" eb="32">
      <t>モノ</t>
    </rPh>
    <phoneticPr fontId="22"/>
  </si>
  <si>
    <t>４か月以内の季節的被雇用者で、当初の雇用期間を超えて勤務している者</t>
    <rPh sb="2" eb="3">
      <t>ゲツ</t>
    </rPh>
    <rPh sb="3" eb="5">
      <t>イナイ</t>
    </rPh>
    <rPh sb="6" eb="9">
      <t>キセツテキ</t>
    </rPh>
    <rPh sb="9" eb="13">
      <t>ヒコヨウシャ</t>
    </rPh>
    <rPh sb="15" eb="17">
      <t>トウショ</t>
    </rPh>
    <rPh sb="18" eb="20">
      <t>コヨウ</t>
    </rPh>
    <rPh sb="20" eb="22">
      <t>キカン</t>
    </rPh>
    <rPh sb="23" eb="24">
      <t>コ</t>
    </rPh>
    <rPh sb="26" eb="28">
      <t>キンム</t>
    </rPh>
    <rPh sb="32" eb="33">
      <t>モノ</t>
    </rPh>
    <phoneticPr fontId="22"/>
  </si>
  <si>
    <t>【削減労働時間】</t>
    <rPh sb="1" eb="7">
      <t>サクゲンロウドウジカン</t>
    </rPh>
    <phoneticPr fontId="22"/>
  </si>
  <si>
    <t>１人当たり削減労働時間</t>
    <rPh sb="1" eb="2">
      <t>リ</t>
    </rPh>
    <rPh sb="2" eb="3">
      <t>ア</t>
    </rPh>
    <rPh sb="5" eb="7">
      <t>サクゲン</t>
    </rPh>
    <rPh sb="7" eb="9">
      <t>ロウドウ</t>
    </rPh>
    <rPh sb="9" eb="11">
      <t>ジカン</t>
    </rPh>
    <phoneticPr fontId="22"/>
  </si>
  <si>
    <t>時間/人</t>
    <rPh sb="0" eb="2">
      <t>ジカン</t>
    </rPh>
    <rPh sb="3" eb="4">
      <t>ニン</t>
    </rPh>
    <phoneticPr fontId="22"/>
  </si>
  <si>
    <t>事業所全体</t>
    <rPh sb="0" eb="5">
      <t>ジギョウショゼンタイ</t>
    </rPh>
    <phoneticPr fontId="22"/>
  </si>
  <si>
    <t>時間</t>
  </si>
  <si>
    <t>÷</t>
    <phoneticPr fontId="22"/>
  </si>
  <si>
    <t>事業所従業員</t>
    <rPh sb="0" eb="3">
      <t>ジギョウショ</t>
    </rPh>
    <rPh sb="3" eb="6">
      <t>ジュウギョウイン</t>
    </rPh>
    <phoneticPr fontId="22"/>
  </si>
  <si>
    <t>令和</t>
    <rPh sb="0" eb="2">
      <t>レイワ</t>
    </rPh>
    <phoneticPr fontId="22"/>
  </si>
  <si>
    <t>埼玉県知事</t>
    <rPh sb="0" eb="2">
      <t>サイタマ</t>
    </rPh>
    <rPh sb="2" eb="5">
      <t>ケンチジ</t>
    </rPh>
    <phoneticPr fontId="22"/>
  </si>
  <si>
    <t>申請者</t>
    <rPh sb="0" eb="2">
      <t>シンセイ</t>
    </rPh>
    <rPh sb="2" eb="3">
      <t>シャ</t>
    </rPh>
    <phoneticPr fontId="22"/>
  </si>
  <si>
    <t>住所</t>
    <rPh sb="0" eb="2">
      <t>ジュウショ</t>
    </rPh>
    <phoneticPr fontId="22"/>
  </si>
  <si>
    <t>記</t>
    <rPh sb="0" eb="1">
      <t>キ</t>
    </rPh>
    <phoneticPr fontId="23"/>
  </si>
  <si>
    <t>１</t>
    <phoneticPr fontId="23"/>
  </si>
  <si>
    <t>補助事業の内容</t>
    <rPh sb="0" eb="2">
      <t>ホジョ</t>
    </rPh>
    <rPh sb="2" eb="4">
      <t>ジギョウ</t>
    </rPh>
    <rPh sb="5" eb="7">
      <t>ナイヨウ</t>
    </rPh>
    <phoneticPr fontId="23"/>
  </si>
  <si>
    <t>別添のとおり</t>
    <rPh sb="0" eb="2">
      <t>ベッテン</t>
    </rPh>
    <phoneticPr fontId="22"/>
  </si>
  <si>
    <t>２</t>
    <phoneticPr fontId="23"/>
  </si>
  <si>
    <t>補助事業の区分</t>
    <rPh sb="0" eb="2">
      <t>ホジョ</t>
    </rPh>
    <rPh sb="2" eb="4">
      <t>ジギョウ</t>
    </rPh>
    <rPh sb="5" eb="7">
      <t>クブン</t>
    </rPh>
    <phoneticPr fontId="23"/>
  </si>
  <si>
    <t>※該当区分を選択</t>
    <rPh sb="1" eb="3">
      <t>ガイトウ</t>
    </rPh>
    <rPh sb="3" eb="5">
      <t>クブン</t>
    </rPh>
    <rPh sb="6" eb="8">
      <t>センタク</t>
    </rPh>
    <phoneticPr fontId="22"/>
  </si>
  <si>
    <t>選択</t>
    <rPh sb="0" eb="1">
      <t>センタク</t>
    </rPh>
    <phoneticPr fontId="22"/>
  </si>
  <si>
    <t>事業区分</t>
    <rPh sb="0" eb="2">
      <t>ジギョウ</t>
    </rPh>
    <rPh sb="2" eb="4">
      <t>クブン</t>
    </rPh>
    <phoneticPr fontId="22"/>
  </si>
  <si>
    <t>要件</t>
    <rPh sb="0" eb="2">
      <t>ヨウケン</t>
    </rPh>
    <phoneticPr fontId="22"/>
  </si>
  <si>
    <t>補助率・補助額</t>
    <rPh sb="0" eb="2">
      <t>ホジョ</t>
    </rPh>
    <rPh sb="2" eb="3">
      <t>リツ</t>
    </rPh>
    <rPh sb="4" eb="6">
      <t>ホジョ</t>
    </rPh>
    <rPh sb="6" eb="7">
      <t>ガク</t>
    </rPh>
    <phoneticPr fontId="22"/>
  </si>
  <si>
    <t>新規導入</t>
    <rPh sb="0" eb="4">
      <t>シンキドウニュウ</t>
    </rPh>
    <phoneticPr fontId="22"/>
  </si>
  <si>
    <t>人手不足</t>
    <rPh sb="0" eb="2">
      <t>ヒトデ</t>
    </rPh>
    <rPh sb="2" eb="4">
      <t>ブソク</t>
    </rPh>
    <phoneticPr fontId="22"/>
  </si>
  <si>
    <t>賃上げ</t>
    <rPh sb="0" eb="2">
      <t>チンア</t>
    </rPh>
    <phoneticPr fontId="22"/>
  </si>
  <si>
    <t>人手不足＋賃上げ</t>
    <rPh sb="0" eb="4">
      <t>ヒトデブソク</t>
    </rPh>
    <rPh sb="5" eb="7">
      <t>チンア</t>
    </rPh>
    <phoneticPr fontId="22"/>
  </si>
  <si>
    <t>設備更新</t>
    <rPh sb="0" eb="2">
      <t>セツビ</t>
    </rPh>
    <rPh sb="2" eb="4">
      <t>コウシン</t>
    </rPh>
    <phoneticPr fontId="22"/>
  </si>
  <si>
    <t>３</t>
    <phoneticPr fontId="23"/>
  </si>
  <si>
    <t>円</t>
    <rPh sb="0" eb="1">
      <t>エン</t>
    </rPh>
    <phoneticPr fontId="22"/>
  </si>
  <si>
    <t>様式第６号（第９条関係）</t>
    <rPh sb="0" eb="2">
      <t>ヨウシキ</t>
    </rPh>
    <rPh sb="2" eb="3">
      <t>ダイ</t>
    </rPh>
    <rPh sb="4" eb="5">
      <t>ゴウ</t>
    </rPh>
    <rPh sb="6" eb="7">
      <t>ダイ</t>
    </rPh>
    <rPh sb="8" eb="9">
      <t>ジョウ</t>
    </rPh>
    <rPh sb="9" eb="11">
      <t>カンケイ</t>
    </rPh>
    <phoneticPr fontId="23"/>
  </si>
  <si>
    <t>補助事業に要した経費</t>
    <rPh sb="0" eb="2">
      <t>ホジョ</t>
    </rPh>
    <rPh sb="2" eb="4">
      <t>ジギョウ</t>
    </rPh>
    <rPh sb="5" eb="6">
      <t>ヨウ</t>
    </rPh>
    <rPh sb="8" eb="10">
      <t>ケイヒ</t>
    </rPh>
    <phoneticPr fontId="23"/>
  </si>
  <si>
    <t>金</t>
    <rPh sb="0" eb="1">
      <t>キン</t>
    </rPh>
    <phoneticPr fontId="3"/>
  </si>
  <si>
    <t>円</t>
    <rPh sb="0" eb="1">
      <t>エン</t>
    </rPh>
    <phoneticPr fontId="3"/>
  </si>
  <si>
    <t>実績報告日</t>
    <rPh sb="0" eb="2">
      <t>ジッセキ</t>
    </rPh>
    <rPh sb="2" eb="4">
      <t>ホウコク</t>
    </rPh>
    <rPh sb="4" eb="5">
      <t>ビ</t>
    </rPh>
    <phoneticPr fontId="3"/>
  </si>
  <si>
    <t>事業者名</t>
    <rPh sb="0" eb="2">
      <t>ジギョウ</t>
    </rPh>
    <rPh sb="2" eb="3">
      <t>シャ</t>
    </rPh>
    <rPh sb="3" eb="4">
      <t>メイ</t>
    </rPh>
    <phoneticPr fontId="3"/>
  </si>
  <si>
    <t>フリガナ</t>
    <phoneticPr fontId="3"/>
  </si>
  <si>
    <t>事業形態</t>
    <rPh sb="0" eb="2">
      <t>ジギョウ</t>
    </rPh>
    <rPh sb="2" eb="4">
      <t>ケイタイ</t>
    </rPh>
    <phoneticPr fontId="3"/>
  </si>
  <si>
    <t>その他の形態</t>
    <rPh sb="2" eb="3">
      <t>タ</t>
    </rPh>
    <rPh sb="4" eb="6">
      <t>ケイタイ</t>
    </rPh>
    <phoneticPr fontId="3"/>
  </si>
  <si>
    <t>法人番号</t>
    <rPh sb="0" eb="2">
      <t>ホウジン</t>
    </rPh>
    <rPh sb="2" eb="4">
      <t>バンゴウ</t>
    </rPh>
    <phoneticPr fontId="3"/>
  </si>
  <si>
    <t>代表者職名</t>
    <rPh sb="0" eb="3">
      <t>ダイヒョウシャ</t>
    </rPh>
    <rPh sb="3" eb="5">
      <t>ショクメイ</t>
    </rPh>
    <phoneticPr fontId="3"/>
  </si>
  <si>
    <t>代表者氏名</t>
    <rPh sb="0" eb="3">
      <t>ダイヒョウシャ</t>
    </rPh>
    <rPh sb="3" eb="5">
      <t>シメイ</t>
    </rPh>
    <phoneticPr fontId="3"/>
  </si>
  <si>
    <t>本社所在地</t>
    <rPh sb="0" eb="2">
      <t>ホンシャ</t>
    </rPh>
    <rPh sb="2" eb="5">
      <t>ショザイチ</t>
    </rPh>
    <phoneticPr fontId="3"/>
  </si>
  <si>
    <t>補助事業実施事業所</t>
    <rPh sb="0" eb="2">
      <t>ホジョ</t>
    </rPh>
    <rPh sb="2" eb="4">
      <t>ジギョウ</t>
    </rPh>
    <rPh sb="4" eb="6">
      <t>ジッシ</t>
    </rPh>
    <rPh sb="6" eb="9">
      <t>ジギョウショ</t>
    </rPh>
    <phoneticPr fontId="3"/>
  </si>
  <si>
    <t>補助事業の区分</t>
    <rPh sb="0" eb="2">
      <t>ホジョ</t>
    </rPh>
    <rPh sb="2" eb="4">
      <t>ジギョウ</t>
    </rPh>
    <rPh sb="5" eb="7">
      <t>クブン</t>
    </rPh>
    <phoneticPr fontId="3"/>
  </si>
  <si>
    <t>要件</t>
    <rPh sb="0" eb="2">
      <t>ヨウケン</t>
    </rPh>
    <phoneticPr fontId="3"/>
  </si>
  <si>
    <t>経費</t>
    <rPh sb="0" eb="2">
      <t>ケイヒ</t>
    </rPh>
    <phoneticPr fontId="3"/>
  </si>
  <si>
    <t>役員・個人事業主</t>
    <rPh sb="0" eb="2">
      <t>ヤクイン</t>
    </rPh>
    <rPh sb="3" eb="8">
      <t>コジンジギョウヌシ</t>
    </rPh>
    <phoneticPr fontId="3"/>
  </si>
  <si>
    <t>正規従業員</t>
    <rPh sb="0" eb="5">
      <t>セイキジュウギョウイン</t>
    </rPh>
    <phoneticPr fontId="3"/>
  </si>
  <si>
    <t>合計</t>
    <rPh sb="0" eb="2">
      <t>ゴウケイ</t>
    </rPh>
    <phoneticPr fontId="3"/>
  </si>
  <si>
    <t>事業完了日</t>
    <rPh sb="0" eb="2">
      <t>ジギョウ</t>
    </rPh>
    <rPh sb="2" eb="4">
      <t>カンリョウ</t>
    </rPh>
    <rPh sb="4" eb="5">
      <t>ビ</t>
    </rPh>
    <phoneticPr fontId="3"/>
  </si>
  <si>
    <t>実施前の状況</t>
    <rPh sb="0" eb="2">
      <t>ジッシ</t>
    </rPh>
    <rPh sb="2" eb="3">
      <t>マエ</t>
    </rPh>
    <rPh sb="4" eb="6">
      <t>ジョウキョウ</t>
    </rPh>
    <phoneticPr fontId="3"/>
  </si>
  <si>
    <t>実施後の効果</t>
    <rPh sb="0" eb="2">
      <t>ジッシ</t>
    </rPh>
    <rPh sb="2" eb="3">
      <t>ゴ</t>
    </rPh>
    <rPh sb="4" eb="6">
      <t>コウカ</t>
    </rPh>
    <phoneticPr fontId="3"/>
  </si>
  <si>
    <t>実施前所要時間</t>
    <rPh sb="0" eb="2">
      <t>ジッシ</t>
    </rPh>
    <rPh sb="2" eb="3">
      <t>マエ</t>
    </rPh>
    <rPh sb="3" eb="5">
      <t>ショヨウ</t>
    </rPh>
    <rPh sb="5" eb="7">
      <t>ジカン</t>
    </rPh>
    <phoneticPr fontId="3"/>
  </si>
  <si>
    <t>実施後所要時間</t>
    <rPh sb="0" eb="2">
      <t>ジッシ</t>
    </rPh>
    <rPh sb="2" eb="3">
      <t>ゴ</t>
    </rPh>
    <rPh sb="3" eb="5">
      <t>ショヨウ</t>
    </rPh>
    <rPh sb="5" eb="7">
      <t>ジカン</t>
    </rPh>
    <phoneticPr fontId="3"/>
  </si>
  <si>
    <t>実施前根拠</t>
    <rPh sb="0" eb="2">
      <t>ジッシ</t>
    </rPh>
    <rPh sb="2" eb="3">
      <t>マエ</t>
    </rPh>
    <rPh sb="3" eb="5">
      <t>コンキョ</t>
    </rPh>
    <phoneticPr fontId="3"/>
  </si>
  <si>
    <t>削減労働時間</t>
    <rPh sb="0" eb="6">
      <t>サクゲンロウドウジカン</t>
    </rPh>
    <phoneticPr fontId="3"/>
  </si>
  <si>
    <t>1人当たり</t>
    <rPh sb="1" eb="2">
      <t>リ</t>
    </rPh>
    <rPh sb="2" eb="3">
      <t>ア</t>
    </rPh>
    <phoneticPr fontId="3"/>
  </si>
  <si>
    <t>計画時削減労働時間</t>
    <rPh sb="0" eb="2">
      <t>ケイカク</t>
    </rPh>
    <rPh sb="2" eb="3">
      <t>ジ</t>
    </rPh>
    <rPh sb="3" eb="9">
      <t>サクゲンロウドウジカン</t>
    </rPh>
    <phoneticPr fontId="3"/>
  </si>
  <si>
    <t>計画比</t>
    <rPh sb="0" eb="2">
      <t>ケイカク</t>
    </rPh>
    <rPh sb="2" eb="3">
      <t>ヒ</t>
    </rPh>
    <phoneticPr fontId="3"/>
  </si>
  <si>
    <t>未達成の理由</t>
    <rPh sb="0" eb="3">
      <t>ミタッセイ</t>
    </rPh>
    <rPh sb="4" eb="6">
      <t>リユウ</t>
    </rPh>
    <phoneticPr fontId="3"/>
  </si>
  <si>
    <t>実施後根拠</t>
    <rPh sb="0" eb="2">
      <t>ジッシ</t>
    </rPh>
    <rPh sb="2" eb="3">
      <t>ゴ</t>
    </rPh>
    <rPh sb="3" eb="5">
      <t>コンキョ</t>
    </rPh>
    <phoneticPr fontId="3"/>
  </si>
  <si>
    <t>その他の効果</t>
    <rPh sb="2" eb="3">
      <t>タ</t>
    </rPh>
    <rPh sb="4" eb="6">
      <t>コウカ</t>
    </rPh>
    <phoneticPr fontId="3"/>
  </si>
  <si>
    <t>製品名称等</t>
    <rPh sb="0" eb="2">
      <t>セイヒン</t>
    </rPh>
    <rPh sb="2" eb="4">
      <t>メイショウ</t>
    </rPh>
    <rPh sb="4" eb="5">
      <t>トウ</t>
    </rPh>
    <phoneticPr fontId="3"/>
  </si>
  <si>
    <t>支払先</t>
    <rPh sb="0" eb="2">
      <t>シハラ</t>
    </rPh>
    <rPh sb="2" eb="3">
      <t>サキ</t>
    </rPh>
    <phoneticPr fontId="3"/>
  </si>
  <si>
    <t>見積書金額</t>
    <rPh sb="0" eb="3">
      <t>ミツモリショ</t>
    </rPh>
    <rPh sb="3" eb="5">
      <t>キンガク</t>
    </rPh>
    <phoneticPr fontId="3"/>
  </si>
  <si>
    <t>見積書日付</t>
    <rPh sb="0" eb="3">
      <t>ミツモリショ</t>
    </rPh>
    <rPh sb="3" eb="5">
      <t>ヒヅケ</t>
    </rPh>
    <phoneticPr fontId="3"/>
  </si>
  <si>
    <t>発注書金額</t>
    <rPh sb="0" eb="3">
      <t>ハッチュウショ</t>
    </rPh>
    <rPh sb="3" eb="5">
      <t>キンガク</t>
    </rPh>
    <phoneticPr fontId="3"/>
  </si>
  <si>
    <t>発注書日付</t>
    <rPh sb="0" eb="3">
      <t>ハッチュウショ</t>
    </rPh>
    <rPh sb="3" eb="5">
      <t>ヒヅケ</t>
    </rPh>
    <phoneticPr fontId="3"/>
  </si>
  <si>
    <t>納品書金額</t>
    <rPh sb="0" eb="3">
      <t>ノウヒンショ</t>
    </rPh>
    <rPh sb="3" eb="5">
      <t>キンガク</t>
    </rPh>
    <phoneticPr fontId="3"/>
  </si>
  <si>
    <t>納品書日付</t>
    <rPh sb="0" eb="3">
      <t>ノウヒンショ</t>
    </rPh>
    <rPh sb="3" eb="5">
      <t>ヒヅケ</t>
    </rPh>
    <phoneticPr fontId="3"/>
  </si>
  <si>
    <t>請求書金額</t>
    <rPh sb="0" eb="3">
      <t>セイキュウショ</t>
    </rPh>
    <rPh sb="3" eb="5">
      <t>キンガク</t>
    </rPh>
    <phoneticPr fontId="3"/>
  </si>
  <si>
    <t>請求書日付</t>
    <rPh sb="0" eb="3">
      <t>セイキュウショ</t>
    </rPh>
    <rPh sb="3" eb="5">
      <t>ヒヅケ</t>
    </rPh>
    <phoneticPr fontId="3"/>
  </si>
  <si>
    <t>支払日付</t>
    <rPh sb="0" eb="2">
      <t>シハラ</t>
    </rPh>
    <rPh sb="2" eb="4">
      <t>ヒヅケ</t>
    </rPh>
    <phoneticPr fontId="3"/>
  </si>
  <si>
    <t>支払金額</t>
    <rPh sb="0" eb="2">
      <t>シハラ</t>
    </rPh>
    <rPh sb="2" eb="4">
      <t>キンガク</t>
    </rPh>
    <phoneticPr fontId="3"/>
  </si>
  <si>
    <t>支払方法</t>
    <rPh sb="0" eb="2">
      <t>シハラ</t>
    </rPh>
    <rPh sb="2" eb="4">
      <t>ホウホウ</t>
    </rPh>
    <phoneticPr fontId="3"/>
  </si>
  <si>
    <t>ア・イ合計</t>
    <rPh sb="3" eb="5">
      <t>ゴウケイ</t>
    </rPh>
    <phoneticPr fontId="3"/>
  </si>
  <si>
    <t>ウ～キ合計</t>
    <rPh sb="3" eb="5">
      <t>ゴウケイ</t>
    </rPh>
    <phoneticPr fontId="3"/>
  </si>
  <si>
    <t>1/2判定</t>
    <rPh sb="3" eb="5">
      <t>ハンテイ</t>
    </rPh>
    <phoneticPr fontId="3"/>
  </si>
  <si>
    <t>対象経費</t>
    <rPh sb="0" eb="2">
      <t>タイショウ</t>
    </rPh>
    <rPh sb="2" eb="4">
      <t>ケイヒ</t>
    </rPh>
    <phoneticPr fontId="3"/>
  </si>
  <si>
    <t>様式第１２号の２（第７条関係）</t>
    <phoneticPr fontId="3"/>
  </si>
  <si>
    <t>◆　更新前の機械装置等の取扱い</t>
    <rPh sb="2" eb="4">
      <t>コウシン</t>
    </rPh>
    <rPh sb="4" eb="5">
      <t>マエ</t>
    </rPh>
    <rPh sb="6" eb="8">
      <t>キカイ</t>
    </rPh>
    <rPh sb="8" eb="10">
      <t>ソウチ</t>
    </rPh>
    <rPh sb="10" eb="11">
      <t>トウ</t>
    </rPh>
    <rPh sb="12" eb="14">
      <t>トリアツカ</t>
    </rPh>
    <phoneticPr fontId="3"/>
  </si>
  <si>
    <t>選択欄</t>
    <rPh sb="0" eb="2">
      <t>センタク</t>
    </rPh>
    <rPh sb="2" eb="3">
      <t>ラン</t>
    </rPh>
    <phoneticPr fontId="22"/>
  </si>
  <si>
    <t>取扱い</t>
    <rPh sb="0" eb="2">
      <t>トリアツカ</t>
    </rPh>
    <phoneticPr fontId="22"/>
  </si>
  <si>
    <t>売却</t>
    <rPh sb="0" eb="2">
      <t>バイキャク</t>
    </rPh>
    <phoneticPr fontId="3"/>
  </si>
  <si>
    <t>廃棄</t>
    <rPh sb="0" eb="2">
      <t>ハイキ</t>
    </rPh>
    <phoneticPr fontId="3"/>
  </si>
  <si>
    <t>他業務に転用</t>
    <rPh sb="0" eb="1">
      <t>タ</t>
    </rPh>
    <rPh sb="1" eb="3">
      <t>ギョウム</t>
    </rPh>
    <rPh sb="4" eb="6">
      <t>テンヨウ</t>
    </rPh>
    <phoneticPr fontId="3"/>
  </si>
  <si>
    <t>その他</t>
    <rPh sb="2" eb="3">
      <t>タ</t>
    </rPh>
    <phoneticPr fontId="3"/>
  </si>
  <si>
    <t>（</t>
    <phoneticPr fontId="3"/>
  </si>
  <si>
    <t>売却日</t>
    <rPh sb="0" eb="2">
      <t>バイキャク</t>
    </rPh>
    <rPh sb="2" eb="3">
      <t>ビ</t>
    </rPh>
    <phoneticPr fontId="3"/>
  </si>
  <si>
    <t>廃棄日</t>
    <rPh sb="0" eb="2">
      <t>ハイキ</t>
    </rPh>
    <rPh sb="2" eb="3">
      <t>ビ</t>
    </rPh>
    <phoneticPr fontId="3"/>
  </si>
  <si>
    <t>転用先の業務内容</t>
    <rPh sb="0" eb="2">
      <t>テンヨウ</t>
    </rPh>
    <rPh sb="2" eb="3">
      <t>サキ</t>
    </rPh>
    <rPh sb="4" eb="6">
      <t>ギョウム</t>
    </rPh>
    <rPh sb="6" eb="8">
      <t>ナイヨウ</t>
    </rPh>
    <phoneticPr fontId="3"/>
  </si>
  <si>
    <t>その他の内容</t>
    <rPh sb="2" eb="3">
      <t>タ</t>
    </rPh>
    <rPh sb="4" eb="6">
      <t>ナイヨウ</t>
    </rPh>
    <phoneticPr fontId="3"/>
  </si>
  <si>
    <t>）</t>
    <phoneticPr fontId="3"/>
  </si>
  <si>
    <t>更新前機械装置等の取扱い</t>
    <rPh sb="0" eb="2">
      <t>コウシン</t>
    </rPh>
    <rPh sb="2" eb="3">
      <t>マエ</t>
    </rPh>
    <rPh sb="3" eb="5">
      <t>キカイ</t>
    </rPh>
    <rPh sb="5" eb="7">
      <t>ソウチ</t>
    </rPh>
    <rPh sb="7" eb="8">
      <t>トウ</t>
    </rPh>
    <rPh sb="9" eb="11">
      <t>トリアツカ</t>
    </rPh>
    <phoneticPr fontId="3"/>
  </si>
  <si>
    <t>備考</t>
    <rPh sb="0" eb="2">
      <t>ビコウ</t>
    </rPh>
    <phoneticPr fontId="3"/>
  </si>
  <si>
    <t>いずれか１つに○を記載し、備考欄に必要事項を記載してください。</t>
    <rPh sb="8" eb="10">
      <t>センタク</t>
    </rPh>
    <rPh sb="13" eb="15">
      <t>ビコウ</t>
    </rPh>
    <rPh sb="15" eb="16">
      <t>ラン</t>
    </rPh>
    <rPh sb="17" eb="19">
      <t>ヒツヨウ</t>
    </rPh>
    <rPh sb="19" eb="21">
      <t>ジコウ</t>
    </rPh>
    <rPh sb="22" eb="24">
      <t>キサイ</t>
    </rPh>
    <phoneticPr fontId="22"/>
  </si>
  <si>
    <r>
      <rPr>
        <b/>
        <sz val="10"/>
        <rFont val="Meiryo UI"/>
        <family val="3"/>
        <charset val="128"/>
      </rPr>
      <t xml:space="preserve">削減労働時間
【月間】
</t>
    </r>
    <r>
      <rPr>
        <sz val="10"/>
        <rFont val="Meiryo UI"/>
        <family val="3"/>
        <charset val="128"/>
      </rPr>
      <t>（ａ－ｂ）</t>
    </r>
    <rPh sb="0" eb="2">
      <t>サクゲン</t>
    </rPh>
    <rPh sb="2" eb="3">
      <t>ロウ</t>
    </rPh>
    <rPh sb="4" eb="6">
      <t>ジカン</t>
    </rPh>
    <rPh sb="8" eb="10">
      <t>ゲッカン</t>
    </rPh>
    <phoneticPr fontId="22"/>
  </si>
  <si>
    <t>キ．
その他
（撤去・廃棄費用を含む）</t>
    <rPh sb="5" eb="6">
      <t>タ</t>
    </rPh>
    <rPh sb="8" eb="10">
      <t>テッキョ</t>
    </rPh>
    <rPh sb="11" eb="13">
      <t>ハイキ</t>
    </rPh>
    <rPh sb="13" eb="15">
      <t>ヒヨウ</t>
    </rPh>
    <rPh sb="16" eb="17">
      <t>フク</t>
    </rPh>
    <phoneticPr fontId="7"/>
  </si>
  <si>
    <r>
      <t>（３）その他の効果</t>
    </r>
    <r>
      <rPr>
        <sz val="12"/>
        <color theme="1"/>
        <rFont val="Meiryo UI"/>
        <family val="3"/>
        <charset val="128"/>
      </rPr>
      <t>（500字以内）</t>
    </r>
    <rPh sb="5" eb="6">
      <t>タ</t>
    </rPh>
    <rPh sb="7" eb="9">
      <t>コウカ</t>
    </rPh>
    <rPh sb="13" eb="14">
      <t>ジ</t>
    </rPh>
    <rPh sb="14" eb="16">
      <t>イナイ</t>
    </rPh>
    <phoneticPr fontId="22"/>
  </si>
  <si>
    <t>字</t>
    <rPh sb="0" eb="1">
      <t>ジ</t>
    </rPh>
    <phoneticPr fontId="22"/>
  </si>
  <si>
    <t>字</t>
    <rPh sb="0" eb="1">
      <t>ジ</t>
    </rPh>
    <phoneticPr fontId="3"/>
  </si>
  <si>
    <r>
      <t>（400字以内）※</t>
    </r>
    <r>
      <rPr>
        <b/>
        <u/>
        <sz val="9"/>
        <rFont val="Meiryo UI"/>
        <family val="3"/>
        <charset val="128"/>
      </rPr>
      <t>事業実施により実現した</t>
    </r>
    <r>
      <rPr>
        <u/>
        <sz val="9"/>
        <rFont val="Meiryo UI"/>
        <family val="3"/>
        <charset val="128"/>
      </rPr>
      <t>省力化の効果</t>
    </r>
    <r>
      <rPr>
        <sz val="9"/>
        <rFont val="Meiryo UI"/>
        <family val="3"/>
        <charset val="128"/>
      </rPr>
      <t>（残業時間の減少、人手不足の緩和、人員の効率的な配置や高付加価値業務へのシフト等）を具体的に記載してください。</t>
    </r>
    <rPh sb="4" eb="5">
      <t>ジ</t>
    </rPh>
    <rPh sb="5" eb="7">
      <t>イナイ</t>
    </rPh>
    <rPh sb="9" eb="11">
      <t>ジギョウ</t>
    </rPh>
    <rPh sb="11" eb="13">
      <t>ジッシ</t>
    </rPh>
    <rPh sb="16" eb="18">
      <t>ジツゲン</t>
    </rPh>
    <phoneticPr fontId="3"/>
  </si>
  <si>
    <r>
      <rPr>
        <b/>
        <u/>
        <sz val="11"/>
        <rFont val="Meiryo UI"/>
        <family val="3"/>
        <charset val="128"/>
      </rPr>
      <t>補助事業を実施した事業所全体</t>
    </r>
    <r>
      <rPr>
        <u/>
        <sz val="11"/>
        <rFont val="Meiryo UI"/>
        <family val="3"/>
        <charset val="128"/>
      </rPr>
      <t>の</t>
    </r>
    <r>
      <rPr>
        <b/>
        <u/>
        <sz val="11"/>
        <rFont val="Meiryo UI"/>
        <family val="3"/>
        <charset val="128"/>
      </rPr>
      <t>一月当たり</t>
    </r>
    <r>
      <rPr>
        <u/>
        <sz val="11"/>
        <rFont val="Meiryo UI"/>
        <family val="3"/>
        <charset val="128"/>
      </rPr>
      <t>の削減労働時間及び積算根拠の</t>
    </r>
    <r>
      <rPr>
        <b/>
        <u/>
        <sz val="11"/>
        <rFont val="Meiryo UI"/>
        <family val="3"/>
        <charset val="128"/>
      </rPr>
      <t>実績</t>
    </r>
    <r>
      <rPr>
        <sz val="11"/>
        <rFont val="Meiryo UI"/>
        <family val="3"/>
        <charset val="128"/>
      </rPr>
      <t>を記載してください。</t>
    </r>
    <rPh sb="0" eb="2">
      <t>ホジョ</t>
    </rPh>
    <rPh sb="2" eb="4">
      <t>ジギョウ</t>
    </rPh>
    <rPh sb="5" eb="7">
      <t>ジッシ</t>
    </rPh>
    <rPh sb="9" eb="12">
      <t>ジギョウショ</t>
    </rPh>
    <rPh sb="12" eb="14">
      <t>ゼンタイ</t>
    </rPh>
    <rPh sb="15" eb="17">
      <t>ヒトツキ</t>
    </rPh>
    <rPh sb="17" eb="18">
      <t>ア</t>
    </rPh>
    <rPh sb="21" eb="23">
      <t>サクゲン</t>
    </rPh>
    <rPh sb="23" eb="25">
      <t>ロウドウ</t>
    </rPh>
    <rPh sb="25" eb="27">
      <t>ジカン</t>
    </rPh>
    <rPh sb="27" eb="28">
      <t>オヨ</t>
    </rPh>
    <rPh sb="29" eb="31">
      <t>セキサン</t>
    </rPh>
    <rPh sb="31" eb="33">
      <t>コンキョ</t>
    </rPh>
    <rPh sb="34" eb="36">
      <t>ジッセキ</t>
    </rPh>
    <rPh sb="37" eb="39">
      <t>キサイ</t>
    </rPh>
    <phoneticPr fontId="22"/>
  </si>
  <si>
    <t>【積算根拠（実績）】</t>
    <rPh sb="1" eb="3">
      <t>セキサン</t>
    </rPh>
    <rPh sb="3" eb="5">
      <t>コンキョ</t>
    </rPh>
    <rPh sb="6" eb="8">
      <t>ジッセキ</t>
    </rPh>
    <phoneticPr fontId="22"/>
  </si>
  <si>
    <t>業務に要した時間</t>
    <rPh sb="0" eb="2">
      <t>ギョウム</t>
    </rPh>
    <rPh sb="3" eb="4">
      <t>ヨウ</t>
    </rPh>
    <rPh sb="6" eb="8">
      <t>ジカン</t>
    </rPh>
    <phoneticPr fontId="22"/>
  </si>
  <si>
    <r>
      <t>※</t>
    </r>
    <r>
      <rPr>
        <u/>
        <sz val="9"/>
        <rFont val="Meiryo UI"/>
        <family val="3"/>
        <charset val="128"/>
      </rPr>
      <t>本補助事業の対象とした業務の</t>
    </r>
    <r>
      <rPr>
        <b/>
        <u/>
        <sz val="9"/>
        <rFont val="Meiryo UI"/>
        <family val="3"/>
        <charset val="128"/>
      </rPr>
      <t>補助事業実施前の労働時間（月間）</t>
    </r>
    <r>
      <rPr>
        <u/>
        <sz val="9"/>
        <rFont val="Meiryo UI"/>
        <family val="3"/>
        <charset val="128"/>
      </rPr>
      <t>の積算根拠</t>
    </r>
    <r>
      <rPr>
        <sz val="9"/>
        <rFont val="Meiryo UI"/>
        <family val="3"/>
        <charset val="128"/>
      </rPr>
      <t>を記載してください。</t>
    </r>
    <rPh sb="1" eb="2">
      <t>ホン</t>
    </rPh>
    <rPh sb="2" eb="4">
      <t>ホジョ</t>
    </rPh>
    <rPh sb="4" eb="6">
      <t>ジギョウ</t>
    </rPh>
    <rPh sb="7" eb="9">
      <t>タイショウ</t>
    </rPh>
    <rPh sb="12" eb="14">
      <t>ギョウム</t>
    </rPh>
    <rPh sb="15" eb="17">
      <t>ホジョ</t>
    </rPh>
    <rPh sb="17" eb="19">
      <t>ジギョウ</t>
    </rPh>
    <rPh sb="19" eb="21">
      <t>ジッシ</t>
    </rPh>
    <rPh sb="21" eb="22">
      <t>マエ</t>
    </rPh>
    <rPh sb="23" eb="25">
      <t>ロウドウ</t>
    </rPh>
    <rPh sb="25" eb="27">
      <t>ジカン</t>
    </rPh>
    <rPh sb="28" eb="30">
      <t>ゲッカン</t>
    </rPh>
    <rPh sb="32" eb="34">
      <t>セキサン</t>
    </rPh>
    <rPh sb="34" eb="36">
      <t>コンキョ</t>
    </rPh>
    <rPh sb="37" eb="39">
      <t>キサイ</t>
    </rPh>
    <phoneticPr fontId="22"/>
  </si>
  <si>
    <r>
      <t>※</t>
    </r>
    <r>
      <rPr>
        <u/>
        <sz val="9"/>
        <rFont val="Meiryo UI"/>
        <family val="3"/>
        <charset val="128"/>
      </rPr>
      <t>本補助事業の対象とした業務の</t>
    </r>
    <r>
      <rPr>
        <b/>
        <u/>
        <sz val="9"/>
        <rFont val="Meiryo UI"/>
        <family val="3"/>
        <charset val="128"/>
      </rPr>
      <t>補助事業事業実施後の労働時間（月間）</t>
    </r>
    <r>
      <rPr>
        <u/>
        <sz val="9"/>
        <rFont val="Meiryo UI"/>
        <family val="3"/>
        <charset val="128"/>
      </rPr>
      <t>の積算根拠</t>
    </r>
    <r>
      <rPr>
        <sz val="9"/>
        <rFont val="Meiryo UI"/>
        <family val="3"/>
        <charset val="128"/>
      </rPr>
      <t>を記載してください。</t>
    </r>
    <rPh sb="1" eb="2">
      <t>ホン</t>
    </rPh>
    <rPh sb="2" eb="4">
      <t>ホジョ</t>
    </rPh>
    <rPh sb="4" eb="6">
      <t>ジギョウ</t>
    </rPh>
    <rPh sb="7" eb="9">
      <t>タイショウ</t>
    </rPh>
    <rPh sb="12" eb="14">
      <t>ギョウム</t>
    </rPh>
    <rPh sb="15" eb="17">
      <t>ホジョ</t>
    </rPh>
    <rPh sb="17" eb="19">
      <t>ジギョウ</t>
    </rPh>
    <rPh sb="19" eb="21">
      <t>ジギョウ</t>
    </rPh>
    <rPh sb="21" eb="23">
      <t>ジッシ</t>
    </rPh>
    <rPh sb="23" eb="24">
      <t>ゴ</t>
    </rPh>
    <rPh sb="25" eb="27">
      <t>ロウドウ</t>
    </rPh>
    <rPh sb="27" eb="29">
      <t>ジカン</t>
    </rPh>
    <rPh sb="30" eb="32">
      <t>ゲッカン</t>
    </rPh>
    <rPh sb="34" eb="36">
      <t>セキサン</t>
    </rPh>
    <rPh sb="36" eb="38">
      <t>コンキョ</t>
    </rPh>
    <rPh sb="39" eb="41">
      <t>キサイ</t>
    </rPh>
    <phoneticPr fontId="22"/>
  </si>
  <si>
    <r>
      <t>事業
実施</t>
    </r>
    <r>
      <rPr>
        <b/>
        <sz val="11"/>
        <rFont val="Meiryo UI"/>
        <family val="3"/>
        <charset val="128"/>
      </rPr>
      <t xml:space="preserve">前
</t>
    </r>
    <r>
      <rPr>
        <sz val="11"/>
        <rFont val="Meiryo UI"/>
        <family val="3"/>
        <charset val="128"/>
      </rPr>
      <t>実績
（a）</t>
    </r>
    <rPh sb="0" eb="2">
      <t>ジギョウ</t>
    </rPh>
    <rPh sb="3" eb="5">
      <t>ジッシ</t>
    </rPh>
    <rPh sb="5" eb="6">
      <t>マエ</t>
    </rPh>
    <rPh sb="7" eb="9">
      <t>ジッセキ</t>
    </rPh>
    <phoneticPr fontId="22"/>
  </si>
  <si>
    <r>
      <t>事業
実施</t>
    </r>
    <r>
      <rPr>
        <b/>
        <sz val="11"/>
        <rFont val="Meiryo UI"/>
        <family val="3"/>
        <charset val="128"/>
      </rPr>
      <t xml:space="preserve">後
</t>
    </r>
    <r>
      <rPr>
        <sz val="11"/>
        <rFont val="Meiryo UI"/>
        <family val="3"/>
        <charset val="128"/>
      </rPr>
      <t>実績
（b）</t>
    </r>
    <rPh sb="0" eb="2">
      <t>ジギョウ</t>
    </rPh>
    <rPh sb="3" eb="5">
      <t>ジッシ</t>
    </rPh>
    <rPh sb="5" eb="6">
      <t>ゴ</t>
    </rPh>
    <rPh sb="7" eb="9">
      <t>ジッセキ</t>
    </rPh>
    <phoneticPr fontId="22"/>
  </si>
  <si>
    <t>補助額（B）＝（A）×</t>
    <phoneticPr fontId="22"/>
  </si>
  <si>
    <t>千円未満切捨　又は　上限</t>
    <phoneticPr fontId="22"/>
  </si>
  <si>
    <t>12,000,000円</t>
    <phoneticPr fontId="22"/>
  </si>
  <si>
    <r>
      <t xml:space="preserve">主たる事業所
</t>
    </r>
    <r>
      <rPr>
        <sz val="9"/>
        <rFont val="Meiryo UI"/>
        <family val="3"/>
        <charset val="128"/>
      </rPr>
      <t>（個人事業主の場合は主たる事務所）</t>
    </r>
    <rPh sb="0" eb="1">
      <t>シュ</t>
    </rPh>
    <rPh sb="3" eb="6">
      <t>ジギョウショ</t>
    </rPh>
    <rPh sb="8" eb="10">
      <t>コジン</t>
    </rPh>
    <rPh sb="10" eb="13">
      <t>ジギョウヌシ</t>
    </rPh>
    <rPh sb="14" eb="16">
      <t>バアイ</t>
    </rPh>
    <rPh sb="17" eb="18">
      <t>シュ</t>
    </rPh>
    <rPh sb="20" eb="22">
      <t>ジム</t>
    </rPh>
    <rPh sb="22" eb="23">
      <t>ショ</t>
    </rPh>
    <phoneticPr fontId="22"/>
  </si>
  <si>
    <t>＜本社所在地（個人事業主の場合は住民票上の住所）が県内にある場合は記載不要＞</t>
    <rPh sb="1" eb="3">
      <t>ホンシャ</t>
    </rPh>
    <rPh sb="3" eb="6">
      <t>ショザイチ</t>
    </rPh>
    <rPh sb="7" eb="9">
      <t>コジン</t>
    </rPh>
    <rPh sb="9" eb="12">
      <t>ジギョウヌシ</t>
    </rPh>
    <rPh sb="13" eb="15">
      <t>バアイ</t>
    </rPh>
    <rPh sb="16" eb="19">
      <t>ジュウミンヒョウ</t>
    </rPh>
    <rPh sb="19" eb="20">
      <t>ジョウ</t>
    </rPh>
    <rPh sb="21" eb="23">
      <t>ジュウショ</t>
    </rPh>
    <rPh sb="25" eb="27">
      <t>ケンナイ</t>
    </rPh>
    <rPh sb="30" eb="32">
      <t>バアイ</t>
    </rPh>
    <rPh sb="33" eb="35">
      <t>キサイ</t>
    </rPh>
    <rPh sb="35" eb="37">
      <t>フヨウ</t>
    </rPh>
    <phoneticPr fontId="22"/>
  </si>
  <si>
    <t>担当者</t>
    <rPh sb="0" eb="3">
      <t>タントウシャ</t>
    </rPh>
    <phoneticPr fontId="23"/>
  </si>
  <si>
    <t>担当者氏名</t>
    <rPh sb="0" eb="3">
      <t>タントウシャ</t>
    </rPh>
    <rPh sb="3" eb="5">
      <t>シメイ</t>
    </rPh>
    <phoneticPr fontId="3"/>
  </si>
  <si>
    <t>電話</t>
    <rPh sb="0" eb="2">
      <t>デンワ</t>
    </rPh>
    <phoneticPr fontId="22"/>
  </si>
  <si>
    <t>メールアドレス</t>
    <phoneticPr fontId="3"/>
  </si>
  <si>
    <t>メールアドレス</t>
    <phoneticPr fontId="22"/>
  </si>
  <si>
    <t>主たる事務所</t>
    <rPh sb="0" eb="1">
      <t>シュ</t>
    </rPh>
    <rPh sb="3" eb="5">
      <t>ジム</t>
    </rPh>
    <rPh sb="5" eb="6">
      <t>ショ</t>
    </rPh>
    <phoneticPr fontId="3"/>
  </si>
  <si>
    <t>電話番号</t>
    <rPh sb="0" eb="2">
      <t>デンワ</t>
    </rPh>
    <rPh sb="2" eb="4">
      <t>バンゴウ</t>
    </rPh>
    <phoneticPr fontId="3"/>
  </si>
  <si>
    <t>4/5</t>
    <phoneticPr fontId="22"/>
  </si>
  <si>
    <t>補助額（4/5）</t>
    <rPh sb="0" eb="2">
      <t>ホジョ</t>
    </rPh>
    <rPh sb="2" eb="3">
      <t>ガク</t>
    </rPh>
    <phoneticPr fontId="3"/>
  </si>
  <si>
    <t>補助額（3/4）</t>
    <rPh sb="0" eb="2">
      <t>ホジョ</t>
    </rPh>
    <rPh sb="2" eb="3">
      <t>ガク</t>
    </rPh>
    <phoneticPr fontId="3"/>
  </si>
  <si>
    <r>
      <rPr>
        <sz val="11"/>
        <color theme="1"/>
        <rFont val="Meiryo UI"/>
        <family val="3"/>
        <charset val="128"/>
      </rPr>
      <t xml:space="preserve">非正規
従業員
</t>
    </r>
    <r>
      <rPr>
        <sz val="10"/>
        <color theme="1"/>
        <rFont val="Meiryo UI"/>
        <family val="3"/>
        <charset val="128"/>
      </rPr>
      <t xml:space="preserve">
(常勤換算)</t>
    </r>
    <rPh sb="0" eb="1">
      <t>ヒ</t>
    </rPh>
    <rPh sb="1" eb="3">
      <t>セイキ</t>
    </rPh>
    <rPh sb="4" eb="7">
      <t>ジュウギョウイン</t>
    </rPh>
    <rPh sb="10" eb="12">
      <t>ジョウキン</t>
    </rPh>
    <rPh sb="12" eb="14">
      <t>カンザン</t>
    </rPh>
    <phoneticPr fontId="3"/>
  </si>
  <si>
    <t>従業員合計</t>
    <rPh sb="0" eb="3">
      <t>ジュウギョウイン</t>
    </rPh>
    <rPh sb="3" eb="5">
      <t>ゴウケイ</t>
    </rPh>
    <phoneticPr fontId="22"/>
  </si>
  <si>
    <t xml:space="preserve">
従業員</t>
    <rPh sb="1" eb="4">
      <t>ジュウギョウイン</t>
    </rPh>
    <phoneticPr fontId="22"/>
  </si>
  <si>
    <t>2/3</t>
    <phoneticPr fontId="22"/>
  </si>
  <si>
    <t>10,000,000円</t>
    <phoneticPr fontId="22"/>
  </si>
  <si>
    <r>
      <t>事業実施</t>
    </r>
    <r>
      <rPr>
        <b/>
        <sz val="10"/>
        <rFont val="Meiryo UI"/>
        <family val="3"/>
        <charset val="128"/>
      </rPr>
      <t>前</t>
    </r>
    <r>
      <rPr>
        <sz val="10"/>
        <rFont val="Meiryo UI"/>
        <family val="3"/>
        <charset val="128"/>
      </rPr>
      <t>の
状況</t>
    </r>
    <rPh sb="0" eb="2">
      <t>ジギョウ</t>
    </rPh>
    <rPh sb="2" eb="4">
      <t>ジッシ</t>
    </rPh>
    <rPh sb="4" eb="5">
      <t>マエ</t>
    </rPh>
    <rPh sb="7" eb="9">
      <t>ジョウキョウ</t>
    </rPh>
    <phoneticPr fontId="22"/>
  </si>
  <si>
    <r>
      <t>（400字以内）※自社の事業で、</t>
    </r>
    <r>
      <rPr>
        <b/>
        <u/>
        <sz val="9"/>
        <rFont val="Meiryo UI"/>
        <family val="3"/>
        <charset val="128"/>
      </rPr>
      <t>事業実施前に</t>
    </r>
    <r>
      <rPr>
        <u/>
        <sz val="9"/>
        <rFont val="Meiryo UI"/>
        <family val="3"/>
        <charset val="128"/>
      </rPr>
      <t>どの業務プロセスで省力化が必要だったのか</t>
    </r>
    <r>
      <rPr>
        <sz val="9"/>
        <rFont val="Meiryo UI"/>
        <family val="3"/>
        <charset val="128"/>
      </rPr>
      <t>分かるように記載してください。</t>
    </r>
    <rPh sb="4" eb="5">
      <t>ジ</t>
    </rPh>
    <rPh sb="5" eb="7">
      <t>イナイ</t>
    </rPh>
    <rPh sb="16" eb="18">
      <t>ジギョウ</t>
    </rPh>
    <rPh sb="18" eb="20">
      <t>ジッシ</t>
    </rPh>
    <rPh sb="20" eb="21">
      <t>マエ</t>
    </rPh>
    <rPh sb="24" eb="26">
      <t>ギョウム</t>
    </rPh>
    <rPh sb="31" eb="34">
      <t>ショウリョクカ</t>
    </rPh>
    <rPh sb="35" eb="37">
      <t>ヒツヨウ</t>
    </rPh>
    <phoneticPr fontId="3"/>
  </si>
  <si>
    <t>補助事業実施前の状況と、補助事業の実施によって実現した省力化の効果の詳細を記載してください。</t>
    <rPh sb="0" eb="2">
      <t>ホジョ</t>
    </rPh>
    <rPh sb="2" eb="4">
      <t>ジギョウ</t>
    </rPh>
    <rPh sb="4" eb="6">
      <t>ジッシ</t>
    </rPh>
    <rPh sb="6" eb="7">
      <t>マエ</t>
    </rPh>
    <rPh sb="8" eb="10">
      <t>ジョウキョウ</t>
    </rPh>
    <rPh sb="12" eb="14">
      <t>ホジョ</t>
    </rPh>
    <rPh sb="14" eb="16">
      <t>ジギョウ</t>
    </rPh>
    <rPh sb="17" eb="19">
      <t>ジッシ</t>
    </rPh>
    <rPh sb="23" eb="25">
      <t>ジツゲン</t>
    </rPh>
    <rPh sb="27" eb="30">
      <t>ショウリョクカ</t>
    </rPh>
    <rPh sb="31" eb="33">
      <t>コウカ</t>
    </rPh>
    <rPh sb="34" eb="36">
      <t>ショウサイ</t>
    </rPh>
    <rPh sb="37" eb="39">
      <t>キサイ</t>
    </rPh>
    <phoneticPr fontId="22"/>
  </si>
  <si>
    <t>◆計画テーマ</t>
    <rPh sb="1" eb="3">
      <t>ケイカク</t>
    </rPh>
    <phoneticPr fontId="22"/>
  </si>
  <si>
    <t>代表者職・氏名</t>
    <rPh sb="3" eb="4">
      <t>ショク</t>
    </rPh>
    <rPh sb="5" eb="6">
      <t>シ</t>
    </rPh>
    <phoneticPr fontId="22"/>
  </si>
  <si>
    <t>法人名又は屋号</t>
    <rPh sb="0" eb="2">
      <t>ホウジン</t>
    </rPh>
    <rPh sb="2" eb="3">
      <t>メイ</t>
    </rPh>
    <rPh sb="3" eb="4">
      <t>マタ</t>
    </rPh>
    <rPh sb="5" eb="7">
      <t>ヤゴウ</t>
    </rPh>
    <phoneticPr fontId="22"/>
  </si>
  <si>
    <t>埼玉県中小企業省力化支援事業補助金
実績報告書</t>
    <rPh sb="0" eb="3">
      <t>サイタマケン</t>
    </rPh>
    <rPh sb="3" eb="5">
      <t>チュウショウ</t>
    </rPh>
    <rPh sb="5" eb="7">
      <t>キギョウ</t>
    </rPh>
    <rPh sb="7" eb="10">
      <t>ショウリョクカ</t>
    </rPh>
    <rPh sb="10" eb="12">
      <t>シエン</t>
    </rPh>
    <rPh sb="12" eb="14">
      <t>ジギョウ</t>
    </rPh>
    <rPh sb="14" eb="17">
      <t>ホジョキン</t>
    </rPh>
    <rPh sb="18" eb="20">
      <t>ジッセキ</t>
    </rPh>
    <rPh sb="20" eb="23">
      <t>ホウコクショ</t>
    </rPh>
    <phoneticPr fontId="22"/>
  </si>
  <si>
    <t>号で交付決定の通知を受けた</t>
    <rPh sb="0" eb="1">
      <t>ゴウ</t>
    </rPh>
    <rPh sb="2" eb="4">
      <t>コウフ</t>
    </rPh>
    <rPh sb="4" eb="6">
      <t>ケッテイ</t>
    </rPh>
    <rPh sb="7" eb="9">
      <t>ツウチ</t>
    </rPh>
    <rPh sb="10" eb="11">
      <t>ウ</t>
    </rPh>
    <phoneticPr fontId="3"/>
  </si>
  <si>
    <t>補助事業が完了しましたので、埼玉県中小企業省力化支援事業補助金交付</t>
    <rPh sb="0" eb="2">
      <t>ホジョ</t>
    </rPh>
    <rPh sb="21" eb="24">
      <t>ショウリョクカ</t>
    </rPh>
    <rPh sb="32" eb="33">
      <t>ツ</t>
    </rPh>
    <phoneticPr fontId="3"/>
  </si>
  <si>
    <t xml:space="preserve">要綱第９条の規定により、関係書類を添えて、下記のとおり報告します。 </t>
    <rPh sb="0" eb="2">
      <t>ヨウコウ</t>
    </rPh>
    <phoneticPr fontId="3"/>
  </si>
  <si>
    <t>埼玉県中小企業省力化支援事業補助金
補助事業結果報告書（設備更新）</t>
    <rPh sb="0" eb="3">
      <t>サイタマケン</t>
    </rPh>
    <rPh sb="3" eb="5">
      <t>チュウショウ</t>
    </rPh>
    <rPh sb="5" eb="7">
      <t>キギョウ</t>
    </rPh>
    <rPh sb="7" eb="10">
      <t>ショウリョクカ</t>
    </rPh>
    <rPh sb="10" eb="12">
      <t>シエン</t>
    </rPh>
    <rPh sb="12" eb="14">
      <t>ジギョウ</t>
    </rPh>
    <rPh sb="14" eb="17">
      <t>ホジョキン</t>
    </rPh>
    <rPh sb="18" eb="20">
      <t>ホジョ</t>
    </rPh>
    <rPh sb="20" eb="22">
      <t>ジギョウ</t>
    </rPh>
    <rPh sb="22" eb="27">
      <t>ケッカホウコクショ</t>
    </rPh>
    <rPh sb="28" eb="30">
      <t>セツビ</t>
    </rPh>
    <rPh sb="30" eb="32">
      <t>コウシン</t>
    </rPh>
    <phoneticPr fontId="3"/>
  </si>
  <si>
    <t>補助率2/3以内、補助額15万円～1,000万円</t>
    <rPh sb="0" eb="2">
      <t>ホジョ</t>
    </rPh>
    <rPh sb="2" eb="3">
      <t>リツ</t>
    </rPh>
    <rPh sb="6" eb="8">
      <t>イナイ</t>
    </rPh>
    <rPh sb="9" eb="11">
      <t>ホジョ</t>
    </rPh>
    <rPh sb="11" eb="12">
      <t>ガク</t>
    </rPh>
    <rPh sb="14" eb="16">
      <t>マンエン</t>
    </rPh>
    <rPh sb="22" eb="24">
      <t>マンエン</t>
    </rPh>
    <phoneticPr fontId="22"/>
  </si>
  <si>
    <t>補助率4/5以内、補助額15万円～1,200万円</t>
    <phoneticPr fontId="22"/>
  </si>
  <si>
    <t>更新前</t>
    <rPh sb="0" eb="2">
      <t>コウシン</t>
    </rPh>
    <rPh sb="2" eb="3">
      <t>マエ</t>
    </rPh>
    <phoneticPr fontId="22"/>
  </si>
  <si>
    <t>更新後</t>
    <rPh sb="0" eb="2">
      <t>コウシン</t>
    </rPh>
    <rPh sb="2" eb="3">
      <t>ゴ</t>
    </rPh>
    <phoneticPr fontId="22"/>
  </si>
  <si>
    <t>機器の名称
型番</t>
    <rPh sb="0" eb="2">
      <t>キキ</t>
    </rPh>
    <rPh sb="3" eb="5">
      <t>メイショウ</t>
    </rPh>
    <rPh sb="6" eb="8">
      <t>カタバン</t>
    </rPh>
    <phoneticPr fontId="22"/>
  </si>
  <si>
    <t>名称</t>
    <rPh sb="0" eb="2">
      <t>メイショウ</t>
    </rPh>
    <phoneticPr fontId="22"/>
  </si>
  <si>
    <t>型番</t>
    <rPh sb="0" eb="2">
      <t>カタバン</t>
    </rPh>
    <phoneticPr fontId="3"/>
  </si>
  <si>
    <t>型番</t>
    <rPh sb="0" eb="2">
      <t>カタバン</t>
    </rPh>
    <phoneticPr fontId="22"/>
  </si>
  <si>
    <t>メーカー</t>
    <phoneticPr fontId="3"/>
  </si>
  <si>
    <t>メーカー</t>
    <phoneticPr fontId="22"/>
  </si>
  <si>
    <t>◆　本事業により更新した機器の名称・メーカー　</t>
    <rPh sb="2" eb="3">
      <t>ホン</t>
    </rPh>
    <rPh sb="3" eb="5">
      <t>ジギョウ</t>
    </rPh>
    <rPh sb="8" eb="10">
      <t>コウシン</t>
    </rPh>
    <rPh sb="12" eb="14">
      <t>キキ</t>
    </rPh>
    <rPh sb="15" eb="17">
      <t>メイショウ</t>
    </rPh>
    <phoneticPr fontId="22"/>
  </si>
  <si>
    <t>本事業による更新前・更新後の機器の名称・メーカーを記載してください。</t>
    <rPh sb="6" eb="8">
      <t>コウシン</t>
    </rPh>
    <rPh sb="8" eb="9">
      <t>マエ</t>
    </rPh>
    <rPh sb="10" eb="12">
      <t>コウシン</t>
    </rPh>
    <rPh sb="12" eb="13">
      <t>ゴ</t>
    </rPh>
    <rPh sb="14" eb="16">
      <t>キキ</t>
    </rPh>
    <phoneticPr fontId="22"/>
  </si>
  <si>
    <t>計画テーマ</t>
    <rPh sb="0" eb="2">
      <t>ケイカク</t>
    </rPh>
    <phoneticPr fontId="3"/>
  </si>
  <si>
    <t>更新前機器</t>
    <rPh sb="0" eb="2">
      <t>コウシン</t>
    </rPh>
    <rPh sb="2" eb="3">
      <t>マエ</t>
    </rPh>
    <rPh sb="3" eb="5">
      <t>キキ</t>
    </rPh>
    <phoneticPr fontId="3"/>
  </si>
  <si>
    <t>更新後機器</t>
    <rPh sb="0" eb="2">
      <t>コウシン</t>
    </rPh>
    <rPh sb="2" eb="3">
      <t>ゴ</t>
    </rPh>
    <rPh sb="3" eb="5">
      <t>キキ</t>
    </rPh>
    <phoneticPr fontId="3"/>
  </si>
  <si>
    <t>日付け経金第</t>
    <rPh sb="0" eb="1">
      <t>ニチ</t>
    </rPh>
    <rPh sb="1" eb="2">
      <t>ヅ</t>
    </rPh>
    <rPh sb="3" eb="5">
      <t>ケイキン</t>
    </rPh>
    <rPh sb="5" eb="6">
      <t>ダイ</t>
    </rPh>
    <phoneticPr fontId="3"/>
  </si>
  <si>
    <t>機器導入費（ア）＋リース等利用料（イ）の合計　（①）</t>
    <rPh sb="0" eb="2">
      <t>キキ</t>
    </rPh>
    <rPh sb="2" eb="4">
      <t>ドウニュウ</t>
    </rPh>
    <rPh sb="12" eb="13">
      <t>トウ</t>
    </rPh>
    <rPh sb="13" eb="16">
      <t>リヨウリョウ</t>
    </rPh>
    <phoneticPr fontId="23"/>
  </si>
  <si>
    <t>ア．
機器導入費</t>
    <rPh sb="3" eb="5">
      <t>キキ</t>
    </rPh>
    <rPh sb="5" eb="7">
      <t>ドウニュウ</t>
    </rPh>
    <rPh sb="7" eb="8">
      <t>ヒ</t>
    </rPh>
    <phoneticPr fontId="7"/>
  </si>
  <si>
    <r>
      <t xml:space="preserve">法人名　または　屋号
</t>
    </r>
    <r>
      <rPr>
        <sz val="8"/>
        <rFont val="Meiryo UI"/>
        <family val="3"/>
        <charset val="128"/>
      </rPr>
      <t>(法人の場合は株式会社等を含めた正式名称を記載)</t>
    </r>
    <rPh sb="0" eb="2">
      <t>ホウジン</t>
    </rPh>
    <rPh sb="2" eb="3">
      <t>メイ</t>
    </rPh>
    <rPh sb="12" eb="14">
      <t>ホウジン</t>
    </rPh>
    <rPh sb="15" eb="17">
      <t>バアイ</t>
    </rPh>
    <rPh sb="18" eb="22">
      <t>カブシキガイシャ</t>
    </rPh>
    <rPh sb="22" eb="23">
      <t>トウ</t>
    </rPh>
    <rPh sb="24" eb="25">
      <t>フク</t>
    </rPh>
    <rPh sb="27" eb="31">
      <t>セイシキメイショウ</t>
    </rPh>
    <rPh sb="32" eb="34">
      <t>キサイ</t>
    </rPh>
    <phoneticPr fontId="23"/>
  </si>
  <si>
    <t>補助額（B）に交付決定額を超える金額が表示される場合でも、補助額は交付決定額を上限とします。</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</si>
</sst>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0%"/>
    <numFmt numFmtId="177" formatCode="#,###;[Red]\-#,###"/>
    <numFmt numFmtId="178" formatCode="#,###"/>
    <numFmt numFmtId="179" formatCode="[&lt;=999]000;[&lt;=9999]000\-00;000\-0000"/>
    <numFmt numFmtId="180" formatCode="0_);[Red]\(0\)"/>
    <numFmt numFmtId="181" formatCode="0.0"/>
    <numFmt numFmtId="182" formatCode="0.0;\-0.0;;@"/>
    <numFmt numFmtId="183" formatCode="\+#,##0.0&quot;時&quot;&quot;間&quot;;\-#,##0.0&quot;時&quot;&quot;間&quot;"/>
    <numFmt numFmtId="184" formatCode="#"/>
  </numFmts>
  <fonts count="47" x14ac:knownFonts="1">
    <font>
      <sz val="11"/>
      <color theme="1"/>
      <name val="ＭＳ Ｐゴシック"/>
      <family val="3"/>
      <charset val="128"/>
    </font>
    <font>
      <sz val="11"/>
      <color theme="1"/>
      <name val="ＭＳ Ｐゴシック"/>
      <family val="2"/>
      <charset val="128"/>
    </font>
    <font>
      <sz val="11"/>
      <name val="Meiryo UI"/>
      <family val="3"/>
      <charset val="128"/>
    </font>
    <font>
      <sz val="6"/>
      <name val="ＭＳ Ｐゴシック"/>
      <family val="3"/>
      <charset val="128"/>
    </font>
    <font>
      <b/>
      <sz val="16"/>
      <name val="Meiryo UI"/>
      <family val="3"/>
      <charset val="128"/>
    </font>
    <font>
      <b/>
      <sz val="12"/>
      <name val="Meiryo UI"/>
      <family val="3"/>
      <charset val="128"/>
    </font>
    <font>
      <b/>
      <sz val="11"/>
      <name val="Meiryo UI"/>
      <family val="3"/>
      <charset val="128"/>
    </font>
    <font>
      <sz val="6"/>
      <name val="游ゴシック"/>
      <family val="3"/>
      <charset val="128"/>
    </font>
    <font>
      <sz val="9"/>
      <name val="Meiryo UI"/>
      <family val="3"/>
      <charset val="128"/>
    </font>
    <font>
      <sz val="8"/>
      <name val="Meiryo UI"/>
      <family val="3"/>
      <charset val="128"/>
    </font>
    <font>
      <u/>
      <sz val="11"/>
      <name val="Meiryo UI"/>
      <family val="3"/>
      <charset val="128"/>
    </font>
    <font>
      <b/>
      <strike/>
      <sz val="11"/>
      <name val="Meiryo UI"/>
      <family val="3"/>
      <charset val="128"/>
    </font>
    <font>
      <strike/>
      <sz val="11"/>
      <name val="Meiryo UI"/>
      <family val="3"/>
      <charset val="128"/>
    </font>
    <font>
      <sz val="13"/>
      <name val="Meiryo UI"/>
      <family val="3"/>
      <charset val="128"/>
    </font>
    <font>
      <sz val="10"/>
      <name val="Meiryo UI"/>
      <family val="3"/>
      <charset val="128"/>
    </font>
    <font>
      <sz val="11"/>
      <color theme="1"/>
      <name val="ＭＳ Ｐゴシック"/>
      <family val="3"/>
      <charset val="128"/>
    </font>
    <font>
      <sz val="11"/>
      <color theme="1"/>
      <name val="游ゴシック"/>
      <family val="3"/>
      <charset val="128"/>
      <scheme val="minor"/>
    </font>
    <font>
      <u/>
      <sz val="11"/>
      <color theme="10"/>
      <name val="ＭＳ Ｐゴシック"/>
      <family val="3"/>
      <charset val="128"/>
    </font>
    <font>
      <b/>
      <sz val="12"/>
      <color theme="1"/>
      <name val="Meiryo UI"/>
      <family val="3"/>
      <charset val="128"/>
    </font>
    <font>
      <b/>
      <sz val="12"/>
      <color rgb="FFFF0000"/>
      <name val="Meiryo UI"/>
      <family val="3"/>
      <charset val="128"/>
    </font>
    <font>
      <sz val="11"/>
      <color theme="1"/>
      <name val="Meiryo UI"/>
      <family val="3"/>
      <charset val="128"/>
    </font>
    <font>
      <sz val="11"/>
      <color rgb="FFFF0000"/>
      <name val="Meiryo UI"/>
      <family val="3"/>
      <charset val="128"/>
    </font>
    <font>
      <sz val="6"/>
      <name val="ＭＳ Ｐゴシック"/>
      <family val="2"/>
      <charset val="128"/>
    </font>
    <font>
      <sz val="6"/>
      <name val="游ゴシック"/>
      <family val="2"/>
      <charset val="128"/>
      <scheme val="minor"/>
    </font>
    <font>
      <sz val="9"/>
      <color theme="1"/>
      <name val="Meiryo UI"/>
      <family val="3"/>
      <charset val="128"/>
    </font>
    <font>
      <b/>
      <u/>
      <sz val="9"/>
      <name val="Meiryo UI"/>
      <family val="3"/>
      <charset val="128"/>
    </font>
    <font>
      <u/>
      <sz val="9"/>
      <name val="Meiryo UI"/>
      <family val="3"/>
      <charset val="128"/>
    </font>
    <font>
      <b/>
      <u/>
      <sz val="11"/>
      <name val="Meiryo UI"/>
      <family val="3"/>
      <charset val="128"/>
    </font>
    <font>
      <b/>
      <sz val="10"/>
      <name val="Meiryo UI"/>
      <family val="3"/>
      <charset val="128"/>
    </font>
    <font>
      <b/>
      <sz val="9"/>
      <name val="Meiryo UI"/>
      <family val="3"/>
      <charset val="128"/>
    </font>
    <font>
      <i/>
      <sz val="11"/>
      <name val="Meiryo UI"/>
      <family val="3"/>
      <charset val="128"/>
    </font>
    <font>
      <sz val="14"/>
      <color theme="1"/>
      <name val="ＭＳ ゴシック"/>
      <family val="3"/>
      <charset val="128"/>
    </font>
    <font>
      <sz val="16"/>
      <color theme="1"/>
      <name val="ＭＳ ゴシック"/>
      <family val="3"/>
      <charset val="128"/>
    </font>
    <font>
      <sz val="14"/>
      <color theme="0" tint="-0.499984740745262"/>
      <name val="ＭＳ ゴシック"/>
      <family val="3"/>
      <charset val="128"/>
    </font>
    <font>
      <b/>
      <sz val="14"/>
      <color theme="1"/>
      <name val="ＭＳ ゴシック"/>
      <family val="3"/>
      <charset val="128"/>
    </font>
    <font>
      <sz val="14"/>
      <color theme="1"/>
      <name val="ＭＳ Ｐゴシック"/>
      <family val="2"/>
      <charset val="128"/>
    </font>
    <font>
      <b/>
      <sz val="14"/>
      <color theme="1"/>
      <name val="ＭＳ 明朝"/>
      <family val="1"/>
      <charset val="128"/>
    </font>
    <font>
      <sz val="11"/>
      <color theme="0" tint="-0.499984740745262"/>
      <name val="Meiryo UI"/>
      <family val="3"/>
      <charset val="128"/>
    </font>
    <font>
      <sz val="6"/>
      <color theme="1"/>
      <name val="Meiryo UI"/>
      <family val="3"/>
      <charset val="128"/>
    </font>
    <font>
      <sz val="12"/>
      <name val="Meiryo UI"/>
      <family val="3"/>
      <charset val="128"/>
    </font>
    <font>
      <sz val="12"/>
      <color theme="1"/>
      <name val="Meiryo UI"/>
      <family val="3"/>
      <charset val="128"/>
    </font>
    <font>
      <sz val="10"/>
      <color theme="1"/>
      <name val="Meiryo UI"/>
      <family val="3"/>
      <charset val="128"/>
    </font>
    <font>
      <sz val="11"/>
      <color rgb="FF0000FF"/>
      <name val="Meiryo UI"/>
      <family val="3"/>
      <charset val="128"/>
    </font>
    <font>
      <sz val="9"/>
      <color rgb="FF0000FF"/>
      <name val="Meiryo UI"/>
      <family val="3"/>
      <charset val="128"/>
    </font>
    <font>
      <sz val="8"/>
      <color theme="1"/>
      <name val="ＭＳ Ｐゴシック"/>
      <family val="3"/>
      <charset val="128"/>
    </font>
    <font>
      <sz val="10"/>
      <color rgb="FF0000FF"/>
      <name val="Meiryo UI"/>
      <family val="3"/>
      <charset val="128"/>
    </font>
    <font>
      <sz val="11"/>
      <color theme="1"/>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theme="7" tint="0.79998168889431442"/>
        <bgColor indexed="64"/>
      </patternFill>
    </fill>
    <fill>
      <patternFill patternType="solid">
        <fgColor theme="0" tint="-0.14999847407452621"/>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top/>
      <bottom style="double">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right style="dotted">
        <color indexed="64"/>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s>
  <cellStyleXfs count="7">
    <xf numFmtId="0" fontId="0" fillId="0" borderId="0">
      <alignment vertical="center"/>
    </xf>
    <xf numFmtId="9" fontId="15" fillId="0" borderId="0" applyFont="0" applyFill="0" applyBorder="0" applyAlignment="0" applyProtection="0">
      <alignment vertical="center"/>
    </xf>
    <xf numFmtId="0" fontId="17" fillId="0" borderId="0" applyNumberFormat="0" applyFill="0" applyBorder="0" applyAlignment="0" applyProtection="0">
      <alignment vertical="center"/>
    </xf>
    <xf numFmtId="38" fontId="15" fillId="0" borderId="0" applyFont="0" applyFill="0" applyBorder="0" applyAlignment="0" applyProtection="0">
      <alignment vertical="center"/>
    </xf>
    <xf numFmtId="0" fontId="16" fillId="0" borderId="0">
      <alignment vertical="center"/>
    </xf>
    <xf numFmtId="0" fontId="1" fillId="0" borderId="0">
      <alignment vertical="center"/>
    </xf>
    <xf numFmtId="38" fontId="1" fillId="0" borderId="0" applyFont="0" applyFill="0" applyBorder="0" applyAlignment="0" applyProtection="0">
      <alignment vertical="center"/>
    </xf>
  </cellStyleXfs>
  <cellXfs count="471">
    <xf numFmtId="0" fontId="0" fillId="0" borderId="0" xfId="0">
      <alignment vertical="center"/>
    </xf>
    <xf numFmtId="0" fontId="20" fillId="2" borderId="3" xfId="0" applyFont="1" applyFill="1" applyBorder="1" applyAlignment="1" applyProtection="1">
      <alignment vertical="center" shrinkToFit="1"/>
      <protection locked="0"/>
    </xf>
    <xf numFmtId="0" fontId="20" fillId="2" borderId="4" xfId="0" applyFont="1" applyFill="1" applyBorder="1" applyAlignment="1" applyProtection="1">
      <alignment vertical="center" shrinkToFit="1"/>
      <protection locked="0"/>
    </xf>
    <xf numFmtId="0" fontId="20" fillId="2" borderId="3" xfId="0" applyFont="1" applyFill="1" applyBorder="1" applyAlignment="1" applyProtection="1">
      <alignment vertical="center" wrapText="1"/>
      <protection locked="0"/>
    </xf>
    <xf numFmtId="0" fontId="31" fillId="3" borderId="0" xfId="5" applyFont="1" applyFill="1" applyProtection="1">
      <alignment vertical="center"/>
      <protection locked="0"/>
    </xf>
    <xf numFmtId="0" fontId="36" fillId="3" borderId="2" xfId="5" applyFont="1" applyFill="1" applyBorder="1" applyAlignment="1" applyProtection="1">
      <alignment horizontal="center" vertical="center"/>
      <protection locked="0"/>
    </xf>
    <xf numFmtId="38" fontId="0" fillId="0" borderId="0" xfId="0" applyNumberFormat="1">
      <alignment vertical="center"/>
    </xf>
    <xf numFmtId="0" fontId="0" fillId="0" borderId="0" xfId="0" applyAlignment="1">
      <alignment vertical="center" wrapText="1"/>
    </xf>
    <xf numFmtId="0" fontId="20" fillId="2" borderId="7" xfId="0" applyFont="1" applyFill="1" applyBorder="1" applyAlignment="1" applyProtection="1">
      <alignment vertical="center" wrapText="1"/>
      <protection locked="0"/>
    </xf>
    <xf numFmtId="0" fontId="20" fillId="2" borderId="0" xfId="0" applyFont="1" applyFill="1" applyAlignment="1" applyProtection="1">
      <alignment vertical="center" wrapText="1"/>
      <protection locked="0"/>
    </xf>
    <xf numFmtId="0" fontId="20" fillId="2" borderId="6" xfId="0" applyFont="1" applyFill="1" applyBorder="1" applyAlignment="1" applyProtection="1">
      <alignment vertical="center" wrapText="1"/>
      <protection locked="0"/>
    </xf>
    <xf numFmtId="14" fontId="0" fillId="0" borderId="0" xfId="0" applyNumberFormat="1">
      <alignment vertical="center"/>
    </xf>
    <xf numFmtId="0" fontId="2" fillId="3" borderId="1" xfId="0" applyFont="1" applyFill="1" applyBorder="1" applyAlignment="1" applyProtection="1">
      <alignment horizontal="center" vertical="center"/>
      <protection locked="0"/>
    </xf>
    <xf numFmtId="38" fontId="0" fillId="0" borderId="0" xfId="3" applyFont="1">
      <alignment vertical="center"/>
    </xf>
    <xf numFmtId="0" fontId="2" fillId="3" borderId="60" xfId="0" applyFont="1" applyFill="1" applyBorder="1" applyAlignment="1" applyProtection="1">
      <alignment vertical="center" wrapText="1"/>
      <protection locked="0"/>
    </xf>
    <xf numFmtId="0" fontId="2" fillId="3" borderId="62" xfId="0" applyFont="1" applyFill="1" applyBorder="1" applyAlignment="1" applyProtection="1">
      <alignment vertical="center" wrapText="1"/>
      <protection locked="0"/>
    </xf>
    <xf numFmtId="0" fontId="2" fillId="3" borderId="59" xfId="0" applyFont="1" applyFill="1" applyBorder="1" applyAlignment="1" applyProtection="1">
      <alignment vertical="center" wrapText="1"/>
      <protection locked="0"/>
    </xf>
    <xf numFmtId="0" fontId="2" fillId="3" borderId="61" xfId="0" applyFont="1" applyFill="1" applyBorder="1" applyAlignment="1" applyProtection="1">
      <alignment vertical="center" wrapText="1"/>
      <protection locked="0"/>
    </xf>
    <xf numFmtId="0" fontId="2" fillId="3" borderId="12" xfId="0" applyFont="1" applyFill="1" applyBorder="1" applyAlignment="1" applyProtection="1">
      <alignment vertical="center" wrapText="1"/>
      <protection locked="0"/>
    </xf>
    <xf numFmtId="0" fontId="2" fillId="3" borderId="7" xfId="3" applyNumberFormat="1" applyFont="1" applyFill="1" applyBorder="1" applyAlignment="1" applyProtection="1">
      <alignment horizontal="center" vertical="center" wrapText="1"/>
      <protection locked="0"/>
    </xf>
    <xf numFmtId="0" fontId="2" fillId="3" borderId="0" xfId="3" applyNumberFormat="1" applyFont="1" applyFill="1" applyBorder="1" applyAlignment="1" applyProtection="1">
      <alignment horizontal="center" vertical="center" wrapText="1"/>
      <protection locked="0"/>
    </xf>
    <xf numFmtId="0" fontId="2" fillId="3" borderId="8" xfId="3" applyNumberFormat="1" applyFont="1" applyFill="1" applyBorder="1" applyAlignment="1" applyProtection="1">
      <alignment horizontal="center" vertical="center" wrapText="1"/>
      <protection locked="0"/>
    </xf>
    <xf numFmtId="0" fontId="2" fillId="3" borderId="9" xfId="3" applyNumberFormat="1" applyFont="1" applyFill="1" applyBorder="1" applyAlignment="1" applyProtection="1">
      <alignment horizontal="center" vertical="center" wrapText="1"/>
      <protection locked="0"/>
    </xf>
    <xf numFmtId="0" fontId="2" fillId="3" borderId="13" xfId="0" applyFont="1" applyFill="1" applyBorder="1" applyAlignment="1" applyProtection="1">
      <alignment vertical="top" wrapText="1"/>
      <protection locked="0"/>
    </xf>
    <xf numFmtId="0" fontId="2" fillId="3" borderId="5" xfId="0" applyFont="1" applyFill="1" applyBorder="1" applyAlignment="1" applyProtection="1">
      <alignment vertical="top" wrapText="1"/>
      <protection locked="0"/>
    </xf>
    <xf numFmtId="0" fontId="2" fillId="3" borderId="14" xfId="0" applyFont="1" applyFill="1" applyBorder="1" applyAlignment="1" applyProtection="1">
      <alignment vertical="top" wrapText="1"/>
      <protection locked="0"/>
    </xf>
    <xf numFmtId="0" fontId="2" fillId="3" borderId="7" xfId="0" applyFont="1" applyFill="1" applyBorder="1" applyAlignment="1" applyProtection="1">
      <alignment vertical="top" wrapText="1"/>
      <protection locked="0"/>
    </xf>
    <xf numFmtId="0" fontId="2" fillId="3" borderId="0" xfId="0" applyFont="1" applyFill="1" applyAlignment="1" applyProtection="1">
      <alignment vertical="top" wrapText="1"/>
      <protection locked="0"/>
    </xf>
    <xf numFmtId="0" fontId="2" fillId="3" borderId="6" xfId="0" applyFont="1" applyFill="1" applyBorder="1" applyAlignment="1" applyProtection="1">
      <alignment vertical="top" wrapText="1"/>
      <protection locked="0"/>
    </xf>
    <xf numFmtId="0" fontId="2" fillId="3" borderId="8" xfId="0" applyFont="1" applyFill="1" applyBorder="1" applyAlignment="1" applyProtection="1">
      <alignment vertical="top" wrapText="1"/>
      <protection locked="0"/>
    </xf>
    <xf numFmtId="0" fontId="2" fillId="3" borderId="9" xfId="0" applyFont="1" applyFill="1" applyBorder="1" applyAlignment="1" applyProtection="1">
      <alignment vertical="top" wrapText="1"/>
      <protection locked="0"/>
    </xf>
    <xf numFmtId="0" fontId="2" fillId="3" borderId="10" xfId="0" applyFont="1" applyFill="1" applyBorder="1" applyAlignment="1" applyProtection="1">
      <alignment vertical="top" wrapText="1"/>
      <protection locked="0"/>
    </xf>
    <xf numFmtId="14" fontId="20" fillId="3" borderId="18" xfId="0" applyNumberFormat="1" applyFont="1" applyFill="1" applyBorder="1" applyAlignment="1" applyProtection="1">
      <alignment vertical="center" shrinkToFit="1"/>
      <protection locked="0"/>
    </xf>
    <xf numFmtId="14" fontId="20" fillId="3" borderId="19" xfId="0" applyNumberFormat="1" applyFont="1" applyFill="1" applyBorder="1" applyAlignment="1" applyProtection="1">
      <alignment vertical="center" shrinkToFit="1"/>
      <protection locked="0"/>
    </xf>
    <xf numFmtId="14" fontId="20" fillId="3" borderId="20" xfId="0" applyNumberFormat="1" applyFont="1" applyFill="1" applyBorder="1" applyAlignment="1" applyProtection="1">
      <alignment vertical="center" shrinkToFit="1"/>
      <protection locked="0"/>
    </xf>
    <xf numFmtId="0" fontId="20" fillId="3" borderId="13" xfId="0" applyFont="1" applyFill="1" applyBorder="1" applyAlignment="1" applyProtection="1">
      <alignment vertical="center" wrapText="1"/>
      <protection locked="0"/>
    </xf>
    <xf numFmtId="0" fontId="20" fillId="3" borderId="5" xfId="0" applyFont="1" applyFill="1" applyBorder="1" applyAlignment="1" applyProtection="1">
      <alignment vertical="center" wrapText="1"/>
      <protection locked="0"/>
    </xf>
    <xf numFmtId="0" fontId="20" fillId="3" borderId="14" xfId="0" applyFont="1" applyFill="1" applyBorder="1" applyAlignment="1" applyProtection="1">
      <alignment vertical="center" wrapText="1"/>
      <protection locked="0"/>
    </xf>
    <xf numFmtId="0" fontId="20" fillId="3" borderId="8" xfId="0" applyFont="1" applyFill="1" applyBorder="1" applyAlignment="1" applyProtection="1">
      <alignment vertical="center" wrapText="1"/>
      <protection locked="0"/>
    </xf>
    <xf numFmtId="0" fontId="20" fillId="3" borderId="9" xfId="0" applyFont="1" applyFill="1" applyBorder="1" applyAlignment="1" applyProtection="1">
      <alignment vertical="center" wrapText="1"/>
      <protection locked="0"/>
    </xf>
    <xf numFmtId="0" fontId="20" fillId="3" borderId="10" xfId="0" applyFont="1" applyFill="1" applyBorder="1" applyAlignment="1" applyProtection="1">
      <alignment vertical="center" wrapText="1"/>
      <protection locked="0"/>
    </xf>
    <xf numFmtId="177" fontId="20" fillId="3" borderId="15" xfId="3" applyNumberFormat="1" applyFont="1" applyFill="1" applyBorder="1" applyAlignment="1" applyProtection="1">
      <alignment vertical="center" shrinkToFit="1"/>
      <protection locked="0"/>
    </xf>
    <xf numFmtId="177" fontId="20" fillId="3" borderId="16" xfId="3" applyNumberFormat="1" applyFont="1" applyFill="1" applyBorder="1" applyAlignment="1" applyProtection="1">
      <alignment vertical="center" shrinkToFit="1"/>
      <protection locked="0"/>
    </xf>
    <xf numFmtId="177" fontId="20" fillId="3" borderId="17" xfId="3" applyNumberFormat="1" applyFont="1" applyFill="1" applyBorder="1" applyAlignment="1" applyProtection="1">
      <alignment vertical="center" shrinkToFit="1"/>
      <protection locked="0"/>
    </xf>
    <xf numFmtId="0" fontId="20" fillId="3" borderId="13" xfId="0" applyFont="1" applyFill="1" applyBorder="1" applyAlignment="1" applyProtection="1">
      <alignment horizontal="center" vertical="center" wrapText="1"/>
      <protection locked="0"/>
    </xf>
    <xf numFmtId="0" fontId="20" fillId="3" borderId="5" xfId="0" applyFont="1" applyFill="1" applyBorder="1" applyAlignment="1" applyProtection="1">
      <alignment horizontal="center" vertical="center" wrapText="1"/>
      <protection locked="0"/>
    </xf>
    <xf numFmtId="0" fontId="20" fillId="3" borderId="14" xfId="0" applyFont="1" applyFill="1" applyBorder="1" applyAlignment="1" applyProtection="1">
      <alignment horizontal="center" vertical="center" wrapText="1"/>
      <protection locked="0"/>
    </xf>
    <xf numFmtId="0" fontId="20" fillId="3" borderId="8" xfId="0" applyFont="1" applyFill="1" applyBorder="1" applyAlignment="1" applyProtection="1">
      <alignment horizontal="center" vertical="center" wrapText="1"/>
      <protection locked="0"/>
    </xf>
    <xf numFmtId="0" fontId="20" fillId="3" borderId="9" xfId="0" applyFont="1" applyFill="1" applyBorder="1" applyAlignment="1" applyProtection="1">
      <alignment horizontal="center" vertical="center" wrapText="1"/>
      <protection locked="0"/>
    </xf>
    <xf numFmtId="0" fontId="20" fillId="3" borderId="10" xfId="0" applyFont="1" applyFill="1" applyBorder="1" applyAlignment="1" applyProtection="1">
      <alignment horizontal="center" vertical="center" wrapText="1"/>
      <protection locked="0"/>
    </xf>
    <xf numFmtId="177" fontId="20" fillId="3" borderId="15" xfId="0" applyNumberFormat="1" applyFont="1" applyFill="1" applyBorder="1" applyAlignment="1" applyProtection="1">
      <alignment vertical="center" shrinkToFit="1"/>
      <protection locked="0"/>
    </xf>
    <xf numFmtId="177" fontId="20" fillId="3" borderId="16" xfId="0" applyNumberFormat="1" applyFont="1" applyFill="1" applyBorder="1" applyAlignment="1" applyProtection="1">
      <alignment vertical="center" shrinkToFit="1"/>
      <protection locked="0"/>
    </xf>
    <xf numFmtId="177" fontId="20" fillId="3" borderId="17" xfId="0" applyNumberFormat="1" applyFont="1" applyFill="1" applyBorder="1" applyAlignment="1" applyProtection="1">
      <alignment vertical="center" shrinkToFit="1"/>
      <protection locked="0"/>
    </xf>
    <xf numFmtId="177" fontId="20" fillId="2" borderId="21" xfId="3" applyNumberFormat="1" applyFont="1" applyFill="1" applyBorder="1" applyAlignment="1" applyProtection="1">
      <alignment horizontal="center" vertical="center"/>
    </xf>
    <xf numFmtId="177" fontId="20" fillId="2" borderId="22" xfId="3" applyNumberFormat="1" applyFont="1" applyFill="1" applyBorder="1" applyAlignment="1" applyProtection="1">
      <alignment horizontal="center" vertical="center"/>
    </xf>
    <xf numFmtId="177" fontId="20" fillId="2" borderId="23" xfId="3" applyNumberFormat="1" applyFont="1" applyFill="1" applyBorder="1" applyAlignment="1" applyProtection="1">
      <alignment horizontal="center" vertical="center"/>
    </xf>
    <xf numFmtId="177" fontId="20" fillId="2" borderId="2" xfId="3" applyNumberFormat="1" applyFont="1" applyFill="1" applyBorder="1" applyAlignment="1" applyProtection="1">
      <alignment horizontal="center" vertical="center"/>
    </xf>
    <xf numFmtId="177" fontId="20" fillId="2" borderId="3" xfId="3" applyNumberFormat="1" applyFont="1" applyFill="1" applyBorder="1" applyAlignment="1" applyProtection="1">
      <alignment horizontal="center" vertical="center"/>
    </xf>
    <xf numFmtId="177" fontId="20" fillId="2" borderId="4" xfId="3" applyNumberFormat="1" applyFont="1" applyFill="1" applyBorder="1" applyAlignment="1" applyProtection="1">
      <alignment horizontal="center" vertical="center"/>
    </xf>
    <xf numFmtId="177" fontId="20" fillId="2" borderId="2" xfId="0" applyNumberFormat="1" applyFont="1" applyFill="1" applyBorder="1" applyAlignment="1" applyProtection="1">
      <alignment horizontal="right" vertical="center" shrinkToFit="1"/>
      <protection locked="0"/>
    </xf>
    <xf numFmtId="0" fontId="20" fillId="2" borderId="3" xfId="0" applyFont="1" applyFill="1" applyBorder="1" applyAlignment="1" applyProtection="1">
      <alignment horizontal="right" vertical="center" shrinkToFit="1"/>
      <protection locked="0"/>
    </xf>
    <xf numFmtId="0" fontId="20" fillId="2" borderId="4" xfId="0" applyFont="1" applyFill="1" applyBorder="1" applyAlignment="1" applyProtection="1">
      <alignment horizontal="right" vertical="center" shrinkToFit="1"/>
      <protection locked="0"/>
    </xf>
    <xf numFmtId="177" fontId="20" fillId="2" borderId="3" xfId="0" applyNumberFormat="1" applyFont="1" applyFill="1" applyBorder="1" applyAlignment="1" applyProtection="1">
      <alignment horizontal="right" vertical="center" shrinkToFit="1"/>
      <protection locked="0"/>
    </xf>
    <xf numFmtId="177" fontId="20" fillId="2" borderId="4" xfId="0" applyNumberFormat="1" applyFont="1" applyFill="1" applyBorder="1" applyAlignment="1" applyProtection="1">
      <alignment horizontal="right" vertical="center" shrinkToFit="1"/>
      <protection locked="0"/>
    </xf>
    <xf numFmtId="0" fontId="2" fillId="3" borderId="7" xfId="0" applyFont="1" applyFill="1" applyBorder="1" applyAlignment="1" applyProtection="1">
      <alignment horizontal="left" vertical="top" wrapText="1"/>
      <protection locked="0"/>
    </xf>
    <xf numFmtId="0" fontId="2" fillId="3" borderId="0" xfId="0" applyFont="1" applyFill="1" applyAlignment="1" applyProtection="1">
      <alignment horizontal="left" vertical="top" wrapText="1"/>
      <protection locked="0"/>
    </xf>
    <xf numFmtId="0" fontId="2" fillId="3" borderId="6" xfId="0" applyFont="1" applyFill="1" applyBorder="1" applyAlignment="1" applyProtection="1">
      <alignment horizontal="left" vertical="top" wrapText="1"/>
      <protection locked="0"/>
    </xf>
    <xf numFmtId="0" fontId="2" fillId="3" borderId="8" xfId="0" applyFont="1" applyFill="1" applyBorder="1" applyAlignment="1" applyProtection="1">
      <alignment horizontal="left" vertical="top" wrapText="1"/>
      <protection locked="0"/>
    </xf>
    <xf numFmtId="0" fontId="2" fillId="3" borderId="9" xfId="0" applyFont="1" applyFill="1" applyBorder="1" applyAlignment="1" applyProtection="1">
      <alignment horizontal="left" vertical="top" wrapText="1"/>
      <protection locked="0"/>
    </xf>
    <xf numFmtId="0" fontId="2" fillId="3" borderId="10" xfId="0" applyFont="1" applyFill="1" applyBorder="1" applyAlignment="1" applyProtection="1">
      <alignment horizontal="left" vertical="top" wrapText="1"/>
      <protection locked="0"/>
    </xf>
    <xf numFmtId="0" fontId="2" fillId="3" borderId="3" xfId="0" applyFont="1" applyFill="1" applyBorder="1" applyAlignment="1" applyProtection="1">
      <alignment horizontal="center" vertical="center" wrapText="1"/>
      <protection locked="0"/>
    </xf>
    <xf numFmtId="38" fontId="20" fillId="3" borderId="2" xfId="3" applyFont="1" applyFill="1" applyBorder="1" applyAlignment="1" applyProtection="1">
      <protection locked="0"/>
    </xf>
    <xf numFmtId="38" fontId="20" fillId="3" borderId="3" xfId="3" applyFont="1" applyFill="1" applyBorder="1" applyAlignment="1" applyProtection="1">
      <protection locked="0"/>
    </xf>
    <xf numFmtId="0" fontId="2" fillId="3" borderId="13" xfId="0" applyFont="1" applyFill="1" applyBorder="1" applyAlignment="1" applyProtection="1">
      <alignment vertical="center" shrinkToFit="1"/>
      <protection locked="0"/>
    </xf>
    <xf numFmtId="0" fontId="2" fillId="3" borderId="5" xfId="0" applyFont="1" applyFill="1" applyBorder="1" applyAlignment="1" applyProtection="1">
      <alignment vertical="center" shrinkToFit="1"/>
      <protection locked="0"/>
    </xf>
    <xf numFmtId="0" fontId="2" fillId="3" borderId="14" xfId="0" applyFont="1" applyFill="1" applyBorder="1" applyAlignment="1" applyProtection="1">
      <alignment vertical="center" shrinkToFit="1"/>
      <protection locked="0"/>
    </xf>
    <xf numFmtId="0" fontId="2" fillId="3" borderId="2" xfId="0" applyFont="1" applyFill="1" applyBorder="1" applyAlignment="1" applyProtection="1">
      <alignment vertical="center" shrinkToFit="1"/>
      <protection locked="0"/>
    </xf>
    <xf numFmtId="0" fontId="2" fillId="3" borderId="3" xfId="0" applyFont="1" applyFill="1" applyBorder="1" applyAlignment="1" applyProtection="1">
      <alignment vertical="center" shrinkToFit="1"/>
      <protection locked="0"/>
    </xf>
    <xf numFmtId="0" fontId="2" fillId="3" borderId="4" xfId="0" applyFont="1" applyFill="1" applyBorder="1" applyAlignment="1" applyProtection="1">
      <alignment vertical="center" shrinkToFit="1"/>
      <protection locked="0"/>
    </xf>
    <xf numFmtId="0" fontId="2" fillId="3" borderId="13" xfId="4" applyFont="1" applyFill="1" applyBorder="1" applyProtection="1">
      <alignment vertical="center"/>
      <protection locked="0"/>
    </xf>
    <xf numFmtId="0" fontId="2" fillId="3" borderId="5" xfId="4" applyFont="1" applyFill="1" applyBorder="1" applyProtection="1">
      <alignment vertical="center"/>
      <protection locked="0"/>
    </xf>
    <xf numFmtId="0" fontId="2" fillId="3" borderId="14" xfId="4" applyFont="1" applyFill="1" applyBorder="1" applyProtection="1">
      <alignment vertical="center"/>
      <protection locked="0"/>
    </xf>
    <xf numFmtId="0" fontId="2" fillId="3" borderId="8" xfId="4" applyFont="1" applyFill="1" applyBorder="1" applyAlignment="1" applyProtection="1">
      <alignment vertical="center" wrapText="1"/>
      <protection locked="0"/>
    </xf>
    <xf numFmtId="0" fontId="2" fillId="3" borderId="9" xfId="4" applyFont="1" applyFill="1" applyBorder="1" applyAlignment="1" applyProtection="1">
      <alignment vertical="center" wrapText="1"/>
      <protection locked="0"/>
    </xf>
    <xf numFmtId="0" fontId="2" fillId="3" borderId="10" xfId="4" applyFont="1" applyFill="1" applyBorder="1" applyAlignment="1" applyProtection="1">
      <alignment vertical="center" wrapText="1"/>
      <protection locked="0"/>
    </xf>
    <xf numFmtId="0" fontId="2" fillId="3" borderId="2" xfId="4" applyFont="1" applyFill="1" applyBorder="1" applyProtection="1">
      <alignment vertical="center"/>
      <protection locked="0"/>
    </xf>
    <xf numFmtId="0" fontId="2" fillId="3" borderId="3" xfId="4" applyFont="1" applyFill="1" applyBorder="1" applyProtection="1">
      <alignment vertical="center"/>
      <protection locked="0"/>
    </xf>
    <xf numFmtId="0" fontId="2" fillId="3" borderId="4" xfId="4" applyFont="1" applyFill="1" applyBorder="1" applyProtection="1">
      <alignment vertical="center"/>
      <protection locked="0"/>
    </xf>
    <xf numFmtId="0" fontId="2" fillId="3" borderId="1" xfId="4" applyFont="1" applyFill="1" applyBorder="1" applyProtection="1">
      <alignment vertical="center"/>
      <protection locked="0"/>
    </xf>
    <xf numFmtId="38" fontId="2" fillId="2" borderId="2" xfId="3" applyFont="1" applyFill="1" applyBorder="1" applyAlignment="1" applyProtection="1">
      <alignment horizontal="center" vertical="center" shrinkToFit="1"/>
    </xf>
    <xf numFmtId="38" fontId="2" fillId="2" borderId="3" xfId="3" applyFont="1" applyFill="1" applyBorder="1" applyAlignment="1" applyProtection="1">
      <alignment horizontal="center" vertical="center" shrinkToFit="1"/>
    </xf>
    <xf numFmtId="38" fontId="2" fillId="2" borderId="4" xfId="3" applyFont="1" applyFill="1" applyBorder="1" applyAlignment="1" applyProtection="1">
      <alignment horizontal="center" vertical="center" shrinkToFit="1"/>
    </xf>
    <xf numFmtId="38" fontId="17" fillId="3" borderId="2" xfId="2" applyNumberFormat="1" applyFill="1" applyBorder="1" applyAlignment="1" applyProtection="1">
      <alignment vertical="center" shrinkToFit="1"/>
      <protection locked="0"/>
    </xf>
    <xf numFmtId="38" fontId="17" fillId="3" borderId="3" xfId="2" applyNumberFormat="1" applyFill="1" applyBorder="1" applyAlignment="1" applyProtection="1">
      <alignment vertical="center" shrinkToFit="1"/>
      <protection locked="0"/>
    </xf>
    <xf numFmtId="38" fontId="17" fillId="3" borderId="4" xfId="2" applyNumberFormat="1" applyFill="1" applyBorder="1" applyAlignment="1" applyProtection="1">
      <alignment vertical="center" shrinkToFit="1"/>
      <protection locked="0"/>
    </xf>
    <xf numFmtId="0" fontId="2" fillId="3" borderId="2" xfId="4" applyFont="1" applyFill="1" applyBorder="1" applyAlignment="1" applyProtection="1">
      <alignment vertical="center" shrinkToFit="1"/>
      <protection locked="0"/>
    </xf>
    <xf numFmtId="0" fontId="2" fillId="3" borderId="3" xfId="4" applyFont="1" applyFill="1" applyBorder="1" applyAlignment="1" applyProtection="1">
      <alignment vertical="center" shrinkToFit="1"/>
      <protection locked="0"/>
    </xf>
    <xf numFmtId="180" fontId="2" fillId="3" borderId="2" xfId="4" applyNumberFormat="1" applyFont="1" applyFill="1" applyBorder="1" applyAlignment="1" applyProtection="1">
      <alignment horizontal="left" vertical="center"/>
      <protection locked="0"/>
    </xf>
    <xf numFmtId="180" fontId="2" fillId="3" borderId="3" xfId="4" applyNumberFormat="1" applyFont="1" applyFill="1" applyBorder="1" applyAlignment="1" applyProtection="1">
      <alignment horizontal="left" vertical="center"/>
      <protection locked="0"/>
    </xf>
    <xf numFmtId="180" fontId="2" fillId="3" borderId="4" xfId="4" applyNumberFormat="1" applyFont="1" applyFill="1" applyBorder="1" applyAlignment="1" applyProtection="1">
      <alignment horizontal="left" vertical="center"/>
      <protection locked="0"/>
    </xf>
    <xf numFmtId="38" fontId="20" fillId="2" borderId="32" xfId="3" applyFont="1" applyFill="1" applyBorder="1" applyAlignment="1" applyProtection="1"/>
    <xf numFmtId="38" fontId="20" fillId="2" borderId="33" xfId="3" applyFont="1" applyFill="1" applyBorder="1" applyAlignment="1" applyProtection="1"/>
    <xf numFmtId="38" fontId="20" fillId="2" borderId="8" xfId="3" applyFont="1" applyFill="1" applyBorder="1" applyAlignment="1" applyProtection="1"/>
    <xf numFmtId="38" fontId="20" fillId="2" borderId="9" xfId="3" applyFont="1" applyFill="1" applyBorder="1" applyAlignment="1" applyProtection="1"/>
    <xf numFmtId="0" fontId="20" fillId="3" borderId="1" xfId="0" applyFont="1" applyFill="1" applyBorder="1" applyAlignment="1" applyProtection="1">
      <alignment vertical="center" wrapText="1"/>
      <protection locked="0"/>
    </xf>
    <xf numFmtId="181" fontId="5" fillId="2" borderId="40" xfId="3" applyNumberFormat="1" applyFont="1" applyFill="1" applyBorder="1" applyAlignment="1" applyProtection="1">
      <alignment horizontal="center" vertical="center" wrapText="1"/>
    </xf>
    <xf numFmtId="181" fontId="5" fillId="2" borderId="41" xfId="3" applyNumberFormat="1" applyFont="1" applyFill="1" applyBorder="1" applyAlignment="1" applyProtection="1">
      <alignment horizontal="center" vertical="center" wrapText="1"/>
    </xf>
    <xf numFmtId="181" fontId="5" fillId="2" borderId="44" xfId="3" applyNumberFormat="1" applyFont="1" applyFill="1" applyBorder="1" applyAlignment="1" applyProtection="1">
      <alignment horizontal="center" vertical="center" wrapText="1"/>
    </xf>
    <xf numFmtId="181" fontId="5" fillId="2" borderId="45" xfId="3" applyNumberFormat="1" applyFont="1" applyFill="1" applyBorder="1" applyAlignment="1" applyProtection="1">
      <alignment horizontal="center" vertical="center" wrapText="1"/>
    </xf>
    <xf numFmtId="0" fontId="31" fillId="3" borderId="0" xfId="5" applyFont="1" applyFill="1" applyProtection="1">
      <alignment vertical="center"/>
      <protection locked="0"/>
    </xf>
    <xf numFmtId="0" fontId="31" fillId="2" borderId="0" xfId="5" applyFont="1" applyFill="1" applyProtection="1">
      <alignment vertical="center"/>
    </xf>
    <xf numFmtId="0" fontId="32" fillId="2" borderId="0" xfId="5" applyFont="1" applyFill="1" applyAlignment="1" applyProtection="1">
      <alignment horizontal="center" vertical="center" wrapText="1"/>
    </xf>
    <xf numFmtId="0" fontId="32" fillId="2" borderId="0" xfId="5" applyFont="1" applyFill="1" applyAlignment="1" applyProtection="1">
      <alignment horizontal="center" vertical="center"/>
    </xf>
    <xf numFmtId="0" fontId="31" fillId="2" borderId="0" xfId="5" applyFont="1" applyFill="1" applyAlignment="1" applyProtection="1">
      <alignment horizontal="left" vertical="center"/>
    </xf>
    <xf numFmtId="0" fontId="33" fillId="2" borderId="0" xfId="5" applyFont="1" applyFill="1" applyProtection="1">
      <alignment vertical="center"/>
    </xf>
    <xf numFmtId="0" fontId="31" fillId="2" borderId="0" xfId="0" applyFont="1" applyFill="1" applyAlignment="1" applyProtection="1">
      <alignment horizontal="distributed" vertical="center"/>
    </xf>
    <xf numFmtId="184" fontId="31" fillId="2" borderId="0" xfId="5" applyNumberFormat="1" applyFont="1" applyFill="1" applyAlignment="1" applyProtection="1">
      <alignment vertical="top" wrapText="1"/>
    </xf>
    <xf numFmtId="0" fontId="31" fillId="2" borderId="0" xfId="5" applyFont="1" applyFill="1" applyAlignment="1" applyProtection="1">
      <alignment vertical="center" wrapText="1"/>
    </xf>
    <xf numFmtId="0" fontId="31" fillId="2" borderId="0" xfId="0" applyFont="1" applyFill="1" applyProtection="1">
      <alignment vertical="center"/>
    </xf>
    <xf numFmtId="0" fontId="31" fillId="2" borderId="0" xfId="0" applyFont="1" applyFill="1" applyAlignment="1" applyProtection="1">
      <alignment horizontal="center" vertical="center" shrinkToFit="1"/>
    </xf>
    <xf numFmtId="184" fontId="31" fillId="2" borderId="0" xfId="5" applyNumberFormat="1" applyFont="1" applyFill="1" applyAlignment="1" applyProtection="1">
      <alignment vertical="center" wrapText="1"/>
    </xf>
    <xf numFmtId="184" fontId="31" fillId="2" borderId="0" xfId="5" applyNumberFormat="1" applyFont="1" applyFill="1" applyAlignment="1" applyProtection="1">
      <alignment vertical="center" shrinkToFit="1"/>
    </xf>
    <xf numFmtId="0" fontId="31" fillId="2" borderId="0" xfId="5" applyFont="1" applyFill="1" applyProtection="1">
      <alignment vertical="center"/>
    </xf>
    <xf numFmtId="0" fontId="31" fillId="2" borderId="0" xfId="5" applyFont="1" applyFill="1" applyAlignment="1" applyProtection="1">
      <alignment horizontal="distributed" vertical="center"/>
    </xf>
    <xf numFmtId="0" fontId="31" fillId="2" borderId="0" xfId="5" applyFont="1" applyFill="1" applyAlignment="1" applyProtection="1">
      <alignment horizontal="distributed" vertical="center" wrapText="1"/>
    </xf>
    <xf numFmtId="0" fontId="31" fillId="2" borderId="0" xfId="5" applyFont="1" applyFill="1" applyAlignment="1" applyProtection="1">
      <alignment horizontal="center" vertical="center"/>
    </xf>
    <xf numFmtId="0" fontId="31" fillId="2" borderId="0" xfId="5" quotePrefix="1" applyFont="1" applyFill="1" applyProtection="1">
      <alignment vertical="center"/>
    </xf>
    <xf numFmtId="0" fontId="34" fillId="2" borderId="0" xfId="5" applyFont="1" applyFill="1" applyProtection="1">
      <alignment vertical="center"/>
    </xf>
    <xf numFmtId="0" fontId="34" fillId="2" borderId="0" xfId="5" quotePrefix="1" applyFont="1" applyFill="1" applyProtection="1">
      <alignment vertical="center"/>
    </xf>
    <xf numFmtId="0" fontId="44" fillId="2" borderId="1" xfId="5" quotePrefix="1" applyFont="1" applyFill="1" applyBorder="1" applyAlignment="1" applyProtection="1">
      <alignment horizontal="center" vertical="center" wrapText="1"/>
    </xf>
    <xf numFmtId="0" fontId="35" fillId="0" borderId="1" xfId="5" applyFont="1" applyBorder="1" applyAlignment="1" applyProtection="1">
      <alignment horizontal="center" vertical="center"/>
    </xf>
    <xf numFmtId="0" fontId="36" fillId="2" borderId="54" xfId="5" applyFont="1" applyFill="1" applyBorder="1" applyAlignment="1" applyProtection="1">
      <alignment horizontal="center" vertical="center"/>
    </xf>
    <xf numFmtId="0" fontId="35" fillId="0" borderId="1" xfId="5" applyFont="1" applyBorder="1" applyProtection="1">
      <alignment vertical="center"/>
    </xf>
    <xf numFmtId="0" fontId="35" fillId="0" borderId="1" xfId="5" applyFont="1" applyBorder="1" applyAlignment="1" applyProtection="1">
      <alignment vertical="center" shrinkToFit="1"/>
    </xf>
    <xf numFmtId="0" fontId="35" fillId="0" borderId="1" xfId="5" applyFont="1" applyBorder="1" applyAlignment="1" applyProtection="1">
      <alignment horizontal="left" vertical="center" shrinkToFit="1"/>
    </xf>
    <xf numFmtId="38" fontId="31" fillId="0" borderId="0" xfId="6" applyFont="1" applyFill="1" applyBorder="1" applyAlignment="1" applyProtection="1">
      <alignment vertical="center"/>
    </xf>
    <xf numFmtId="0" fontId="2" fillId="2" borderId="0" xfId="0" applyFont="1" applyFill="1" applyProtection="1">
      <alignment vertical="center"/>
    </xf>
    <xf numFmtId="0" fontId="2" fillId="0" borderId="0" xfId="0" applyFont="1" applyProtection="1">
      <alignment vertical="center"/>
    </xf>
    <xf numFmtId="0" fontId="4" fillId="2" borderId="0" xfId="0" applyFont="1" applyFill="1" applyAlignment="1" applyProtection="1">
      <alignment horizontal="center" vertical="center" wrapText="1"/>
    </xf>
    <xf numFmtId="0" fontId="5" fillId="0" borderId="0" xfId="0" applyFont="1" applyAlignment="1" applyProtection="1">
      <alignment vertical="center" wrapText="1"/>
    </xf>
    <xf numFmtId="0" fontId="5" fillId="0" borderId="0" xfId="0" applyFont="1" applyProtection="1">
      <alignment vertical="center"/>
    </xf>
    <xf numFmtId="0" fontId="5" fillId="2" borderId="0" xfId="0" applyFont="1" applyFill="1" applyProtection="1">
      <alignment vertical="center"/>
    </xf>
    <xf numFmtId="0" fontId="2" fillId="4" borderId="1" xfId="4" applyFont="1" applyFill="1" applyBorder="1" applyAlignment="1" applyProtection="1">
      <alignment horizontal="center" vertical="center"/>
    </xf>
    <xf numFmtId="0" fontId="2" fillId="2" borderId="2" xfId="4" applyFont="1" applyFill="1" applyBorder="1" applyAlignment="1" applyProtection="1">
      <alignment horizontal="center" vertical="center"/>
    </xf>
    <xf numFmtId="0" fontId="2" fillId="2" borderId="4" xfId="4" applyFont="1" applyFill="1" applyBorder="1" applyAlignment="1" applyProtection="1">
      <alignment horizontal="center" vertical="center"/>
    </xf>
    <xf numFmtId="0" fontId="2" fillId="4" borderId="1" xfId="4" applyFont="1" applyFill="1" applyBorder="1" applyAlignment="1" applyProtection="1">
      <alignment horizontal="center" vertical="center" wrapText="1"/>
    </xf>
    <xf numFmtId="0" fontId="2" fillId="4" borderId="2" xfId="4" applyFont="1" applyFill="1" applyBorder="1" applyAlignment="1" applyProtection="1">
      <alignment horizontal="center" vertical="center"/>
    </xf>
    <xf numFmtId="0" fontId="2" fillId="4" borderId="3" xfId="4" applyFont="1" applyFill="1" applyBorder="1" applyAlignment="1" applyProtection="1">
      <alignment horizontal="center" vertical="center"/>
    </xf>
    <xf numFmtId="0" fontId="2" fillId="4" borderId="4" xfId="4" applyFont="1" applyFill="1" applyBorder="1" applyAlignment="1" applyProtection="1">
      <alignment horizontal="center" vertical="center"/>
    </xf>
    <xf numFmtId="0" fontId="2" fillId="2" borderId="9" xfId="4" applyFont="1" applyFill="1" applyBorder="1" applyProtection="1">
      <alignment vertical="center"/>
    </xf>
    <xf numFmtId="0" fontId="2" fillId="2" borderId="3" xfId="4" applyFont="1" applyFill="1" applyBorder="1" applyAlignment="1" applyProtection="1">
      <alignment vertical="center" shrinkToFit="1"/>
    </xf>
    <xf numFmtId="0" fontId="2" fillId="2" borderId="6" xfId="4" applyFont="1" applyFill="1" applyBorder="1" applyProtection="1">
      <alignment vertical="center"/>
    </xf>
    <xf numFmtId="0" fontId="2" fillId="2" borderId="2" xfId="4" applyFont="1" applyFill="1" applyBorder="1" applyProtection="1">
      <alignment vertical="center"/>
    </xf>
    <xf numFmtId="0" fontId="2" fillId="2" borderId="3" xfId="4" applyFont="1" applyFill="1" applyBorder="1" applyProtection="1">
      <alignment vertical="center"/>
    </xf>
    <xf numFmtId="0" fontId="2" fillId="2" borderId="3" xfId="0" applyFont="1" applyFill="1" applyBorder="1" applyProtection="1">
      <alignment vertical="center"/>
    </xf>
    <xf numFmtId="0" fontId="2" fillId="2" borderId="4" xfId="4" applyFont="1" applyFill="1" applyBorder="1" applyProtection="1">
      <alignment vertical="center"/>
    </xf>
    <xf numFmtId="0" fontId="2" fillId="2" borderId="13" xfId="4" applyFont="1" applyFill="1" applyBorder="1" applyAlignment="1" applyProtection="1">
      <alignment horizontal="center" vertical="center"/>
    </xf>
    <xf numFmtId="0" fontId="2" fillId="2" borderId="14" xfId="4" applyFont="1" applyFill="1" applyBorder="1" applyAlignment="1" applyProtection="1">
      <alignment horizontal="center" vertical="center"/>
    </xf>
    <xf numFmtId="0" fontId="2" fillId="2" borderId="13" xfId="0" applyFont="1" applyFill="1" applyBorder="1" applyAlignment="1" applyProtection="1">
      <alignment horizontal="center" vertical="center"/>
    </xf>
    <xf numFmtId="0" fontId="2" fillId="2" borderId="14" xfId="0" applyFont="1" applyFill="1" applyBorder="1" applyAlignment="1" applyProtection="1">
      <alignment horizontal="center" vertical="center"/>
    </xf>
    <xf numFmtId="0" fontId="2" fillId="4" borderId="13" xfId="4" applyFont="1" applyFill="1" applyBorder="1" applyAlignment="1" applyProtection="1">
      <alignment horizontal="center" vertical="center" wrapText="1"/>
    </xf>
    <xf numFmtId="0" fontId="2" fillId="4" borderId="5" xfId="4" applyFont="1" applyFill="1" applyBorder="1" applyAlignment="1" applyProtection="1">
      <alignment horizontal="center" vertical="center" wrapText="1"/>
    </xf>
    <xf numFmtId="0" fontId="2" fillId="4" borderId="14" xfId="4" applyFont="1" applyFill="1" applyBorder="1" applyAlignment="1" applyProtection="1">
      <alignment horizontal="center" vertical="center" wrapText="1"/>
    </xf>
    <xf numFmtId="0" fontId="2" fillId="2" borderId="6" xfId="0" applyFont="1" applyFill="1" applyBorder="1" applyProtection="1">
      <alignment vertical="center"/>
    </xf>
    <xf numFmtId="0" fontId="2" fillId="4" borderId="5" xfId="4" applyFont="1" applyFill="1" applyBorder="1" applyAlignment="1" applyProtection="1">
      <alignment horizontal="center" vertical="center"/>
    </xf>
    <xf numFmtId="0" fontId="2" fillId="4" borderId="14" xfId="4" applyFont="1" applyFill="1" applyBorder="1" applyAlignment="1" applyProtection="1">
      <alignment horizontal="center" vertical="center"/>
    </xf>
    <xf numFmtId="0" fontId="14" fillId="2" borderId="13" xfId="4" applyFont="1" applyFill="1" applyBorder="1" applyAlignment="1" applyProtection="1">
      <alignment vertical="center" wrapText="1"/>
    </xf>
    <xf numFmtId="0" fontId="14" fillId="2" borderId="5" xfId="4" applyFont="1" applyFill="1" applyBorder="1" applyAlignment="1" applyProtection="1">
      <alignment vertical="center" wrapText="1"/>
    </xf>
    <xf numFmtId="0" fontId="14" fillId="2" borderId="14" xfId="4" applyFont="1" applyFill="1" applyBorder="1" applyAlignment="1" applyProtection="1">
      <alignment vertical="center" wrapText="1"/>
    </xf>
    <xf numFmtId="0" fontId="2" fillId="4" borderId="7" xfId="4" applyFont="1" applyFill="1" applyBorder="1" applyAlignment="1" applyProtection="1">
      <alignment horizontal="center" vertical="center" wrapText="1"/>
    </xf>
    <xf numFmtId="0" fontId="2" fillId="4" borderId="0" xfId="4" applyFont="1" applyFill="1" applyAlignment="1" applyProtection="1">
      <alignment horizontal="center" vertical="center"/>
    </xf>
    <xf numFmtId="0" fontId="2" fillId="4" borderId="6" xfId="4" applyFont="1" applyFill="1" applyBorder="1" applyAlignment="1" applyProtection="1">
      <alignment horizontal="center" vertical="center"/>
    </xf>
    <xf numFmtId="0" fontId="14" fillId="2" borderId="13" xfId="4" applyFont="1" applyFill="1" applyBorder="1" applyAlignment="1" applyProtection="1">
      <alignment horizontal="left" vertical="center"/>
    </xf>
    <xf numFmtId="0" fontId="2" fillId="2" borderId="5" xfId="4" applyFont="1" applyFill="1" applyBorder="1" applyAlignment="1" applyProtection="1">
      <alignment horizontal="left" vertical="center"/>
    </xf>
    <xf numFmtId="0" fontId="2" fillId="2" borderId="5" xfId="0" applyFont="1" applyFill="1" applyBorder="1" applyProtection="1">
      <alignment vertical="center"/>
    </xf>
    <xf numFmtId="0" fontId="2" fillId="2" borderId="14" xfId="4" applyFont="1" applyFill="1" applyBorder="1" applyAlignment="1" applyProtection="1">
      <alignment horizontal="left" vertical="center"/>
    </xf>
    <xf numFmtId="0" fontId="2" fillId="4" borderId="1" xfId="4" applyFont="1" applyFill="1" applyBorder="1" applyAlignment="1" applyProtection="1">
      <alignment horizontal="center" vertical="center" shrinkToFit="1"/>
    </xf>
    <xf numFmtId="0" fontId="2" fillId="4" borderId="2" xfId="4" applyFont="1" applyFill="1" applyBorder="1" applyAlignment="1" applyProtection="1">
      <alignment horizontal="center" vertical="center" shrinkToFit="1"/>
    </xf>
    <xf numFmtId="0" fontId="2" fillId="2" borderId="8" xfId="4" applyFont="1" applyFill="1" applyBorder="1" applyAlignment="1" applyProtection="1">
      <alignment horizontal="center" vertical="center"/>
    </xf>
    <xf numFmtId="0" fontId="2" fillId="2" borderId="10" xfId="4" applyFont="1" applyFill="1" applyBorder="1" applyAlignment="1" applyProtection="1">
      <alignment horizontal="center" vertical="center"/>
    </xf>
    <xf numFmtId="0" fontId="2" fillId="2" borderId="12" xfId="0" applyFont="1" applyFill="1" applyBorder="1" applyAlignment="1" applyProtection="1">
      <alignment horizontal="center" vertical="center"/>
    </xf>
    <xf numFmtId="0" fontId="37" fillId="0" borderId="0" xfId="0" applyFont="1" applyProtection="1">
      <alignment vertical="center"/>
    </xf>
    <xf numFmtId="0" fontId="2" fillId="2" borderId="0" xfId="4" applyFont="1" applyFill="1" applyAlignment="1" applyProtection="1">
      <alignment horizontal="center" vertical="center"/>
    </xf>
    <xf numFmtId="0" fontId="2" fillId="2" borderId="0" xfId="4" applyFont="1" applyFill="1" applyAlignment="1" applyProtection="1">
      <alignment vertical="center" wrapText="1"/>
    </xf>
    <xf numFmtId="0" fontId="20" fillId="4" borderId="1" xfId="4" applyFont="1" applyFill="1" applyBorder="1" applyAlignment="1" applyProtection="1"/>
    <xf numFmtId="0" fontId="20" fillId="2" borderId="4" xfId="0" applyFont="1" applyFill="1" applyBorder="1" applyAlignment="1" applyProtection="1"/>
    <xf numFmtId="0" fontId="2" fillId="4" borderId="13" xfId="4" applyFont="1" applyFill="1" applyBorder="1" applyAlignment="1" applyProtection="1">
      <alignment horizontal="center" vertical="center" wrapText="1" shrinkToFit="1"/>
    </xf>
    <xf numFmtId="0" fontId="2" fillId="4" borderId="5" xfId="4" applyFont="1" applyFill="1" applyBorder="1" applyAlignment="1" applyProtection="1">
      <alignment horizontal="center" vertical="center" wrapText="1" shrinkToFit="1"/>
    </xf>
    <xf numFmtId="0" fontId="2" fillId="4" borderId="14" xfId="4" applyFont="1" applyFill="1" applyBorder="1" applyAlignment="1" applyProtection="1">
      <alignment horizontal="center" vertical="center" wrapText="1" shrinkToFit="1"/>
    </xf>
    <xf numFmtId="0" fontId="20" fillId="2" borderId="2" xfId="4" applyFont="1" applyFill="1" applyBorder="1" applyAlignment="1" applyProtection="1">
      <alignment shrinkToFit="1"/>
    </xf>
    <xf numFmtId="0" fontId="20" fillId="2" borderId="3" xfId="4" applyFont="1" applyFill="1" applyBorder="1" applyAlignment="1" applyProtection="1">
      <alignment shrinkToFit="1"/>
    </xf>
    <xf numFmtId="0" fontId="20" fillId="2" borderId="4" xfId="4" applyFont="1" applyFill="1" applyBorder="1" applyAlignment="1" applyProtection="1">
      <alignment shrinkToFit="1"/>
    </xf>
    <xf numFmtId="0" fontId="2" fillId="4" borderId="7" xfId="4" applyFont="1" applyFill="1" applyBorder="1" applyAlignment="1" applyProtection="1">
      <alignment horizontal="center" vertical="center" wrapText="1" shrinkToFit="1"/>
    </xf>
    <xf numFmtId="0" fontId="2" fillId="4" borderId="0" xfId="4" applyFont="1" applyFill="1" applyAlignment="1" applyProtection="1">
      <alignment horizontal="center" vertical="center" wrapText="1" shrinkToFit="1"/>
    </xf>
    <xf numFmtId="0" fontId="2" fillId="4" borderId="6" xfId="4" applyFont="1" applyFill="1" applyBorder="1" applyAlignment="1" applyProtection="1">
      <alignment horizontal="center" vertical="center" wrapText="1" shrinkToFit="1"/>
    </xf>
    <xf numFmtId="0" fontId="41" fillId="2" borderId="13" xfId="4" applyFont="1" applyFill="1" applyBorder="1" applyAlignment="1" applyProtection="1">
      <alignment horizontal="center" vertical="center" wrapText="1" shrinkToFit="1"/>
    </xf>
    <xf numFmtId="0" fontId="41" fillId="2" borderId="5" xfId="4" applyFont="1" applyFill="1" applyBorder="1" applyAlignment="1" applyProtection="1">
      <alignment horizontal="center" vertical="center" shrinkToFit="1"/>
    </xf>
    <xf numFmtId="0" fontId="41" fillId="2" borderId="14" xfId="4" applyFont="1" applyFill="1" applyBorder="1" applyAlignment="1" applyProtection="1">
      <alignment horizontal="center" vertical="center" shrinkToFit="1"/>
    </xf>
    <xf numFmtId="0" fontId="20" fillId="2" borderId="10" xfId="0" applyFont="1" applyFill="1" applyBorder="1" applyAlignment="1" applyProtection="1"/>
    <xf numFmtId="0" fontId="41" fillId="2" borderId="7" xfId="4" applyFont="1" applyFill="1" applyBorder="1" applyAlignment="1" applyProtection="1">
      <alignment horizontal="center" vertical="center" shrinkToFit="1"/>
    </xf>
    <xf numFmtId="0" fontId="41" fillId="2" borderId="0" xfId="4" applyFont="1" applyFill="1" applyAlignment="1" applyProtection="1">
      <alignment horizontal="center" vertical="center" shrinkToFit="1"/>
    </xf>
    <xf numFmtId="0" fontId="41" fillId="2" borderId="6" xfId="4" applyFont="1" applyFill="1" applyBorder="1" applyAlignment="1" applyProtection="1">
      <alignment horizontal="center" vertical="center" shrinkToFit="1"/>
    </xf>
    <xf numFmtId="0" fontId="41" fillId="2" borderId="8" xfId="4" applyFont="1" applyFill="1" applyBorder="1" applyAlignment="1" applyProtection="1">
      <alignment horizontal="center" vertical="center" shrinkToFit="1"/>
    </xf>
    <xf numFmtId="0" fontId="41" fillId="2" borderId="9" xfId="4" applyFont="1" applyFill="1" applyBorder="1" applyAlignment="1" applyProtection="1">
      <alignment horizontal="center" vertical="center" shrinkToFit="1"/>
    </xf>
    <xf numFmtId="0" fontId="41" fillId="2" borderId="10" xfId="4" applyFont="1" applyFill="1" applyBorder="1" applyAlignment="1" applyProtection="1">
      <alignment horizontal="center" vertical="center" shrinkToFit="1"/>
    </xf>
    <xf numFmtId="0" fontId="20" fillId="4" borderId="30" xfId="4" applyFont="1" applyFill="1" applyBorder="1" applyAlignment="1" applyProtection="1">
      <alignment horizontal="center" shrinkToFit="1"/>
    </xf>
    <xf numFmtId="0" fontId="20" fillId="4" borderId="34" xfId="4" applyFont="1" applyFill="1" applyBorder="1" applyAlignment="1" applyProtection="1">
      <alignment horizontal="center" shrinkToFit="1"/>
    </xf>
    <xf numFmtId="0" fontId="20" fillId="4" borderId="31" xfId="4" applyFont="1" applyFill="1" applyBorder="1" applyAlignment="1" applyProtection="1">
      <alignment horizontal="center" shrinkToFit="1"/>
    </xf>
    <xf numFmtId="0" fontId="20" fillId="2" borderId="31" xfId="0" applyFont="1" applyFill="1" applyBorder="1" applyAlignment="1" applyProtection="1"/>
    <xf numFmtId="0" fontId="20" fillId="4" borderId="12" xfId="4" applyFont="1" applyFill="1" applyBorder="1" applyAlignment="1" applyProtection="1">
      <alignment horizontal="center"/>
    </xf>
    <xf numFmtId="0" fontId="2" fillId="2" borderId="0" xfId="0" applyFont="1" applyFill="1" applyAlignment="1" applyProtection="1">
      <alignment horizontal="center" vertical="center"/>
    </xf>
    <xf numFmtId="0" fontId="2" fillId="2" borderId="2" xfId="0" applyFont="1" applyFill="1" applyBorder="1" applyAlignment="1" applyProtection="1">
      <alignment vertical="center" wrapText="1"/>
    </xf>
    <xf numFmtId="0" fontId="2" fillId="2" borderId="3" xfId="0" applyFont="1" applyFill="1" applyBorder="1" applyAlignment="1" applyProtection="1">
      <alignment horizontal="center" vertical="center"/>
    </xf>
    <xf numFmtId="0" fontId="2" fillId="2" borderId="3" xfId="0" applyFont="1" applyFill="1" applyBorder="1" applyAlignment="1" applyProtection="1">
      <alignment vertical="center" wrapText="1"/>
    </xf>
    <xf numFmtId="0" fontId="2" fillId="2" borderId="4" xfId="0" applyFont="1" applyFill="1" applyBorder="1" applyAlignment="1" applyProtection="1">
      <alignment vertical="center" wrapText="1"/>
    </xf>
    <xf numFmtId="0" fontId="2" fillId="2" borderId="0" xfId="0" applyFont="1" applyFill="1" applyAlignment="1" applyProtection="1">
      <alignment vertical="center" wrapText="1"/>
    </xf>
    <xf numFmtId="0" fontId="6" fillId="2" borderId="0" xfId="0" applyFont="1" applyFill="1" applyAlignment="1" applyProtection="1">
      <alignment horizontal="left" vertical="center"/>
    </xf>
    <xf numFmtId="0" fontId="18" fillId="2" borderId="0" xfId="0" applyFont="1" applyFill="1" applyProtection="1">
      <alignment vertical="center"/>
    </xf>
    <xf numFmtId="0" fontId="20" fillId="2" borderId="0" xfId="0" applyFont="1" applyFill="1" applyAlignment="1" applyProtection="1"/>
    <xf numFmtId="0" fontId="45" fillId="2" borderId="0" xfId="0" applyFont="1" applyFill="1" applyAlignment="1" applyProtection="1">
      <alignment horizontal="right"/>
    </xf>
    <xf numFmtId="0" fontId="42" fillId="2" borderId="0" xfId="0" applyFont="1" applyFill="1" applyAlignment="1" applyProtection="1">
      <alignment horizontal="center"/>
    </xf>
    <xf numFmtId="0" fontId="42" fillId="2" borderId="0" xfId="0" applyFont="1" applyFill="1" applyAlignment="1" applyProtection="1">
      <alignment wrapText="1"/>
    </xf>
    <xf numFmtId="0" fontId="20" fillId="0" borderId="0" xfId="0" applyFont="1" applyAlignment="1" applyProtection="1"/>
    <xf numFmtId="0" fontId="46" fillId="2" borderId="0" xfId="0" applyFont="1" applyFill="1" applyProtection="1">
      <alignment vertical="center"/>
    </xf>
    <xf numFmtId="0" fontId="20" fillId="2" borderId="0" xfId="0" applyFont="1" applyFill="1" applyProtection="1">
      <alignment vertical="center"/>
    </xf>
    <xf numFmtId="0" fontId="20" fillId="2" borderId="0" xfId="0" applyFont="1" applyFill="1" applyAlignment="1" applyProtection="1">
      <alignment vertical="top"/>
    </xf>
    <xf numFmtId="0" fontId="20" fillId="0" borderId="0" xfId="0" applyFont="1" applyProtection="1">
      <alignment vertical="center"/>
    </xf>
    <xf numFmtId="0" fontId="20" fillId="4" borderId="2" xfId="0" applyFont="1" applyFill="1" applyBorder="1" applyAlignment="1" applyProtection="1">
      <alignment vertical="center" wrapText="1"/>
    </xf>
    <xf numFmtId="0" fontId="20" fillId="4" borderId="3" xfId="0" applyFont="1" applyFill="1" applyBorder="1" applyAlignment="1" applyProtection="1">
      <alignment vertical="center" wrapText="1"/>
    </xf>
    <xf numFmtId="0" fontId="20" fillId="4" borderId="13" xfId="0" applyFont="1" applyFill="1" applyBorder="1" applyAlignment="1" applyProtection="1">
      <alignment horizontal="center" vertical="center" wrapText="1"/>
    </xf>
    <xf numFmtId="0" fontId="20" fillId="4" borderId="5" xfId="0" applyFont="1" applyFill="1" applyBorder="1" applyAlignment="1" applyProtection="1">
      <alignment horizontal="center" vertical="center" wrapText="1"/>
    </xf>
    <xf numFmtId="0" fontId="20" fillId="4" borderId="11" xfId="0" applyFont="1" applyFill="1" applyBorder="1" applyAlignment="1" applyProtection="1">
      <alignment horizontal="center" vertical="center" wrapText="1"/>
    </xf>
    <xf numFmtId="0" fontId="14" fillId="2" borderId="13" xfId="0" applyFont="1" applyFill="1" applyBorder="1" applyAlignment="1" applyProtection="1">
      <alignment horizontal="center" vertical="center" wrapText="1" shrinkToFit="1"/>
    </xf>
    <xf numFmtId="0" fontId="14" fillId="2" borderId="5" xfId="0" applyFont="1" applyFill="1" applyBorder="1" applyAlignment="1" applyProtection="1">
      <alignment horizontal="center" vertical="center" shrinkToFit="1"/>
    </xf>
    <xf numFmtId="0" fontId="14" fillId="2" borderId="14" xfId="0" applyFont="1" applyFill="1" applyBorder="1" applyAlignment="1" applyProtection="1">
      <alignment horizontal="center" vertical="center" shrinkToFit="1"/>
    </xf>
    <xf numFmtId="0" fontId="20" fillId="2" borderId="2" xfId="0" applyFont="1" applyFill="1" applyBorder="1" applyAlignment="1" applyProtection="1">
      <alignment horizontal="center" vertical="center" wrapText="1"/>
    </xf>
    <xf numFmtId="0" fontId="20" fillId="2" borderId="3" xfId="0" applyFont="1" applyFill="1" applyBorder="1" applyAlignment="1" applyProtection="1">
      <alignment horizontal="center" vertical="center" wrapText="1"/>
    </xf>
    <xf numFmtId="0" fontId="20" fillId="2" borderId="55" xfId="0" applyFont="1" applyFill="1" applyBorder="1" applyAlignment="1" applyProtection="1">
      <alignment horizontal="center" vertical="center" wrapText="1"/>
    </xf>
    <xf numFmtId="0" fontId="20" fillId="2" borderId="4" xfId="0" applyFont="1" applyFill="1" applyBorder="1" applyAlignment="1" applyProtection="1">
      <alignment horizontal="center" vertical="center" wrapText="1"/>
    </xf>
    <xf numFmtId="0" fontId="14" fillId="2" borderId="56" xfId="0" applyFont="1" applyFill="1" applyBorder="1" applyAlignment="1" applyProtection="1">
      <alignment horizontal="center" vertical="center" shrinkToFit="1"/>
    </xf>
    <xf numFmtId="0" fontId="14" fillId="2" borderId="57" xfId="0" applyFont="1" applyFill="1" applyBorder="1" applyAlignment="1" applyProtection="1">
      <alignment horizontal="center" vertical="center" shrinkToFit="1"/>
    </xf>
    <xf numFmtId="0" fontId="14" fillId="2" borderId="58" xfId="0" applyFont="1" applyFill="1" applyBorder="1" applyAlignment="1" applyProtection="1">
      <alignment horizontal="center" vertical="center" shrinkToFit="1"/>
    </xf>
    <xf numFmtId="0" fontId="2" fillId="2" borderId="12" xfId="0" applyFont="1" applyFill="1" applyBorder="1" applyAlignment="1" applyProtection="1">
      <alignment horizontal="center" vertical="center" shrinkToFit="1"/>
    </xf>
    <xf numFmtId="0" fontId="2" fillId="2" borderId="0" xfId="0" applyFont="1" applyFill="1" applyAlignment="1" applyProtection="1">
      <alignment horizontal="left" vertical="center"/>
    </xf>
    <xf numFmtId="38" fontId="2" fillId="2" borderId="0" xfId="3" applyFont="1" applyFill="1" applyBorder="1" applyAlignment="1" applyProtection="1">
      <alignment horizontal="right" vertical="center"/>
    </xf>
    <xf numFmtId="176" fontId="2" fillId="2" borderId="0" xfId="1" applyNumberFormat="1" applyFont="1" applyFill="1" applyBorder="1" applyAlignment="1" applyProtection="1">
      <alignment horizontal="right" vertical="center"/>
    </xf>
    <xf numFmtId="0" fontId="2" fillId="2" borderId="0" xfId="0" applyFont="1" applyFill="1" applyAlignment="1" applyProtection="1">
      <alignment horizontal="left" vertical="top" wrapText="1"/>
    </xf>
    <xf numFmtId="0" fontId="38" fillId="4" borderId="1" xfId="0" applyFont="1" applyFill="1" applyBorder="1" applyAlignment="1" applyProtection="1">
      <alignment vertical="center" wrapText="1"/>
    </xf>
    <xf numFmtId="0" fontId="20" fillId="4" borderId="2" xfId="0" applyFont="1" applyFill="1" applyBorder="1" applyAlignment="1" applyProtection="1">
      <alignment horizontal="center" vertical="center"/>
    </xf>
    <xf numFmtId="0" fontId="20" fillId="4" borderId="3" xfId="0" applyFont="1" applyFill="1" applyBorder="1" applyAlignment="1" applyProtection="1">
      <alignment horizontal="center" vertical="center"/>
    </xf>
    <xf numFmtId="0" fontId="20" fillId="4" borderId="4" xfId="0" applyFont="1" applyFill="1" applyBorder="1" applyAlignment="1" applyProtection="1">
      <alignment horizontal="center" vertical="center"/>
    </xf>
    <xf numFmtId="0" fontId="20" fillId="4" borderId="2" xfId="0" applyFont="1" applyFill="1" applyBorder="1" applyProtection="1">
      <alignment vertical="center"/>
    </xf>
    <xf numFmtId="0" fontId="20" fillId="4" borderId="3" xfId="0" applyFont="1" applyFill="1" applyBorder="1" applyProtection="1">
      <alignment vertical="center"/>
    </xf>
    <xf numFmtId="0" fontId="20" fillId="4" borderId="4" xfId="0" applyFont="1" applyFill="1" applyBorder="1" applyProtection="1">
      <alignment vertical="center"/>
    </xf>
    <xf numFmtId="0" fontId="39" fillId="2" borderId="2" xfId="0" applyFont="1" applyFill="1" applyBorder="1" applyProtection="1">
      <alignment vertical="center"/>
    </xf>
    <xf numFmtId="0" fontId="39" fillId="2" borderId="3" xfId="0" applyFont="1" applyFill="1" applyBorder="1" applyProtection="1">
      <alignment vertical="center"/>
    </xf>
    <xf numFmtId="0" fontId="39" fillId="2" borderId="4" xfId="0" applyFont="1" applyFill="1" applyBorder="1" applyProtection="1">
      <alignment vertical="center"/>
    </xf>
    <xf numFmtId="0" fontId="39" fillId="2" borderId="3" xfId="0" applyFont="1" applyFill="1" applyBorder="1" applyProtection="1">
      <alignment vertical="center"/>
    </xf>
    <xf numFmtId="0" fontId="39" fillId="2" borderId="3" xfId="0" applyFont="1" applyFill="1" applyBorder="1" applyAlignment="1" applyProtection="1">
      <alignment horizontal="center" vertical="center"/>
    </xf>
    <xf numFmtId="0" fontId="39" fillId="2" borderId="4" xfId="0" applyFont="1" applyFill="1" applyBorder="1" applyProtection="1">
      <alignment vertical="center"/>
    </xf>
    <xf numFmtId="0" fontId="40" fillId="2" borderId="2" xfId="0" applyFont="1" applyFill="1" applyBorder="1" applyProtection="1">
      <alignment vertical="center"/>
    </xf>
    <xf numFmtId="0" fontId="40" fillId="2" borderId="3" xfId="0" applyFont="1" applyFill="1" applyBorder="1" applyProtection="1">
      <alignment vertical="center"/>
    </xf>
    <xf numFmtId="0" fontId="40" fillId="2" borderId="4" xfId="0" applyFont="1" applyFill="1" applyBorder="1" applyProtection="1">
      <alignment vertical="center"/>
    </xf>
    <xf numFmtId="0" fontId="40" fillId="2" borderId="3" xfId="0" applyFont="1" applyFill="1" applyBorder="1" applyProtection="1">
      <alignment vertical="center"/>
    </xf>
    <xf numFmtId="0" fontId="40" fillId="2" borderId="4" xfId="0" applyFont="1" applyFill="1" applyBorder="1" applyProtection="1">
      <alignment vertical="center"/>
    </xf>
    <xf numFmtId="0" fontId="19" fillId="2" borderId="0" xfId="0" applyFont="1" applyFill="1" applyProtection="1">
      <alignment vertical="center"/>
    </xf>
    <xf numFmtId="0" fontId="5" fillId="2" borderId="0" xfId="0" applyFont="1" applyFill="1" applyAlignment="1" applyProtection="1">
      <alignment horizontal="left"/>
    </xf>
    <xf numFmtId="0" fontId="11" fillId="2" borderId="0" xfId="0" applyFont="1" applyFill="1" applyAlignment="1" applyProtection="1">
      <alignment horizontal="left"/>
    </xf>
    <xf numFmtId="0" fontId="2" fillId="2" borderId="0" xfId="0" applyFont="1" applyFill="1" applyAlignment="1" applyProtection="1">
      <alignment horizontal="left"/>
    </xf>
    <xf numFmtId="0" fontId="12" fillId="2" borderId="0" xfId="0" applyFont="1" applyFill="1" applyAlignment="1" applyProtection="1"/>
    <xf numFmtId="0" fontId="2" fillId="2" borderId="0" xfId="0" applyFont="1" applyFill="1" applyAlignment="1" applyProtection="1">
      <alignment horizontal="right"/>
    </xf>
    <xf numFmtId="0" fontId="20" fillId="2" borderId="9" xfId="0" applyFont="1" applyFill="1" applyBorder="1" applyAlignment="1" applyProtection="1">
      <alignment horizontal="left" vertical="center" wrapText="1"/>
    </xf>
    <xf numFmtId="0" fontId="14" fillId="4" borderId="1" xfId="0" applyFont="1" applyFill="1" applyBorder="1" applyAlignment="1" applyProtection="1">
      <alignment vertical="center" textRotation="255" wrapText="1"/>
    </xf>
    <xf numFmtId="0" fontId="8" fillId="2" borderId="13" xfId="0" applyFont="1" applyFill="1" applyBorder="1" applyProtection="1">
      <alignment vertical="center"/>
    </xf>
    <xf numFmtId="0" fontId="8" fillId="2" borderId="5" xfId="0" applyFont="1" applyFill="1" applyBorder="1" applyProtection="1">
      <alignment vertical="center"/>
    </xf>
    <xf numFmtId="0" fontId="43" fillId="2" borderId="5" xfId="0" applyFont="1" applyFill="1" applyBorder="1" applyAlignment="1" applyProtection="1">
      <alignment horizontal="center" vertical="center"/>
    </xf>
    <xf numFmtId="0" fontId="43" fillId="2" borderId="6" xfId="0" applyFont="1" applyFill="1" applyBorder="1" applyProtection="1">
      <alignment vertical="center"/>
    </xf>
    <xf numFmtId="0" fontId="14" fillId="4" borderId="1" xfId="0" applyFont="1" applyFill="1" applyBorder="1" applyAlignment="1" applyProtection="1">
      <alignment horizontal="center" vertical="center" textRotation="255" wrapText="1"/>
    </xf>
    <xf numFmtId="0" fontId="8" fillId="2" borderId="13" xfId="0" applyFont="1" applyFill="1" applyBorder="1" applyAlignment="1" applyProtection="1">
      <alignment vertical="center" wrapText="1"/>
    </xf>
    <xf numFmtId="0" fontId="8" fillId="2" borderId="5" xfId="0" applyFont="1" applyFill="1" applyBorder="1" applyAlignment="1" applyProtection="1">
      <alignment vertical="center" wrapText="1"/>
    </xf>
    <xf numFmtId="0" fontId="8" fillId="2" borderId="0" xfId="0" applyFont="1" applyFill="1" applyAlignment="1" applyProtection="1">
      <alignment vertical="center" wrapText="1"/>
    </xf>
    <xf numFmtId="0" fontId="43" fillId="2" borderId="5" xfId="0" applyFont="1" applyFill="1" applyBorder="1" applyAlignment="1" applyProtection="1">
      <alignment horizontal="center" vertical="center" wrapText="1"/>
    </xf>
    <xf numFmtId="0" fontId="43" fillId="2" borderId="6" xfId="0" applyFont="1" applyFill="1" applyBorder="1" applyAlignment="1" applyProtection="1">
      <alignment vertical="center" wrapText="1"/>
    </xf>
    <xf numFmtId="0" fontId="8" fillId="2" borderId="0" xfId="0" applyFont="1" applyFill="1" applyAlignment="1" applyProtection="1">
      <alignment horizontal="left" wrapText="1"/>
    </xf>
    <xf numFmtId="0" fontId="2" fillId="2" borderId="0" xfId="0" applyFont="1" applyFill="1" applyAlignment="1" applyProtection="1">
      <alignment horizontal="left" wrapText="1"/>
    </xf>
    <xf numFmtId="0" fontId="5" fillId="4" borderId="2" xfId="0" applyFont="1" applyFill="1" applyBorder="1" applyProtection="1">
      <alignment vertical="center"/>
    </xf>
    <xf numFmtId="0" fontId="29" fillId="4" borderId="3" xfId="0" applyFont="1" applyFill="1" applyBorder="1" applyAlignment="1" applyProtection="1">
      <alignment horizontal="center" vertical="center" wrapText="1"/>
    </xf>
    <xf numFmtId="0" fontId="2" fillId="4" borderId="3" xfId="0" applyFont="1" applyFill="1" applyBorder="1" applyAlignment="1" applyProtection="1">
      <alignment horizontal="center" vertical="center" wrapText="1"/>
    </xf>
    <xf numFmtId="0" fontId="2" fillId="4" borderId="3" xfId="0" applyFont="1" applyFill="1" applyBorder="1" applyAlignment="1" applyProtection="1">
      <alignment vertical="top" wrapText="1"/>
    </xf>
    <xf numFmtId="0" fontId="6" fillId="4" borderId="3" xfId="0" applyFont="1" applyFill="1" applyBorder="1" applyAlignment="1" applyProtection="1">
      <alignment horizontal="center" vertical="center" wrapText="1"/>
    </xf>
    <xf numFmtId="0" fontId="2" fillId="4" borderId="3" xfId="0" applyFont="1" applyFill="1" applyBorder="1" applyAlignment="1" applyProtection="1">
      <alignment horizontal="left" vertical="top" wrapText="1"/>
    </xf>
    <xf numFmtId="0" fontId="2" fillId="4" borderId="4" xfId="0" applyFont="1" applyFill="1" applyBorder="1" applyAlignment="1" applyProtection="1">
      <alignment horizontal="left" vertical="top" wrapText="1"/>
    </xf>
    <xf numFmtId="0" fontId="2" fillId="4" borderId="1" xfId="0" applyFont="1" applyFill="1" applyBorder="1" applyAlignment="1" applyProtection="1">
      <alignment horizontal="center" vertical="center" wrapText="1"/>
    </xf>
    <xf numFmtId="0" fontId="8" fillId="2" borderId="1" xfId="0" applyFont="1" applyFill="1" applyBorder="1" applyAlignment="1" applyProtection="1">
      <alignment horizontal="center" vertical="center" wrapText="1"/>
    </xf>
    <xf numFmtId="0" fontId="8" fillId="2" borderId="2" xfId="0" applyFont="1" applyFill="1" applyBorder="1" applyAlignment="1" applyProtection="1">
      <alignment vertical="center" wrapText="1"/>
    </xf>
    <xf numFmtId="0" fontId="8" fillId="2" borderId="3" xfId="0" applyFont="1" applyFill="1" applyBorder="1" applyAlignment="1" applyProtection="1">
      <alignment vertical="center" wrapText="1"/>
    </xf>
    <xf numFmtId="0" fontId="8" fillId="2" borderId="4" xfId="0" applyFont="1" applyFill="1" applyBorder="1" applyAlignment="1" applyProtection="1">
      <alignment vertical="center" wrapText="1"/>
    </xf>
    <xf numFmtId="0" fontId="2" fillId="2" borderId="0" xfId="0" applyFont="1" applyFill="1" applyAlignment="1" applyProtection="1">
      <alignment horizontal="center" vertical="center" wrapText="1"/>
    </xf>
    <xf numFmtId="0" fontId="2" fillId="2" borderId="6" xfId="0" applyFont="1" applyFill="1" applyBorder="1" applyAlignment="1" applyProtection="1">
      <alignment horizontal="center" vertical="center" wrapText="1"/>
    </xf>
    <xf numFmtId="0" fontId="30" fillId="2" borderId="0" xfId="0" applyFont="1" applyFill="1" applyProtection="1">
      <alignment vertical="center"/>
    </xf>
    <xf numFmtId="0" fontId="30" fillId="0" borderId="0" xfId="0" applyFont="1" applyProtection="1">
      <alignment vertical="center"/>
    </xf>
    <xf numFmtId="0" fontId="2" fillId="2" borderId="9" xfId="0" applyFont="1" applyFill="1" applyBorder="1" applyAlignment="1" applyProtection="1">
      <alignment horizontal="center" vertical="center" wrapText="1"/>
    </xf>
    <xf numFmtId="0" fontId="2" fillId="2" borderId="10" xfId="0" applyFont="1" applyFill="1" applyBorder="1" applyAlignment="1" applyProtection="1">
      <alignment horizontal="center" vertical="center" wrapText="1"/>
    </xf>
    <xf numFmtId="0" fontId="5" fillId="4" borderId="2" xfId="0" applyFont="1" applyFill="1" applyBorder="1" applyProtection="1">
      <alignment vertical="center"/>
    </xf>
    <xf numFmtId="0" fontId="5" fillId="4" borderId="3" xfId="0" applyFont="1" applyFill="1" applyBorder="1" applyProtection="1">
      <alignment vertical="center"/>
    </xf>
    <xf numFmtId="0" fontId="5" fillId="4" borderId="4" xfId="0" applyFont="1" applyFill="1" applyBorder="1" applyProtection="1">
      <alignment vertical="center"/>
    </xf>
    <xf numFmtId="0" fontId="14" fillId="4" borderId="38" xfId="0" applyFont="1" applyFill="1" applyBorder="1" applyAlignment="1" applyProtection="1">
      <alignment horizontal="center" vertical="center" wrapText="1"/>
    </xf>
    <xf numFmtId="0" fontId="14" fillId="4" borderId="39" xfId="0" applyFont="1" applyFill="1" applyBorder="1" applyAlignment="1" applyProtection="1">
      <alignment horizontal="center" vertical="center" wrapText="1"/>
    </xf>
    <xf numFmtId="0" fontId="6" fillId="2" borderId="42" xfId="0" applyFont="1" applyFill="1" applyBorder="1" applyAlignment="1" applyProtection="1">
      <alignment horizontal="center" vertical="center" wrapText="1"/>
    </xf>
    <xf numFmtId="0" fontId="6" fillId="2" borderId="43" xfId="0" applyFont="1" applyFill="1" applyBorder="1" applyAlignment="1" applyProtection="1">
      <alignment horizontal="center" vertical="center" wrapText="1"/>
    </xf>
    <xf numFmtId="0" fontId="20" fillId="2" borderId="3" xfId="0" applyFont="1" applyFill="1" applyBorder="1" applyAlignment="1" applyProtection="1">
      <alignment horizontal="center" vertical="center"/>
    </xf>
    <xf numFmtId="0" fontId="20" fillId="2" borderId="3" xfId="0" applyFont="1" applyFill="1" applyBorder="1" applyProtection="1">
      <alignment vertical="center"/>
    </xf>
    <xf numFmtId="0" fontId="20" fillId="2" borderId="4" xfId="0" applyFont="1" applyFill="1" applyBorder="1" applyProtection="1">
      <alignment vertical="center"/>
    </xf>
    <xf numFmtId="0" fontId="2" fillId="2" borderId="48" xfId="0" applyFont="1" applyFill="1" applyBorder="1" applyAlignment="1" applyProtection="1">
      <alignment horizontal="center" vertical="center"/>
    </xf>
    <xf numFmtId="0" fontId="2" fillId="2" borderId="49" xfId="0" applyFont="1" applyFill="1" applyBorder="1" applyAlignment="1" applyProtection="1">
      <alignment horizontal="center" vertical="center"/>
    </xf>
    <xf numFmtId="0" fontId="2" fillId="2" borderId="50" xfId="0" applyFont="1" applyFill="1" applyBorder="1" applyAlignment="1" applyProtection="1">
      <alignment horizontal="center" vertical="center"/>
    </xf>
    <xf numFmtId="0" fontId="14" fillId="4" borderId="35" xfId="0" applyFont="1" applyFill="1" applyBorder="1" applyAlignment="1" applyProtection="1">
      <alignment horizontal="center" vertical="center" wrapText="1"/>
    </xf>
    <xf numFmtId="0" fontId="14" fillId="4" borderId="36" xfId="0" applyFont="1" applyFill="1" applyBorder="1" applyAlignment="1" applyProtection="1">
      <alignment horizontal="center" vertical="center" wrapText="1"/>
    </xf>
    <xf numFmtId="0" fontId="6" fillId="2" borderId="46" xfId="0" applyFont="1" applyFill="1" applyBorder="1" applyAlignment="1" applyProtection="1">
      <alignment horizontal="center" vertical="center" wrapText="1"/>
    </xf>
    <xf numFmtId="0" fontId="6" fillId="2" borderId="47" xfId="0" applyFont="1" applyFill="1" applyBorder="1" applyAlignment="1" applyProtection="1">
      <alignment horizontal="center" vertical="center" wrapText="1"/>
    </xf>
    <xf numFmtId="0" fontId="20" fillId="2" borderId="3" xfId="0" applyFont="1" applyFill="1" applyBorder="1" applyAlignment="1" applyProtection="1">
      <alignment horizontal="center" vertical="center" shrinkToFit="1"/>
    </xf>
    <xf numFmtId="182" fontId="20" fillId="2" borderId="3" xfId="0" applyNumberFormat="1" applyFont="1" applyFill="1" applyBorder="1" applyAlignment="1" applyProtection="1">
      <alignment horizontal="center" vertical="center"/>
    </xf>
    <xf numFmtId="182" fontId="20" fillId="2" borderId="3" xfId="0" applyNumberFormat="1" applyFont="1" applyFill="1" applyBorder="1" applyProtection="1">
      <alignment vertical="center"/>
    </xf>
    <xf numFmtId="0" fontId="2" fillId="2" borderId="9" xfId="0" applyFont="1" applyFill="1" applyBorder="1" applyProtection="1">
      <alignment vertical="center"/>
    </xf>
    <xf numFmtId="0" fontId="2" fillId="2" borderId="51" xfId="0" applyFont="1" applyFill="1" applyBorder="1" applyAlignment="1" applyProtection="1">
      <alignment horizontal="center" vertical="center"/>
    </xf>
    <xf numFmtId="0" fontId="2" fillId="2" borderId="52" xfId="0" applyFont="1" applyFill="1" applyBorder="1" applyAlignment="1" applyProtection="1">
      <alignment horizontal="center" vertical="center"/>
    </xf>
    <xf numFmtId="0" fontId="2" fillId="2" borderId="53" xfId="0" applyFont="1" applyFill="1" applyBorder="1" applyAlignment="1" applyProtection="1">
      <alignment horizontal="center" vertical="center"/>
    </xf>
    <xf numFmtId="0" fontId="2" fillId="2" borderId="0" xfId="0" applyFont="1" applyFill="1" applyAlignment="1" applyProtection="1">
      <alignment horizontal="left" vertical="center" wrapText="1"/>
    </xf>
    <xf numFmtId="0" fontId="8" fillId="4" borderId="13" xfId="0" applyFont="1" applyFill="1" applyBorder="1" applyAlignment="1" applyProtection="1">
      <alignment horizontal="center" vertical="center" wrapText="1"/>
    </xf>
    <xf numFmtId="0" fontId="8" fillId="4" borderId="5" xfId="0" applyFont="1" applyFill="1" applyBorder="1" applyAlignment="1" applyProtection="1">
      <alignment horizontal="center" vertical="center" wrapText="1"/>
    </xf>
    <xf numFmtId="0" fontId="8" fillId="4" borderId="14"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2" fillId="2" borderId="1" xfId="0" applyFont="1" applyFill="1" applyBorder="1" applyAlignment="1" applyProtection="1">
      <alignment horizontal="center" vertical="center" wrapText="1"/>
    </xf>
    <xf numFmtId="0" fontId="8" fillId="0" borderId="13"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14" xfId="0" applyFont="1" applyBorder="1" applyAlignment="1" applyProtection="1">
      <alignment horizontal="center" vertical="center" wrapText="1"/>
    </xf>
    <xf numFmtId="183" fontId="8" fillId="0" borderId="1" xfId="0" applyNumberFormat="1" applyFont="1" applyBorder="1" applyAlignment="1" applyProtection="1">
      <alignment horizontal="center" vertical="center" wrapText="1"/>
    </xf>
    <xf numFmtId="0" fontId="8" fillId="4" borderId="8" xfId="0" applyFont="1" applyFill="1" applyBorder="1" applyAlignment="1" applyProtection="1">
      <alignment horizontal="center" vertical="center" wrapText="1"/>
    </xf>
    <xf numFmtId="0" fontId="8" fillId="4" borderId="9" xfId="0" applyFont="1" applyFill="1" applyBorder="1" applyAlignment="1" applyProtection="1">
      <alignment horizontal="center" vertical="center" wrapText="1"/>
    </xf>
    <xf numFmtId="0" fontId="8" fillId="4" borderId="10" xfId="0" applyFont="1" applyFill="1" applyBorder="1" applyAlignment="1" applyProtection="1">
      <alignment horizontal="center" vertical="center" wrapText="1"/>
    </xf>
    <xf numFmtId="0" fontId="8" fillId="0" borderId="8"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2" borderId="0" xfId="0" applyFont="1" applyFill="1" applyAlignment="1" applyProtection="1">
      <alignment horizontal="center" vertical="center" wrapText="1"/>
    </xf>
    <xf numFmtId="0" fontId="2" fillId="2" borderId="0" xfId="0" applyFont="1" applyFill="1" applyAlignment="1" applyProtection="1">
      <alignment horizontal="center" vertical="top" wrapText="1"/>
    </xf>
    <xf numFmtId="0" fontId="2" fillId="2" borderId="0" xfId="0" applyFont="1" applyFill="1" applyAlignment="1" applyProtection="1">
      <alignment horizontal="center" vertical="center" wrapText="1"/>
    </xf>
    <xf numFmtId="0" fontId="2" fillId="2" borderId="0" xfId="0" applyFont="1" applyFill="1" applyAlignment="1" applyProtection="1">
      <alignment vertical="top" wrapText="1"/>
    </xf>
    <xf numFmtId="0" fontId="5" fillId="2" borderId="0" xfId="0" applyFont="1" applyFill="1" applyAlignment="1" applyProtection="1">
      <alignment horizontal="left" vertical="center" wrapText="1"/>
    </xf>
    <xf numFmtId="0" fontId="24" fillId="2" borderId="13" xfId="0" applyFont="1" applyFill="1" applyBorder="1" applyAlignment="1" applyProtection="1">
      <alignment horizontal="center" vertical="top" wrapText="1"/>
    </xf>
    <xf numFmtId="0" fontId="24" fillId="2" borderId="5" xfId="0" applyFont="1" applyFill="1" applyBorder="1" applyAlignment="1" applyProtection="1">
      <alignment horizontal="center" vertical="top" wrapText="1"/>
    </xf>
    <xf numFmtId="0" fontId="24" fillId="2" borderId="14" xfId="0" applyFont="1" applyFill="1" applyBorder="1" applyAlignment="1" applyProtection="1">
      <alignment horizontal="center" vertical="top" wrapText="1"/>
    </xf>
    <xf numFmtId="0" fontId="24" fillId="0" borderId="13" xfId="0" applyFont="1" applyBorder="1" applyAlignment="1" applyProtection="1">
      <alignment vertical="top" wrapText="1"/>
    </xf>
    <xf numFmtId="0" fontId="24" fillId="0" borderId="5" xfId="0" applyFont="1" applyBorder="1" applyAlignment="1" applyProtection="1">
      <alignment vertical="top" wrapText="1"/>
    </xf>
    <xf numFmtId="0" fontId="24" fillId="0" borderId="14" xfId="0" applyFont="1" applyBorder="1" applyAlignment="1" applyProtection="1">
      <alignment vertical="top" wrapText="1"/>
    </xf>
    <xf numFmtId="0" fontId="6" fillId="2" borderId="7" xfId="0" applyFont="1" applyFill="1" applyBorder="1" applyAlignment="1" applyProtection="1">
      <alignment horizontal="center" vertical="center" wrapText="1"/>
    </xf>
    <xf numFmtId="0" fontId="6" fillId="2" borderId="0" xfId="0" applyFont="1" applyFill="1" applyAlignment="1" applyProtection="1">
      <alignment horizontal="center" vertical="center" wrapText="1"/>
    </xf>
    <xf numFmtId="0" fontId="6" fillId="2" borderId="6" xfId="0" applyFont="1" applyFill="1" applyBorder="1" applyAlignment="1" applyProtection="1">
      <alignment horizontal="center" vertical="center" wrapText="1"/>
    </xf>
    <xf numFmtId="0" fontId="6" fillId="2" borderId="8" xfId="0" applyFont="1" applyFill="1" applyBorder="1" applyAlignment="1" applyProtection="1">
      <alignment horizontal="center" vertical="center" wrapText="1"/>
    </xf>
    <xf numFmtId="0" fontId="6" fillId="2" borderId="9" xfId="0" applyFont="1" applyFill="1" applyBorder="1" applyAlignment="1" applyProtection="1">
      <alignment horizontal="center" vertical="center" wrapText="1"/>
    </xf>
    <xf numFmtId="0" fontId="6" fillId="2" borderId="10" xfId="0" applyFont="1" applyFill="1" applyBorder="1" applyAlignment="1" applyProtection="1">
      <alignment horizontal="center" vertical="center" wrapText="1"/>
    </xf>
    <xf numFmtId="0" fontId="5" fillId="2" borderId="0" xfId="0" applyFont="1" applyFill="1" applyAlignment="1" applyProtection="1">
      <alignment horizontal="left" vertical="center" wrapText="1"/>
    </xf>
    <xf numFmtId="0" fontId="18" fillId="2" borderId="0" xfId="0" applyFont="1" applyFill="1" applyAlignment="1" applyProtection="1"/>
    <xf numFmtId="0" fontId="20" fillId="2" borderId="0" xfId="0" applyFont="1" applyFill="1" applyAlignment="1" applyProtection="1">
      <alignment vertical="top" wrapText="1"/>
    </xf>
    <xf numFmtId="0" fontId="20" fillId="2" borderId="0" xfId="0" applyFont="1" applyFill="1" applyAlignment="1" applyProtection="1">
      <alignment horizontal="left" vertical="top" wrapText="1"/>
    </xf>
    <xf numFmtId="0" fontId="24" fillId="0" borderId="13" xfId="0" applyFont="1" applyBorder="1" applyAlignment="1" applyProtection="1">
      <alignment horizontal="left" vertical="top" wrapText="1"/>
    </xf>
    <xf numFmtId="0" fontId="24" fillId="0" borderId="5" xfId="0" applyFont="1" applyBorder="1" applyAlignment="1" applyProtection="1">
      <alignment horizontal="left" vertical="top" wrapText="1"/>
    </xf>
    <xf numFmtId="0" fontId="24" fillId="0" borderId="14" xfId="0" applyFont="1" applyBorder="1" applyAlignment="1" applyProtection="1">
      <alignment horizontal="left" vertical="top" wrapText="1"/>
    </xf>
    <xf numFmtId="0" fontId="21" fillId="2" borderId="0" xfId="0" applyFont="1" applyFill="1" applyAlignment="1" applyProtection="1">
      <alignment horizontal="left" vertical="top" wrapText="1"/>
    </xf>
    <xf numFmtId="0" fontId="2" fillId="2" borderId="0" xfId="0" applyFont="1" applyFill="1" applyAlignment="1" applyProtection="1"/>
    <xf numFmtId="0" fontId="19" fillId="2" borderId="9" xfId="0" applyFont="1" applyFill="1" applyBorder="1" applyAlignment="1" applyProtection="1">
      <alignment horizontal="left"/>
    </xf>
    <xf numFmtId="0" fontId="11" fillId="2" borderId="9" xfId="0" applyFont="1" applyFill="1" applyBorder="1" applyAlignment="1" applyProtection="1">
      <alignment horizontal="left"/>
    </xf>
    <xf numFmtId="0" fontId="2" fillId="2" borderId="9" xfId="0" applyFont="1" applyFill="1" applyBorder="1" applyAlignment="1" applyProtection="1">
      <alignment horizontal="right"/>
    </xf>
    <xf numFmtId="0" fontId="13" fillId="0" borderId="0" xfId="0" applyFont="1" applyProtection="1">
      <alignment vertical="center"/>
    </xf>
    <xf numFmtId="0" fontId="20" fillId="4" borderId="3" xfId="0" applyFont="1" applyFill="1" applyBorder="1" applyAlignment="1" applyProtection="1">
      <alignment horizontal="center" vertical="center" wrapText="1"/>
    </xf>
    <xf numFmtId="0" fontId="2" fillId="4" borderId="2" xfId="0" applyFont="1" applyFill="1" applyBorder="1" applyAlignment="1" applyProtection="1">
      <alignment horizontal="center" vertical="center"/>
    </xf>
    <xf numFmtId="0" fontId="2" fillId="4" borderId="3" xfId="0" applyFont="1" applyFill="1" applyBorder="1" applyAlignment="1" applyProtection="1">
      <alignment horizontal="center" vertical="center"/>
    </xf>
    <xf numFmtId="0" fontId="2" fillId="4" borderId="4" xfId="0" applyFont="1" applyFill="1" applyBorder="1" applyAlignment="1" applyProtection="1">
      <alignment horizontal="center" vertical="center"/>
    </xf>
    <xf numFmtId="3" fontId="2" fillId="4" borderId="2" xfId="0" applyNumberFormat="1" applyFont="1" applyFill="1" applyBorder="1" applyAlignment="1" applyProtection="1">
      <alignment horizontal="center" vertical="center" wrapText="1"/>
    </xf>
    <xf numFmtId="3" fontId="2" fillId="4" borderId="3" xfId="0" applyNumberFormat="1" applyFont="1" applyFill="1" applyBorder="1" applyAlignment="1" applyProtection="1">
      <alignment horizontal="center" vertical="center" wrapText="1"/>
    </xf>
    <xf numFmtId="3" fontId="2" fillId="4" borderId="4" xfId="0" applyNumberFormat="1" applyFont="1" applyFill="1" applyBorder="1" applyAlignment="1" applyProtection="1">
      <alignment horizontal="center" vertical="center" wrapText="1"/>
    </xf>
    <xf numFmtId="0" fontId="41" fillId="2" borderId="13" xfId="0" applyFont="1" applyFill="1" applyBorder="1" applyAlignment="1" applyProtection="1">
      <alignment vertical="center" wrapText="1"/>
    </xf>
    <xf numFmtId="0" fontId="41" fillId="2" borderId="5" xfId="0" applyFont="1" applyFill="1" applyBorder="1" applyAlignment="1" applyProtection="1">
      <alignment vertical="center" wrapText="1"/>
    </xf>
    <xf numFmtId="0" fontId="20" fillId="2" borderId="11" xfId="0" applyFont="1" applyFill="1" applyBorder="1" applyAlignment="1" applyProtection="1">
      <alignment horizontal="center" vertical="center"/>
    </xf>
    <xf numFmtId="0" fontId="20" fillId="3" borderId="13" xfId="0" applyFont="1" applyFill="1" applyBorder="1" applyAlignment="1" applyProtection="1">
      <alignment vertical="center" wrapText="1"/>
    </xf>
    <xf numFmtId="0" fontId="20" fillId="3" borderId="5" xfId="0" applyFont="1" applyFill="1" applyBorder="1" applyAlignment="1" applyProtection="1">
      <alignment vertical="center" wrapText="1"/>
    </xf>
    <xf numFmtId="0" fontId="20" fillId="3" borderId="14" xfId="0" applyFont="1" applyFill="1" applyBorder="1" applyAlignment="1" applyProtection="1">
      <alignment vertical="center" wrapText="1"/>
    </xf>
    <xf numFmtId="0" fontId="20" fillId="3" borderId="13" xfId="0" applyFont="1" applyFill="1" applyBorder="1" applyAlignment="1" applyProtection="1">
      <alignment horizontal="center" vertical="center" wrapText="1"/>
    </xf>
    <xf numFmtId="0" fontId="20" fillId="3" borderId="5" xfId="0" applyFont="1" applyFill="1" applyBorder="1" applyAlignment="1" applyProtection="1">
      <alignment horizontal="center" vertical="center" wrapText="1"/>
    </xf>
    <xf numFmtId="0" fontId="20" fillId="3" borderId="14" xfId="0" applyFont="1" applyFill="1" applyBorder="1" applyAlignment="1" applyProtection="1">
      <alignment horizontal="center" vertical="center" wrapText="1"/>
    </xf>
    <xf numFmtId="177" fontId="20" fillId="3" borderId="15" xfId="0" applyNumberFormat="1" applyFont="1" applyFill="1" applyBorder="1" applyAlignment="1" applyProtection="1">
      <alignment vertical="center" shrinkToFit="1"/>
    </xf>
    <xf numFmtId="177" fontId="20" fillId="3" borderId="16" xfId="0" applyNumberFormat="1" applyFont="1" applyFill="1" applyBorder="1" applyAlignment="1" applyProtection="1">
      <alignment vertical="center" shrinkToFit="1"/>
    </xf>
    <xf numFmtId="177" fontId="20" fillId="3" borderId="17" xfId="0" applyNumberFormat="1" applyFont="1" applyFill="1" applyBorder="1" applyAlignment="1" applyProtection="1">
      <alignment vertical="center" shrinkToFit="1"/>
    </xf>
    <xf numFmtId="0" fontId="41" fillId="2" borderId="7" xfId="0" applyFont="1" applyFill="1" applyBorder="1" applyAlignment="1" applyProtection="1">
      <alignment vertical="center" wrapText="1"/>
    </xf>
    <xf numFmtId="0" fontId="41" fillId="2" borderId="0" xfId="0" applyFont="1" applyFill="1" applyAlignment="1" applyProtection="1">
      <alignment vertical="center" wrapText="1"/>
    </xf>
    <xf numFmtId="0" fontId="20" fillId="2" borderId="12" xfId="0" applyFont="1" applyFill="1" applyBorder="1" applyAlignment="1" applyProtection="1">
      <alignment horizontal="center" vertical="center"/>
    </xf>
    <xf numFmtId="0" fontId="20" fillId="3" borderId="8" xfId="0" applyFont="1" applyFill="1" applyBorder="1" applyAlignment="1" applyProtection="1">
      <alignment vertical="center" wrapText="1"/>
    </xf>
    <xf numFmtId="0" fontId="20" fillId="3" borderId="9" xfId="0" applyFont="1" applyFill="1" applyBorder="1" applyAlignment="1" applyProtection="1">
      <alignment vertical="center" wrapText="1"/>
    </xf>
    <xf numFmtId="0" fontId="20" fillId="3" borderId="10" xfId="0" applyFont="1" applyFill="1" applyBorder="1" applyAlignment="1" applyProtection="1">
      <alignment vertical="center" wrapText="1"/>
    </xf>
    <xf numFmtId="0" fontId="20" fillId="3" borderId="8" xfId="0" applyFont="1" applyFill="1" applyBorder="1" applyAlignment="1" applyProtection="1">
      <alignment horizontal="center" vertical="center" wrapText="1"/>
    </xf>
    <xf numFmtId="0" fontId="20" fillId="3" borderId="9" xfId="0" applyFont="1" applyFill="1" applyBorder="1" applyAlignment="1" applyProtection="1">
      <alignment horizontal="center" vertical="center" wrapText="1"/>
    </xf>
    <xf numFmtId="0" fontId="20" fillId="3" borderId="10" xfId="0" applyFont="1" applyFill="1" applyBorder="1" applyAlignment="1" applyProtection="1">
      <alignment horizontal="center" vertical="center" wrapText="1"/>
    </xf>
    <xf numFmtId="14" fontId="20" fillId="3" borderId="18" xfId="0" applyNumberFormat="1" applyFont="1" applyFill="1" applyBorder="1" applyAlignment="1" applyProtection="1">
      <alignment vertical="center" shrinkToFit="1"/>
    </xf>
    <xf numFmtId="14" fontId="20" fillId="3" borderId="19" xfId="0" applyNumberFormat="1" applyFont="1" applyFill="1" applyBorder="1" applyAlignment="1" applyProtection="1">
      <alignment vertical="center" shrinkToFit="1"/>
    </xf>
    <xf numFmtId="14" fontId="20" fillId="3" borderId="20" xfId="0" applyNumberFormat="1" applyFont="1" applyFill="1" applyBorder="1" applyAlignment="1" applyProtection="1">
      <alignment vertical="center" shrinkToFit="1"/>
    </xf>
    <xf numFmtId="177" fontId="20" fillId="3" borderId="15" xfId="3" applyNumberFormat="1" applyFont="1" applyFill="1" applyBorder="1" applyAlignment="1" applyProtection="1">
      <alignment vertical="center" shrinkToFit="1"/>
    </xf>
    <xf numFmtId="177" fontId="20" fillId="3" borderId="16" xfId="3" applyNumberFormat="1" applyFont="1" applyFill="1" applyBorder="1" applyAlignment="1" applyProtection="1">
      <alignment vertical="center" shrinkToFit="1"/>
    </xf>
    <xf numFmtId="177" fontId="20" fillId="3" borderId="17" xfId="3" applyNumberFormat="1" applyFont="1" applyFill="1" applyBorder="1" applyAlignment="1" applyProtection="1">
      <alignment vertical="center" shrinkToFit="1"/>
    </xf>
    <xf numFmtId="0" fontId="13" fillId="0" borderId="0" xfId="0" applyFont="1" applyAlignment="1" applyProtection="1">
      <alignment vertical="center" wrapText="1"/>
    </xf>
    <xf numFmtId="0" fontId="13" fillId="0" borderId="7" xfId="0" applyFont="1" applyBorder="1" applyAlignment="1" applyProtection="1">
      <alignment horizontal="left" vertical="center" wrapText="1"/>
    </xf>
    <xf numFmtId="0" fontId="41" fillId="2" borderId="7" xfId="0" applyFont="1" applyFill="1" applyBorder="1" applyAlignment="1" applyProtection="1">
      <alignment vertical="center" wrapText="1"/>
    </xf>
    <xf numFmtId="0" fontId="41" fillId="2" borderId="0" xfId="0" applyFont="1" applyFill="1" applyAlignment="1" applyProtection="1">
      <alignment vertical="center" wrapText="1"/>
    </xf>
    <xf numFmtId="0" fontId="20" fillId="2" borderId="3" xfId="0" applyFont="1" applyFill="1" applyBorder="1" applyAlignment="1" applyProtection="1">
      <alignment vertical="center" shrinkToFit="1"/>
    </xf>
    <xf numFmtId="0" fontId="20" fillId="2" borderId="4" xfId="0" applyFont="1" applyFill="1" applyBorder="1" applyAlignment="1" applyProtection="1">
      <alignment vertical="center" shrinkToFit="1"/>
    </xf>
    <xf numFmtId="178" fontId="20" fillId="2" borderId="2" xfId="0" applyNumberFormat="1" applyFont="1" applyFill="1" applyBorder="1" applyAlignment="1" applyProtection="1">
      <alignment horizontal="right" vertical="center" shrinkToFit="1"/>
    </xf>
    <xf numFmtId="178" fontId="20" fillId="2" borderId="3" xfId="0" applyNumberFormat="1" applyFont="1" applyFill="1" applyBorder="1" applyAlignment="1" applyProtection="1">
      <alignment horizontal="right" vertical="center" shrinkToFit="1"/>
    </xf>
    <xf numFmtId="178" fontId="20" fillId="2" borderId="4" xfId="0" applyNumberFormat="1" applyFont="1" applyFill="1" applyBorder="1" applyAlignment="1" applyProtection="1">
      <alignment horizontal="right" vertical="center" shrinkToFit="1"/>
    </xf>
    <xf numFmtId="0" fontId="13" fillId="0" borderId="0" xfId="0" applyFont="1" applyAlignment="1" applyProtection="1">
      <alignment horizontal="left" vertical="center" wrapText="1"/>
    </xf>
    <xf numFmtId="0" fontId="41" fillId="2" borderId="14" xfId="0" applyFont="1" applyFill="1" applyBorder="1" applyAlignment="1" applyProtection="1">
      <alignment vertical="center" wrapText="1"/>
    </xf>
    <xf numFmtId="0" fontId="41" fillId="2" borderId="6" xfId="0" applyFont="1" applyFill="1" applyBorder="1" applyAlignment="1" applyProtection="1">
      <alignment vertical="center" wrapText="1"/>
    </xf>
    <xf numFmtId="0" fontId="41" fillId="2" borderId="8" xfId="0" applyFont="1" applyFill="1" applyBorder="1" applyAlignment="1" applyProtection="1">
      <alignment vertical="center" wrapText="1"/>
    </xf>
    <xf numFmtId="0" fontId="41" fillId="2" borderId="9" xfId="0" applyFont="1" applyFill="1" applyBorder="1" applyAlignment="1" applyProtection="1">
      <alignment vertical="center" wrapText="1"/>
    </xf>
    <xf numFmtId="0" fontId="41" fillId="2" borderId="10" xfId="0" applyFont="1" applyFill="1" applyBorder="1" applyAlignment="1" applyProtection="1">
      <alignment vertical="center" wrapText="1"/>
    </xf>
    <xf numFmtId="0" fontId="20" fillId="2" borderId="8" xfId="0" applyFont="1" applyFill="1" applyBorder="1" applyAlignment="1" applyProtection="1">
      <alignment vertical="center" wrapText="1"/>
    </xf>
    <xf numFmtId="0" fontId="20" fillId="2" borderId="9" xfId="0" applyFont="1" applyFill="1" applyBorder="1" applyAlignment="1" applyProtection="1">
      <alignment vertical="center" wrapText="1"/>
    </xf>
    <xf numFmtId="0" fontId="20" fillId="2" borderId="7" xfId="0" applyFont="1" applyFill="1" applyBorder="1" applyProtection="1">
      <alignment vertical="center"/>
    </xf>
    <xf numFmtId="0" fontId="20" fillId="2" borderId="6" xfId="0" applyFont="1" applyFill="1" applyBorder="1" applyProtection="1">
      <alignment vertical="center"/>
    </xf>
    <xf numFmtId="0" fontId="20" fillId="2" borderId="21" xfId="0" applyFont="1" applyFill="1" applyBorder="1" applyProtection="1">
      <alignment vertical="center"/>
    </xf>
    <xf numFmtId="0" fontId="20" fillId="2" borderId="22" xfId="0" applyFont="1" applyFill="1" applyBorder="1" applyProtection="1">
      <alignment vertical="center"/>
    </xf>
    <xf numFmtId="0" fontId="20" fillId="2" borderId="22" xfId="0" applyFont="1" applyFill="1" applyBorder="1" applyAlignment="1" applyProtection="1">
      <alignment horizontal="left" vertical="center" wrapText="1"/>
    </xf>
    <xf numFmtId="179" fontId="20" fillId="2" borderId="24" xfId="0" applyNumberFormat="1" applyFont="1" applyFill="1" applyBorder="1" applyProtection="1">
      <alignment vertical="center"/>
    </xf>
    <xf numFmtId="179" fontId="20" fillId="2" borderId="25" xfId="0" applyNumberFormat="1" applyFont="1" applyFill="1" applyBorder="1" applyProtection="1">
      <alignment vertical="center"/>
    </xf>
    <xf numFmtId="179" fontId="20" fillId="2" borderId="26" xfId="0" applyNumberFormat="1" applyFont="1" applyFill="1" applyBorder="1" applyProtection="1">
      <alignment vertical="center"/>
    </xf>
    <xf numFmtId="0" fontId="20" fillId="2" borderId="2" xfId="0" applyFont="1" applyFill="1" applyBorder="1" applyProtection="1">
      <alignment vertical="center"/>
    </xf>
    <xf numFmtId="0" fontId="20" fillId="2" borderId="3" xfId="0" applyFont="1" applyFill="1" applyBorder="1" applyAlignment="1" applyProtection="1">
      <alignment horizontal="left" vertical="center"/>
    </xf>
    <xf numFmtId="179" fontId="20" fillId="2" borderId="7" xfId="0" applyNumberFormat="1" applyFont="1" applyFill="1" applyBorder="1" applyAlignment="1" applyProtection="1">
      <alignment horizontal="center" vertical="center"/>
    </xf>
    <xf numFmtId="179" fontId="20" fillId="2" borderId="0" xfId="0" applyNumberFormat="1" applyFont="1" applyFill="1" applyAlignment="1" applyProtection="1">
      <alignment horizontal="center" vertical="center"/>
    </xf>
    <xf numFmtId="179" fontId="20" fillId="2" borderId="6" xfId="0" applyNumberFormat="1" applyFont="1" applyFill="1" applyBorder="1" applyAlignment="1" applyProtection="1">
      <alignment horizontal="center" vertical="center"/>
    </xf>
    <xf numFmtId="179" fontId="20" fillId="2" borderId="8" xfId="0" applyNumberFormat="1" applyFont="1" applyFill="1" applyBorder="1" applyAlignment="1" applyProtection="1">
      <alignment horizontal="center" vertical="center"/>
    </xf>
    <xf numFmtId="179" fontId="20" fillId="2" borderId="9" xfId="0" applyNumberFormat="1" applyFont="1" applyFill="1" applyBorder="1" applyAlignment="1" applyProtection="1">
      <alignment horizontal="center" vertical="center"/>
    </xf>
    <xf numFmtId="179" fontId="20" fillId="2" borderId="10" xfId="0" applyNumberFormat="1" applyFont="1" applyFill="1" applyBorder="1" applyAlignment="1" applyProtection="1">
      <alignment horizontal="center" vertical="center"/>
    </xf>
    <xf numFmtId="0" fontId="12" fillId="2" borderId="5" xfId="0" applyFont="1" applyFill="1" applyBorder="1" applyProtection="1">
      <alignment vertical="center"/>
    </xf>
    <xf numFmtId="0" fontId="2" fillId="2" borderId="5" xfId="0" applyFont="1" applyFill="1" applyBorder="1" applyAlignment="1" applyProtection="1">
      <alignment horizontal="right" vertical="center"/>
    </xf>
    <xf numFmtId="178" fontId="2" fillId="2" borderId="5" xfId="0" applyNumberFormat="1" applyFont="1" applyFill="1" applyBorder="1" applyAlignment="1" applyProtection="1">
      <alignment horizontal="right" vertical="center"/>
    </xf>
    <xf numFmtId="0" fontId="2" fillId="2" borderId="5" xfId="0" applyFont="1" applyFill="1" applyBorder="1" applyAlignment="1" applyProtection="1">
      <alignment horizontal="center" vertical="top"/>
    </xf>
    <xf numFmtId="0" fontId="2" fillId="2" borderId="0" xfId="0" applyFont="1" applyFill="1" applyAlignment="1" applyProtection="1">
      <alignment horizontal="right" vertical="center"/>
    </xf>
    <xf numFmtId="0" fontId="21" fillId="2" borderId="0" xfId="0" applyFont="1" applyFill="1" applyAlignment="1" applyProtection="1">
      <alignment horizontal="left" vertical="center"/>
    </xf>
    <xf numFmtId="0" fontId="21" fillId="2" borderId="0" xfId="0" applyFont="1" applyFill="1" applyAlignment="1" applyProtection="1">
      <alignment horizontal="center" vertical="center"/>
    </xf>
    <xf numFmtId="0" fontId="21" fillId="2" borderId="0" xfId="0" applyFont="1" applyFill="1" applyProtection="1">
      <alignment vertical="center"/>
    </xf>
    <xf numFmtId="0" fontId="2" fillId="4" borderId="27" xfId="0" applyFont="1" applyFill="1" applyBorder="1" applyAlignment="1" applyProtection="1">
      <alignment horizontal="center" vertical="center" wrapText="1"/>
    </xf>
    <xf numFmtId="0" fontId="2" fillId="4" borderId="28" xfId="0" applyFont="1" applyFill="1" applyBorder="1" applyAlignment="1" applyProtection="1">
      <alignment horizontal="center" vertical="center" wrapText="1"/>
    </xf>
    <xf numFmtId="0" fontId="2" fillId="4" borderId="29" xfId="0" applyFont="1" applyFill="1" applyBorder="1" applyAlignment="1" applyProtection="1">
      <alignment horizontal="center" vertical="center" wrapText="1"/>
    </xf>
    <xf numFmtId="178" fontId="2" fillId="2" borderId="27" xfId="0" applyNumberFormat="1" applyFont="1" applyFill="1" applyBorder="1" applyProtection="1">
      <alignment vertical="center"/>
    </xf>
    <xf numFmtId="178" fontId="2" fillId="2" borderId="28" xfId="0" applyNumberFormat="1" applyFont="1" applyFill="1" applyBorder="1" applyProtection="1">
      <alignment vertical="center"/>
    </xf>
    <xf numFmtId="178" fontId="2" fillId="2" borderId="29" xfId="0" applyNumberFormat="1" applyFont="1" applyFill="1" applyBorder="1" applyProtection="1">
      <alignment vertical="center"/>
    </xf>
    <xf numFmtId="0" fontId="2" fillId="4" borderId="27" xfId="0" applyFont="1" applyFill="1" applyBorder="1" applyProtection="1">
      <alignment vertical="center"/>
    </xf>
    <xf numFmtId="0" fontId="2" fillId="4" borderId="28" xfId="0" applyFont="1" applyFill="1" applyBorder="1" applyProtection="1">
      <alignment vertical="center"/>
    </xf>
    <xf numFmtId="0" fontId="2" fillId="4" borderId="28" xfId="0" applyFont="1" applyFill="1" applyBorder="1" applyAlignment="1" applyProtection="1">
      <alignment vertical="center" wrapText="1"/>
    </xf>
    <xf numFmtId="0" fontId="2" fillId="4" borderId="28" xfId="0" quotePrefix="1" applyFont="1" applyFill="1" applyBorder="1" applyProtection="1">
      <alignment vertical="center"/>
    </xf>
    <xf numFmtId="0" fontId="2" fillId="4" borderId="29" xfId="0" applyFont="1" applyFill="1" applyBorder="1" applyProtection="1">
      <alignment vertical="center"/>
    </xf>
    <xf numFmtId="178" fontId="2" fillId="2" borderId="35" xfId="0" applyNumberFormat="1" applyFont="1" applyFill="1" applyBorder="1" applyProtection="1">
      <alignment vertical="center"/>
    </xf>
    <xf numFmtId="178" fontId="2" fillId="2" borderId="36" xfId="0" applyNumberFormat="1" applyFont="1" applyFill="1" applyBorder="1" applyProtection="1">
      <alignment vertical="center"/>
    </xf>
    <xf numFmtId="178" fontId="2" fillId="2" borderId="37" xfId="0" applyNumberFormat="1" applyFont="1" applyFill="1" applyBorder="1" applyProtection="1">
      <alignment vertical="center"/>
    </xf>
    <xf numFmtId="0" fontId="39" fillId="3" borderId="3" xfId="0" applyFont="1" applyFill="1" applyBorder="1" applyAlignment="1" applyProtection="1">
      <alignment horizontal="center" vertical="center"/>
      <protection locked="0"/>
    </xf>
    <xf numFmtId="0" fontId="39" fillId="3" borderId="3" xfId="0" applyFont="1" applyFill="1" applyBorder="1" applyProtection="1">
      <alignment vertical="center"/>
      <protection locked="0"/>
    </xf>
    <xf numFmtId="181" fontId="5" fillId="3" borderId="1" xfId="3" applyNumberFormat="1" applyFont="1" applyFill="1" applyBorder="1" applyAlignment="1" applyProtection="1">
      <alignment horizontal="center" vertical="center" wrapText="1"/>
      <protection locked="0"/>
    </xf>
    <xf numFmtId="181" fontId="5" fillId="3" borderId="2" xfId="3" applyNumberFormat="1" applyFont="1" applyFill="1" applyBorder="1" applyAlignment="1" applyProtection="1">
      <alignment horizontal="center" vertical="center" wrapText="1"/>
      <protection locked="0"/>
    </xf>
    <xf numFmtId="178" fontId="20" fillId="2" borderId="2" xfId="0" applyNumberFormat="1" applyFont="1" applyFill="1" applyBorder="1" applyAlignment="1" applyProtection="1">
      <alignment horizontal="right" vertical="center" shrinkToFit="1"/>
      <protection locked="0"/>
    </xf>
    <xf numFmtId="178" fontId="20" fillId="2" borderId="3" xfId="0" applyNumberFormat="1" applyFont="1" applyFill="1" applyBorder="1" applyAlignment="1" applyProtection="1">
      <alignment horizontal="right" vertical="center" shrinkToFit="1"/>
      <protection locked="0"/>
    </xf>
    <xf numFmtId="178" fontId="20" fillId="2" borderId="4" xfId="0" applyNumberFormat="1" applyFont="1" applyFill="1" applyBorder="1" applyAlignment="1" applyProtection="1">
      <alignment horizontal="right" vertical="center" shrinkToFit="1"/>
      <protection locked="0"/>
    </xf>
    <xf numFmtId="0" fontId="31" fillId="3" borderId="0" xfId="5" applyFont="1" applyFill="1" applyAlignment="1" applyProtection="1">
      <alignment horizontal="center" vertical="center"/>
      <protection locked="0"/>
    </xf>
    <xf numFmtId="0" fontId="31" fillId="3" borderId="0" xfId="5" applyFont="1" applyFill="1" applyAlignment="1" applyProtection="1">
      <alignment horizontal="center" vertical="center"/>
      <protection locked="0"/>
    </xf>
  </cellXfs>
  <cellStyles count="7">
    <cellStyle name="パーセント" xfId="1" builtinId="5"/>
    <cellStyle name="ハイパーリンク" xfId="2" builtinId="8"/>
    <cellStyle name="桁区切り" xfId="3" builtinId="6"/>
    <cellStyle name="桁区切り 2" xfId="6" xr:uid="{27D6CD6C-DAA0-435F-9BAA-D3D2D6B04E42}"/>
    <cellStyle name="標準" xfId="0" builtinId="0"/>
    <cellStyle name="標準 2" xfId="5" xr:uid="{27554C33-4F3C-4BE6-9EDA-78EFA5AEDAC9}"/>
    <cellStyle name="標準 3 2" xfId="4" xr:uid="{00000000-0005-0000-0000-000004000000}"/>
  </cellStyles>
  <dxfs count="21">
    <dxf>
      <numFmt numFmtId="185" formatCode="#,##0.##"/>
    </dxf>
    <dxf>
      <numFmt numFmtId="3" formatCode="#,##0"/>
    </dxf>
    <dxf>
      <font>
        <color theme="0" tint="-0.34998626667073579"/>
      </font>
      <numFmt numFmtId="0" formatCode="General"/>
    </dxf>
    <dxf>
      <numFmt numFmtId="185" formatCode="#,##0.##"/>
    </dxf>
    <dxf>
      <numFmt numFmtId="3" formatCode="#,##0"/>
    </dxf>
    <dxf>
      <numFmt numFmtId="185" formatCode="#,##0.##"/>
    </dxf>
    <dxf>
      <numFmt numFmtId="3" formatCode="#,##0"/>
    </dxf>
    <dxf>
      <numFmt numFmtId="185" formatCode="#,##0.##"/>
    </dxf>
    <dxf>
      <numFmt numFmtId="3" formatCode="#,##0"/>
    </dxf>
    <dxf>
      <numFmt numFmtId="185" formatCode="#,##0.##"/>
    </dxf>
    <dxf>
      <numFmt numFmtId="3" formatCode="#,##0"/>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ont>
        <color rgb="FF9C0006"/>
      </font>
    </dxf>
    <dxf>
      <font>
        <color rgb="FFFF66CC"/>
      </font>
      <fill>
        <patternFill>
          <bgColor rgb="FFFFCCFF"/>
        </patternFill>
      </fill>
    </dxf>
    <dxf>
      <font>
        <color rgb="FFFF66CC"/>
      </font>
      <fill>
        <patternFill>
          <bgColor rgb="FFFFCCFF"/>
        </patternFill>
      </fill>
    </dxf>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34</xdr:col>
      <xdr:colOff>49389</xdr:colOff>
      <xdr:row>12</xdr:row>
      <xdr:rowOff>35277</xdr:rowOff>
    </xdr:from>
    <xdr:to>
      <xdr:col>34</xdr:col>
      <xdr:colOff>375192</xdr:colOff>
      <xdr:row>16</xdr:row>
      <xdr:rowOff>105833</xdr:rowOff>
    </xdr:to>
    <xdr:sp macro="" textlink="">
      <xdr:nvSpPr>
        <xdr:cNvPr id="4" name="右中かっこ 3">
          <a:extLst>
            <a:ext uri="{FF2B5EF4-FFF2-40B4-BE49-F238E27FC236}">
              <a16:creationId xmlns:a16="http://schemas.microsoft.com/office/drawing/2014/main" id="{74957310-D6F5-491D-BAB3-B22AB47ED208}"/>
            </a:ext>
          </a:extLst>
        </xdr:cNvPr>
        <xdr:cNvSpPr/>
      </xdr:nvSpPr>
      <xdr:spPr>
        <a:xfrm>
          <a:off x="7015339" y="2854677"/>
          <a:ext cx="205153" cy="1010356"/>
        </a:xfrm>
        <a:prstGeom prst="rightBrace">
          <a:avLst>
            <a:gd name="adj1" fmla="val 23039"/>
            <a:gd name="adj2" fmla="val 44178"/>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35</xdr:col>
      <xdr:colOff>1030</xdr:colOff>
      <xdr:row>12</xdr:row>
      <xdr:rowOff>0</xdr:rowOff>
    </xdr:from>
    <xdr:to>
      <xdr:col>46</xdr:col>
      <xdr:colOff>400050</xdr:colOff>
      <xdr:row>16</xdr:row>
      <xdr:rowOff>401</xdr:rowOff>
    </xdr:to>
    <xdr:sp macro="" textlink="">
      <xdr:nvSpPr>
        <xdr:cNvPr id="5" name="正方形/長方形 4">
          <a:extLst>
            <a:ext uri="{FF2B5EF4-FFF2-40B4-BE49-F238E27FC236}">
              <a16:creationId xmlns:a16="http://schemas.microsoft.com/office/drawing/2014/main" id="{7D99B9A9-84EB-45B8-A9FE-1370B39A9FE9}"/>
            </a:ext>
          </a:extLst>
        </xdr:cNvPr>
        <xdr:cNvSpPr/>
      </xdr:nvSpPr>
      <xdr:spPr>
        <a:xfrm>
          <a:off x="7220980" y="2819400"/>
          <a:ext cx="3548620" cy="940201"/>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en-US" altLang="ja-JP" sz="1100" b="1">
              <a:solidFill>
                <a:schemeClr val="tx1"/>
              </a:solidFill>
              <a:latin typeface="Meiryo UI" panose="020B0604030504040204" pitchFamily="50" charset="-128"/>
              <a:ea typeface="Meiryo UI" panose="020B0604030504040204" pitchFamily="50" charset="-128"/>
            </a:rPr>
            <a:t>※</a:t>
          </a:r>
          <a:r>
            <a:rPr kumimoji="1" lang="ja-JP" altLang="en-US" sz="1100" b="1">
              <a:solidFill>
                <a:schemeClr val="tx1"/>
              </a:solidFill>
              <a:latin typeface="Meiryo UI" panose="020B0604030504040204" pitchFamily="50" charset="-128"/>
              <a:ea typeface="Meiryo UI" panose="020B0604030504040204" pitchFamily="50" charset="-128"/>
            </a:rPr>
            <a:t>入力不要</a:t>
          </a:r>
          <a:endParaRPr kumimoji="1" lang="en-US" altLang="ja-JP" sz="1100" b="1">
            <a:solidFill>
              <a:schemeClr val="tx1"/>
            </a:solidFill>
            <a:latin typeface="Meiryo UI" panose="020B0604030504040204" pitchFamily="50" charset="-128"/>
            <a:ea typeface="Meiryo UI" panose="020B0604030504040204" pitchFamily="50" charset="-128"/>
          </a:endParaRPr>
        </a:p>
        <a:p>
          <a:pPr algn="l"/>
          <a:r>
            <a:rPr kumimoji="1" lang="ja-JP" altLang="en-US" sz="1100" b="1">
              <a:solidFill>
                <a:schemeClr val="tx1"/>
              </a:solidFill>
              <a:latin typeface="Meiryo UI" panose="020B0604030504040204" pitchFamily="50" charset="-128"/>
              <a:ea typeface="Meiryo UI" panose="020B0604030504040204" pitchFamily="50" charset="-128"/>
            </a:rPr>
            <a:t>様式第</a:t>
          </a:r>
          <a:r>
            <a:rPr kumimoji="1" lang="en-US" altLang="ja-JP" sz="1100" b="1">
              <a:solidFill>
                <a:schemeClr val="tx1"/>
              </a:solidFill>
              <a:latin typeface="Meiryo UI" panose="020B0604030504040204" pitchFamily="50" charset="-128"/>
              <a:ea typeface="Meiryo UI" panose="020B0604030504040204" pitchFamily="50" charset="-128"/>
            </a:rPr>
            <a:t>12</a:t>
          </a:r>
          <a:r>
            <a:rPr kumimoji="1" lang="ja-JP" altLang="en-US" sz="1100" b="1">
              <a:solidFill>
                <a:schemeClr val="tx1"/>
              </a:solidFill>
              <a:latin typeface="Meiryo UI" panose="020B0604030504040204" pitchFamily="50" charset="-128"/>
              <a:ea typeface="Meiryo UI" panose="020B0604030504040204" pitchFamily="50" charset="-128"/>
            </a:rPr>
            <a:t>号の</a:t>
          </a:r>
          <a:r>
            <a:rPr kumimoji="1" lang="en-US" altLang="ja-JP" sz="1100" b="1">
              <a:solidFill>
                <a:schemeClr val="tx1"/>
              </a:solidFill>
              <a:latin typeface="Meiryo UI" panose="020B0604030504040204" pitchFamily="50" charset="-128"/>
              <a:ea typeface="Meiryo UI" panose="020B0604030504040204" pitchFamily="50" charset="-128"/>
            </a:rPr>
            <a:t>2</a:t>
          </a:r>
          <a:r>
            <a:rPr kumimoji="1" lang="ja-JP" altLang="en-US" sz="1100" b="1">
              <a:solidFill>
                <a:schemeClr val="tx1"/>
              </a:solidFill>
              <a:latin typeface="Meiryo UI" panose="020B0604030504040204" pitchFamily="50" charset="-128"/>
              <a:ea typeface="Meiryo UI" panose="020B0604030504040204" pitchFamily="50" charset="-128"/>
            </a:rPr>
            <a:t>（実施結果報告書）「◆補助事業者の概要」欄から転記されます</a:t>
          </a:r>
          <a:endParaRPr kumimoji="1" lang="en-US" altLang="ja-JP" sz="1100" b="1">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35</xdr:col>
      <xdr:colOff>0</xdr:colOff>
      <xdr:row>1</xdr:row>
      <xdr:rowOff>0</xdr:rowOff>
    </xdr:from>
    <xdr:to>
      <xdr:col>47</xdr:col>
      <xdr:colOff>198261</xdr:colOff>
      <xdr:row>6</xdr:row>
      <xdr:rowOff>169333</xdr:rowOff>
    </xdr:to>
    <xdr:sp macro="" textlink="">
      <xdr:nvSpPr>
        <xdr:cNvPr id="2" name="正方形/長方形 1">
          <a:extLst>
            <a:ext uri="{FF2B5EF4-FFF2-40B4-BE49-F238E27FC236}">
              <a16:creationId xmlns:a16="http://schemas.microsoft.com/office/drawing/2014/main" id="{8868DCBC-CA32-4E91-AE43-99FBFC9F89A4}"/>
            </a:ext>
          </a:extLst>
        </xdr:cNvPr>
        <xdr:cNvSpPr/>
      </xdr:nvSpPr>
      <xdr:spPr>
        <a:xfrm>
          <a:off x="7291917" y="275167"/>
          <a:ext cx="3965927" cy="1545166"/>
        </a:xfrm>
        <a:prstGeom prst="rect">
          <a:avLst/>
        </a:prstGeom>
        <a:solidFill>
          <a:srgbClr val="FFCCFF"/>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C00000"/>
              </a:solidFill>
              <a:latin typeface="Meiryo UI" panose="020B0604030504040204" pitchFamily="50" charset="-128"/>
              <a:ea typeface="Meiryo UI" panose="020B0604030504040204" pitchFamily="50" charset="-128"/>
            </a:rPr>
            <a:t>●本書式は黄色　　　　　　部分が入力項目です。</a:t>
          </a:r>
          <a:endParaRPr kumimoji="1" lang="en-US" altLang="ja-JP" sz="1400" b="1">
            <a:solidFill>
              <a:srgbClr val="C00000"/>
            </a:solidFill>
            <a:latin typeface="Meiryo UI" panose="020B0604030504040204" pitchFamily="50" charset="-128"/>
            <a:ea typeface="Meiryo UI" panose="020B0604030504040204" pitchFamily="50" charset="-128"/>
          </a:endParaRPr>
        </a:p>
        <a:p>
          <a:pPr algn="l"/>
          <a:r>
            <a:rPr kumimoji="1" lang="ja-JP" altLang="en-US" sz="1400" b="1">
              <a:solidFill>
                <a:srgbClr val="C00000"/>
              </a:solidFill>
              <a:latin typeface="Meiryo UI" panose="020B0604030504040204" pitchFamily="50" charset="-128"/>
              <a:ea typeface="Meiryo UI" panose="020B0604030504040204" pitchFamily="50" charset="-128"/>
            </a:rPr>
            <a:t>●行の削除・挿入は絶対に行わないでください。</a:t>
          </a:r>
          <a:endParaRPr kumimoji="1" lang="en-US" altLang="ja-JP" sz="1400" b="1">
            <a:solidFill>
              <a:srgbClr val="C00000"/>
            </a:solidFill>
            <a:latin typeface="Meiryo UI" panose="020B0604030504040204" pitchFamily="50" charset="-128"/>
            <a:ea typeface="Meiryo UI" panose="020B0604030504040204" pitchFamily="50" charset="-128"/>
          </a:endParaRPr>
        </a:p>
        <a:p>
          <a:pPr algn="l"/>
          <a:r>
            <a:rPr kumimoji="1" lang="ja-JP" altLang="en-US" sz="1400" b="1">
              <a:solidFill>
                <a:srgbClr val="C00000"/>
              </a:solidFill>
              <a:latin typeface="Meiryo UI" panose="020B0604030504040204" pitchFamily="50" charset="-128"/>
              <a:ea typeface="Meiryo UI" panose="020B0604030504040204" pitchFamily="50" charset="-128"/>
            </a:rPr>
            <a:t>●本シートの他に、「様式</a:t>
          </a:r>
          <a:r>
            <a:rPr kumimoji="1" lang="en-US" altLang="ja-JP" sz="1400" b="1">
              <a:solidFill>
                <a:srgbClr val="C00000"/>
              </a:solidFill>
              <a:latin typeface="Meiryo UI" panose="020B0604030504040204" pitchFamily="50" charset="-128"/>
              <a:ea typeface="Meiryo UI" panose="020B0604030504040204" pitchFamily="50" charset="-128"/>
            </a:rPr>
            <a:t>12</a:t>
          </a:r>
          <a:r>
            <a:rPr kumimoji="1" lang="ja-JP" altLang="en-US" sz="1400" b="1">
              <a:solidFill>
                <a:srgbClr val="C00000"/>
              </a:solidFill>
              <a:latin typeface="Meiryo UI" panose="020B0604030504040204" pitchFamily="50" charset="-128"/>
              <a:ea typeface="Meiryo UI" panose="020B0604030504040204" pitchFamily="50" charset="-128"/>
            </a:rPr>
            <a:t>号の</a:t>
          </a:r>
          <a:r>
            <a:rPr kumimoji="1" lang="en-US" altLang="ja-JP" sz="1400" b="1">
              <a:solidFill>
                <a:srgbClr val="C00000"/>
              </a:solidFill>
              <a:latin typeface="Meiryo UI" panose="020B0604030504040204" pitchFamily="50" charset="-128"/>
              <a:ea typeface="Meiryo UI" panose="020B0604030504040204" pitchFamily="50" charset="-128"/>
            </a:rPr>
            <a:t>2</a:t>
          </a:r>
          <a:r>
            <a:rPr kumimoji="1" lang="ja-JP" altLang="en-US" sz="1400" b="1">
              <a:solidFill>
                <a:srgbClr val="C00000"/>
              </a:solidFill>
              <a:latin typeface="Meiryo UI" panose="020B0604030504040204" pitchFamily="50" charset="-128"/>
              <a:ea typeface="Meiryo UI" panose="020B0604030504040204" pitchFamily="50" charset="-128"/>
            </a:rPr>
            <a:t>（実施結果報告書）」がありますので、忘れずに入力してください。</a:t>
          </a:r>
        </a:p>
      </xdr:txBody>
    </xdr:sp>
    <xdr:clientData/>
  </xdr:twoCellAnchor>
  <xdr:twoCellAnchor>
    <xdr:from>
      <xdr:col>40</xdr:col>
      <xdr:colOff>122612</xdr:colOff>
      <xdr:row>1</xdr:row>
      <xdr:rowOff>250076</xdr:rowOff>
    </xdr:from>
    <xdr:to>
      <xdr:col>42</xdr:col>
      <xdr:colOff>203139</xdr:colOff>
      <xdr:row>2</xdr:row>
      <xdr:rowOff>162528</xdr:rowOff>
    </xdr:to>
    <xdr:sp macro="" textlink="">
      <xdr:nvSpPr>
        <xdr:cNvPr id="3" name="正方形/長方形 2">
          <a:extLst>
            <a:ext uri="{FF2B5EF4-FFF2-40B4-BE49-F238E27FC236}">
              <a16:creationId xmlns:a16="http://schemas.microsoft.com/office/drawing/2014/main" id="{E66D06BE-CAA0-4322-83EC-885C777CEF99}"/>
            </a:ext>
          </a:extLst>
        </xdr:cNvPr>
        <xdr:cNvSpPr/>
      </xdr:nvSpPr>
      <xdr:spPr>
        <a:xfrm>
          <a:off x="8684529" y="525243"/>
          <a:ext cx="588527" cy="187618"/>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37</xdr:col>
      <xdr:colOff>49521</xdr:colOff>
      <xdr:row>16</xdr:row>
      <xdr:rowOff>57151</xdr:rowOff>
    </xdr:from>
    <xdr:to>
      <xdr:col>54</xdr:col>
      <xdr:colOff>162106</xdr:colOff>
      <xdr:row>27</xdr:row>
      <xdr:rowOff>95251</xdr:rowOff>
    </xdr:to>
    <xdr:sp macro="" textlink="">
      <xdr:nvSpPr>
        <xdr:cNvPr id="7" name="正方形/長方形 6">
          <a:extLst>
            <a:ext uri="{FF2B5EF4-FFF2-40B4-BE49-F238E27FC236}">
              <a16:creationId xmlns:a16="http://schemas.microsoft.com/office/drawing/2014/main" id="{6BB3D39B-50EC-45E8-AC5B-BA400FE52945}"/>
            </a:ext>
          </a:extLst>
        </xdr:cNvPr>
        <xdr:cNvSpPr/>
      </xdr:nvSpPr>
      <xdr:spPr>
        <a:xfrm>
          <a:off x="8539471" y="3733801"/>
          <a:ext cx="4151185" cy="2203450"/>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1">
              <a:solidFill>
                <a:sysClr val="windowText" lastClr="000000"/>
              </a:solidFill>
              <a:latin typeface="Meiryo UI" panose="020B0604030504040204" pitchFamily="50" charset="-128"/>
              <a:ea typeface="Meiryo UI" panose="020B0604030504040204" pitchFamily="50" charset="-128"/>
            </a:rPr>
            <a:t>補助事業を実施した事業所の非正規従業員の常勤換算</a:t>
          </a:r>
          <a:endParaRPr kumimoji="1" lang="ja-JP" altLang="en-US" sz="105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「常時使用する従業員」のうち、非正規従業員を常勤換算してください。</a:t>
          </a: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例）正規従業員</a:t>
          </a:r>
          <a:r>
            <a:rPr kumimoji="1" lang="en-US" altLang="ja-JP" sz="1050" b="0">
              <a:solidFill>
                <a:sysClr val="windowText" lastClr="000000"/>
              </a:solidFill>
              <a:latin typeface="Meiryo UI" panose="020B0604030504040204" pitchFamily="50" charset="-128"/>
              <a:ea typeface="Meiryo UI" panose="020B0604030504040204" pitchFamily="50" charset="-128"/>
            </a:rPr>
            <a:t>20</a:t>
          </a:r>
          <a:r>
            <a:rPr kumimoji="1" lang="ja-JP" altLang="en-US" sz="1050" b="0">
              <a:solidFill>
                <a:sysClr val="windowText" lastClr="000000"/>
              </a:solidFill>
              <a:latin typeface="Meiryo UI" panose="020B0604030504040204" pitchFamily="50" charset="-128"/>
              <a:ea typeface="Meiryo UI" panose="020B0604030504040204" pitchFamily="50" charset="-128"/>
            </a:rPr>
            <a:t>人（所定労働時間週</a:t>
          </a:r>
          <a:r>
            <a:rPr kumimoji="1" lang="en-US" altLang="ja-JP" sz="1050" b="0">
              <a:solidFill>
                <a:sysClr val="windowText" lastClr="000000"/>
              </a:solidFill>
              <a:latin typeface="Meiryo UI" panose="020B0604030504040204" pitchFamily="50" charset="-128"/>
              <a:ea typeface="Meiryo UI" panose="020B0604030504040204" pitchFamily="50" charset="-128"/>
            </a:rPr>
            <a:t>40</a:t>
          </a:r>
          <a:r>
            <a:rPr kumimoji="1" lang="ja-JP" altLang="en-US" sz="1050" b="0">
              <a:solidFill>
                <a:sysClr val="windowText" lastClr="000000"/>
              </a:solidFill>
              <a:latin typeface="Meiryo UI" panose="020B0604030504040204" pitchFamily="50" charset="-128"/>
              <a:ea typeface="Meiryo UI" panose="020B0604030504040204" pitchFamily="50" charset="-128"/>
            </a:rPr>
            <a:t>時間）、非正規従業員</a:t>
          </a:r>
          <a:r>
            <a:rPr kumimoji="1" lang="en-US" altLang="ja-JP" sz="1050" b="0">
              <a:solidFill>
                <a:sysClr val="windowText" lastClr="000000"/>
              </a:solidFill>
              <a:latin typeface="Meiryo UI" panose="020B0604030504040204" pitchFamily="50" charset="-128"/>
              <a:ea typeface="Meiryo UI" panose="020B0604030504040204" pitchFamily="50" charset="-128"/>
            </a:rPr>
            <a:t>5</a:t>
          </a:r>
          <a:r>
            <a:rPr kumimoji="1" lang="ja-JP" altLang="en-US" sz="1050" b="0">
              <a:solidFill>
                <a:sysClr val="windowText" lastClr="000000"/>
              </a:solidFill>
              <a:latin typeface="Meiryo UI" panose="020B0604030504040204" pitchFamily="50" charset="-128"/>
              <a:ea typeface="Meiryo UI" panose="020B0604030504040204" pitchFamily="50" charset="-128"/>
            </a:rPr>
            <a:t>人（週</a:t>
          </a:r>
          <a:r>
            <a:rPr kumimoji="1" lang="en-US" altLang="ja-JP" sz="1050" b="0">
              <a:solidFill>
                <a:sysClr val="windowText" lastClr="000000"/>
              </a:solidFill>
              <a:latin typeface="Meiryo UI" panose="020B0604030504040204" pitchFamily="50" charset="-128"/>
              <a:ea typeface="Meiryo UI" panose="020B0604030504040204" pitchFamily="50" charset="-128"/>
            </a:rPr>
            <a:t>20</a:t>
          </a:r>
          <a:r>
            <a:rPr kumimoji="1" lang="ja-JP" altLang="en-US" sz="1050" b="0">
              <a:solidFill>
                <a:sysClr val="windowText" lastClr="000000"/>
              </a:solidFill>
              <a:latin typeface="Meiryo UI" panose="020B0604030504040204" pitchFamily="50" charset="-128"/>
              <a:ea typeface="Meiryo UI" panose="020B0604030504040204" pitchFamily="50" charset="-128"/>
            </a:rPr>
            <a:t>時間）の場合の従業員数（常勤換算）。</a:t>
          </a: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⇒常勤従業員は</a:t>
          </a:r>
          <a:r>
            <a:rPr kumimoji="1" lang="en-US" altLang="ja-JP" sz="1050" b="0">
              <a:solidFill>
                <a:sysClr val="windowText" lastClr="000000"/>
              </a:solidFill>
              <a:latin typeface="Meiryo UI" panose="020B0604030504040204" pitchFamily="50" charset="-128"/>
              <a:ea typeface="Meiryo UI" panose="020B0604030504040204" pitchFamily="50" charset="-128"/>
            </a:rPr>
            <a:t>40</a:t>
          </a:r>
          <a:r>
            <a:rPr kumimoji="1" lang="ja-JP" altLang="en-US" sz="1050" b="0">
              <a:solidFill>
                <a:sysClr val="windowText" lastClr="000000"/>
              </a:solidFill>
              <a:latin typeface="Meiryo UI" panose="020B0604030504040204" pitchFamily="50" charset="-128"/>
              <a:ea typeface="Meiryo UI" panose="020B0604030504040204" pitchFamily="50" charset="-128"/>
            </a:rPr>
            <a:t>時間勤務が常勤換算で</a:t>
          </a:r>
          <a:r>
            <a:rPr kumimoji="1" lang="en-US" altLang="ja-JP" sz="1050" b="0">
              <a:solidFill>
                <a:sysClr val="windowText" lastClr="000000"/>
              </a:solidFill>
              <a:latin typeface="Meiryo UI" panose="020B0604030504040204" pitchFamily="50" charset="-128"/>
              <a:ea typeface="Meiryo UI" panose="020B0604030504040204" pitchFamily="50" charset="-128"/>
            </a:rPr>
            <a:t>1.0</a:t>
          </a:r>
          <a:r>
            <a:rPr kumimoji="1" lang="ja-JP" altLang="en-US" sz="1050" b="0">
              <a:solidFill>
                <a:sysClr val="windowText" lastClr="000000"/>
              </a:solidFill>
              <a:latin typeface="Meiryo UI" panose="020B0604030504040204" pitchFamily="50" charset="-128"/>
              <a:ea typeface="Meiryo UI" panose="020B0604030504040204" pitchFamily="50" charset="-128"/>
            </a:rPr>
            <a:t>となります。</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非正規従業員は</a:t>
          </a:r>
          <a:r>
            <a:rPr kumimoji="1" lang="en-US" altLang="ja-JP" sz="1050" b="0">
              <a:solidFill>
                <a:sysClr val="windowText" lastClr="000000"/>
              </a:solidFill>
              <a:latin typeface="Meiryo UI" panose="020B0604030504040204" pitchFamily="50" charset="-128"/>
              <a:ea typeface="Meiryo UI" panose="020B0604030504040204" pitchFamily="50" charset="-128"/>
            </a:rPr>
            <a:t>20</a:t>
          </a:r>
          <a:r>
            <a:rPr kumimoji="1" lang="ja-JP" altLang="en-US" sz="1050" b="0">
              <a:solidFill>
                <a:sysClr val="windowText" lastClr="000000"/>
              </a:solidFill>
              <a:latin typeface="Meiryo UI" panose="020B0604030504040204" pitchFamily="50" charset="-128"/>
              <a:ea typeface="Meiryo UI" panose="020B0604030504040204" pitchFamily="50" charset="-128"/>
            </a:rPr>
            <a:t>時間</a:t>
          </a:r>
          <a:r>
            <a:rPr kumimoji="1" lang="en-US" altLang="ja-JP" sz="1050" b="0">
              <a:solidFill>
                <a:sysClr val="windowText" lastClr="000000"/>
              </a:solidFill>
              <a:latin typeface="Meiryo UI" panose="020B0604030504040204" pitchFamily="50" charset="-128"/>
              <a:ea typeface="Meiryo UI" panose="020B0604030504040204" pitchFamily="50" charset="-128"/>
            </a:rPr>
            <a:t>/</a:t>
          </a:r>
          <a:r>
            <a:rPr kumimoji="1" lang="ja-JP" altLang="en-US" sz="1050" b="0">
              <a:solidFill>
                <a:sysClr val="windowText" lastClr="000000"/>
              </a:solidFill>
              <a:latin typeface="Meiryo UI" panose="020B0604030504040204" pitchFamily="50" charset="-128"/>
              <a:ea typeface="Meiryo UI" panose="020B0604030504040204" pitchFamily="50" charset="-128"/>
            </a:rPr>
            <a:t>週勤務となり、常勤換算で</a:t>
          </a:r>
          <a:r>
            <a:rPr kumimoji="1" lang="en-US" altLang="ja-JP" sz="1050" b="0">
              <a:solidFill>
                <a:sysClr val="windowText" lastClr="000000"/>
              </a:solidFill>
              <a:latin typeface="Meiryo UI" panose="020B0604030504040204" pitchFamily="50" charset="-128"/>
              <a:ea typeface="Meiryo UI" panose="020B0604030504040204" pitchFamily="50" charset="-128"/>
            </a:rPr>
            <a:t>0.5</a:t>
          </a:r>
          <a:r>
            <a:rPr kumimoji="1" lang="ja-JP" altLang="en-US" sz="1050" b="0">
              <a:solidFill>
                <a:sysClr val="windowText" lastClr="000000"/>
              </a:solidFill>
              <a:latin typeface="Meiryo UI" panose="020B0604030504040204" pitchFamily="50" charset="-128"/>
              <a:ea typeface="Meiryo UI" panose="020B0604030504040204" pitchFamily="50" charset="-128"/>
            </a:rPr>
            <a:t>（</a:t>
          </a:r>
          <a:r>
            <a:rPr kumimoji="1" lang="en-US" altLang="ja-JP" sz="1050" b="0">
              <a:solidFill>
                <a:sysClr val="windowText" lastClr="000000"/>
              </a:solidFill>
              <a:latin typeface="Meiryo UI" panose="020B0604030504040204" pitchFamily="50" charset="-128"/>
              <a:ea typeface="Meiryo UI" panose="020B0604030504040204" pitchFamily="50" charset="-128"/>
            </a:rPr>
            <a:t>20</a:t>
          </a:r>
          <a:r>
            <a:rPr kumimoji="1" lang="ja-JP" altLang="en-US" sz="1050" b="0">
              <a:solidFill>
                <a:sysClr val="windowText" lastClr="000000"/>
              </a:solidFill>
              <a:latin typeface="Meiryo UI" panose="020B0604030504040204" pitchFamily="50" charset="-128"/>
              <a:ea typeface="Meiryo UI" panose="020B0604030504040204" pitchFamily="50" charset="-128"/>
            </a:rPr>
            <a:t>時間</a:t>
          </a:r>
          <a:r>
            <a:rPr kumimoji="1" lang="en-US" altLang="ja-JP" sz="1050" b="0">
              <a:solidFill>
                <a:sysClr val="windowText" lastClr="000000"/>
              </a:solidFill>
              <a:latin typeface="Meiryo UI" panose="020B0604030504040204" pitchFamily="50" charset="-128"/>
              <a:ea typeface="Meiryo UI" panose="020B0604030504040204" pitchFamily="50" charset="-128"/>
            </a:rPr>
            <a:t>/40</a:t>
          </a:r>
          <a:r>
            <a:rPr kumimoji="1" lang="ja-JP" altLang="en-US" sz="1050" b="0">
              <a:solidFill>
                <a:sysClr val="windowText" lastClr="000000"/>
              </a:solidFill>
              <a:latin typeface="Meiryo UI" panose="020B0604030504040204" pitchFamily="50" charset="-128"/>
              <a:ea typeface="Meiryo UI" panose="020B0604030504040204" pitchFamily="50" charset="-128"/>
            </a:rPr>
            <a:t>時間）となります。</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よって、従業員数（常勤換算）は</a:t>
          </a:r>
          <a:r>
            <a:rPr kumimoji="1" lang="en-US" altLang="ja-JP" sz="1050" b="0">
              <a:solidFill>
                <a:sysClr val="windowText" lastClr="000000"/>
              </a:solidFill>
              <a:latin typeface="Meiryo UI" panose="020B0604030504040204" pitchFamily="50" charset="-128"/>
              <a:ea typeface="Meiryo UI" panose="020B0604030504040204" pitchFamily="50" charset="-128"/>
            </a:rPr>
            <a:t>22.5</a:t>
          </a:r>
          <a:r>
            <a:rPr kumimoji="1" lang="ja-JP" altLang="en-US" sz="1050" b="0">
              <a:solidFill>
                <a:sysClr val="windowText" lastClr="000000"/>
              </a:solidFill>
              <a:latin typeface="Meiryo UI" panose="020B0604030504040204" pitchFamily="50" charset="-128"/>
              <a:ea typeface="Meiryo UI" panose="020B0604030504040204" pitchFamily="50" charset="-128"/>
            </a:rPr>
            <a:t>人（</a:t>
          </a:r>
          <a:r>
            <a:rPr kumimoji="1" lang="en-US" altLang="ja-JP" sz="1050" b="0">
              <a:solidFill>
                <a:sysClr val="windowText" lastClr="000000"/>
              </a:solidFill>
              <a:latin typeface="Meiryo UI" panose="020B0604030504040204" pitchFamily="50" charset="-128"/>
              <a:ea typeface="Meiryo UI" panose="020B0604030504040204" pitchFamily="50" charset="-128"/>
            </a:rPr>
            <a:t>20</a:t>
          </a:r>
          <a:r>
            <a:rPr kumimoji="1" lang="ja-JP" altLang="en-US" sz="1050" b="0">
              <a:solidFill>
                <a:sysClr val="windowText" lastClr="000000"/>
              </a:solidFill>
              <a:latin typeface="Meiryo UI" panose="020B0604030504040204" pitchFamily="50" charset="-128"/>
              <a:ea typeface="Meiryo UI" panose="020B0604030504040204" pitchFamily="50" charset="-128"/>
            </a:rPr>
            <a:t>人＋</a:t>
          </a:r>
          <a:r>
            <a:rPr kumimoji="1" lang="en-US" altLang="ja-JP" sz="1050" b="0">
              <a:solidFill>
                <a:sysClr val="windowText" lastClr="000000"/>
              </a:solidFill>
              <a:latin typeface="Meiryo UI" panose="020B0604030504040204" pitchFamily="50" charset="-128"/>
              <a:ea typeface="Meiryo UI" panose="020B0604030504040204" pitchFamily="50" charset="-128"/>
            </a:rPr>
            <a:t>0.5×5</a:t>
          </a:r>
          <a:r>
            <a:rPr kumimoji="1" lang="ja-JP" altLang="en-US" sz="1050" b="0">
              <a:solidFill>
                <a:sysClr val="windowText" lastClr="000000"/>
              </a:solidFill>
              <a:latin typeface="Meiryo UI" panose="020B0604030504040204" pitchFamily="50" charset="-128"/>
              <a:ea typeface="Meiryo UI" panose="020B0604030504040204" pitchFamily="50" charset="-128"/>
            </a:rPr>
            <a:t>人）となります。</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36</xdr:col>
      <xdr:colOff>50993</xdr:colOff>
      <xdr:row>18</xdr:row>
      <xdr:rowOff>2063</xdr:rowOff>
    </xdr:from>
    <xdr:to>
      <xdr:col>37</xdr:col>
      <xdr:colOff>1962</xdr:colOff>
      <xdr:row>25</xdr:row>
      <xdr:rowOff>0</xdr:rowOff>
    </xdr:to>
    <xdr:sp macro="" textlink="">
      <xdr:nvSpPr>
        <xdr:cNvPr id="8" name="右中かっこ 7">
          <a:extLst>
            <a:ext uri="{FF2B5EF4-FFF2-40B4-BE49-F238E27FC236}">
              <a16:creationId xmlns:a16="http://schemas.microsoft.com/office/drawing/2014/main" id="{4F9250F1-5895-4C25-AD17-DAF86A0690C3}"/>
            </a:ext>
          </a:extLst>
        </xdr:cNvPr>
        <xdr:cNvSpPr/>
      </xdr:nvSpPr>
      <xdr:spPr>
        <a:xfrm>
          <a:off x="8194868" y="4419282"/>
          <a:ext cx="189094" cy="2248218"/>
        </a:xfrm>
        <a:prstGeom prst="rightBrace">
          <a:avLst>
            <a:gd name="adj1" fmla="val 25793"/>
            <a:gd name="adj2" fmla="val 44178"/>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216828</xdr:colOff>
      <xdr:row>103</xdr:row>
      <xdr:rowOff>522814</xdr:rowOff>
    </xdr:from>
    <xdr:to>
      <xdr:col>55</xdr:col>
      <xdr:colOff>102657</xdr:colOff>
      <xdr:row>119</xdr:row>
      <xdr:rowOff>133349</xdr:rowOff>
    </xdr:to>
    <xdr:sp macro="" textlink="">
      <xdr:nvSpPr>
        <xdr:cNvPr id="13" name="正方形/長方形 12">
          <a:extLst>
            <a:ext uri="{FF2B5EF4-FFF2-40B4-BE49-F238E27FC236}">
              <a16:creationId xmlns:a16="http://schemas.microsoft.com/office/drawing/2014/main" id="{882F565A-F7EE-4559-AA21-F81ACFB6714E}"/>
            </a:ext>
          </a:extLst>
        </xdr:cNvPr>
        <xdr:cNvSpPr/>
      </xdr:nvSpPr>
      <xdr:spPr>
        <a:xfrm>
          <a:off x="8598828" y="21715939"/>
          <a:ext cx="4086354" cy="2372785"/>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●経費の数に対して行が足りない場合は、</a:t>
          </a:r>
          <a:r>
            <a:rPr kumimoji="1" lang="ja-JP" altLang="en-US" sz="1050" b="1" u="sng">
              <a:solidFill>
                <a:srgbClr val="C00000"/>
              </a:solidFill>
              <a:latin typeface="Meiryo UI" panose="020B0604030504040204" pitchFamily="50" charset="-128"/>
              <a:ea typeface="Meiryo UI" panose="020B0604030504040204" pitchFamily="50" charset="-128"/>
            </a:rPr>
            <a:t>左側枠外の「＋」をクリックして非表示になっている行を表示</a:t>
          </a:r>
          <a:r>
            <a:rPr kumimoji="1" lang="ja-JP" altLang="en-US" sz="1050" b="0">
              <a:solidFill>
                <a:sysClr val="windowText" lastClr="000000"/>
              </a:solidFill>
              <a:latin typeface="Meiryo UI" panose="020B0604030504040204" pitchFamily="50" charset="-128"/>
              <a:ea typeface="Meiryo UI" panose="020B0604030504040204" pitchFamily="50" charset="-128"/>
            </a:rPr>
            <a:t>してお使いください。</a:t>
          </a: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各経費区分につき</a:t>
          </a:r>
          <a:r>
            <a:rPr kumimoji="1" lang="en-US" altLang="ja-JP" sz="1050" b="0">
              <a:solidFill>
                <a:sysClr val="windowText" lastClr="000000"/>
              </a:solidFill>
              <a:latin typeface="Meiryo UI" panose="020B0604030504040204" pitchFamily="50" charset="-128"/>
              <a:ea typeface="Meiryo UI" panose="020B0604030504040204" pitchFamily="50" charset="-128"/>
            </a:rPr>
            <a:t>5</a:t>
          </a:r>
          <a:r>
            <a:rPr kumimoji="1" lang="ja-JP" altLang="en-US" sz="1050" b="0">
              <a:solidFill>
                <a:sysClr val="windowText" lastClr="000000"/>
              </a:solidFill>
              <a:latin typeface="Meiryo UI" panose="020B0604030504040204" pitchFamily="50" charset="-128"/>
              <a:ea typeface="Meiryo UI" panose="020B0604030504040204" pitchFamily="50" charset="-128"/>
            </a:rPr>
            <a:t>行まで書き込めるように作成してあります。</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05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●見積書、発注書、納品書、請求書、支払いを証する書類については、上段に金額（円）、下段に日付を記載してください。</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a:p>
          <a:pPr algn="l"/>
          <a:endParaRPr kumimoji="1" lang="en-US" altLang="ja-JP" sz="105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●金額は補助対象経費のみの額（振込・代引き手数料と消費税を除いた額）を記載してください。</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36</xdr:col>
      <xdr:colOff>65035</xdr:colOff>
      <xdr:row>103</xdr:row>
      <xdr:rowOff>56021</xdr:rowOff>
    </xdr:from>
    <xdr:to>
      <xdr:col>37</xdr:col>
      <xdr:colOff>2557</xdr:colOff>
      <xdr:row>180</xdr:row>
      <xdr:rowOff>54764</xdr:rowOff>
    </xdr:to>
    <xdr:sp macro="" textlink="">
      <xdr:nvSpPr>
        <xdr:cNvPr id="14" name="右中かっこ 13">
          <a:extLst>
            <a:ext uri="{FF2B5EF4-FFF2-40B4-BE49-F238E27FC236}">
              <a16:creationId xmlns:a16="http://schemas.microsoft.com/office/drawing/2014/main" id="{645D6A98-4D4E-48E7-8EF9-820844D26488}"/>
            </a:ext>
          </a:extLst>
        </xdr:cNvPr>
        <xdr:cNvSpPr/>
      </xdr:nvSpPr>
      <xdr:spPr>
        <a:xfrm>
          <a:off x="8501464" y="23578235"/>
          <a:ext cx="182450" cy="16481529"/>
        </a:xfrm>
        <a:prstGeom prst="rightBrace">
          <a:avLst>
            <a:gd name="adj1" fmla="val 23039"/>
            <a:gd name="adj2" fmla="val 25826"/>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r>
            <a:rPr kumimoji="1" lang="ja-JP" altLang="en-US" sz="1100"/>
            <a:t>＝＝</a:t>
          </a:r>
        </a:p>
      </xdr:txBody>
    </xdr:sp>
    <xdr:clientData/>
  </xdr:twoCellAnchor>
  <xdr:twoCellAnchor>
    <xdr:from>
      <xdr:col>36</xdr:col>
      <xdr:colOff>55744</xdr:colOff>
      <xdr:row>52</xdr:row>
      <xdr:rowOff>36801</xdr:rowOff>
    </xdr:from>
    <xdr:to>
      <xdr:col>37</xdr:col>
      <xdr:colOff>12174</xdr:colOff>
      <xdr:row>56</xdr:row>
      <xdr:rowOff>210813</xdr:rowOff>
    </xdr:to>
    <xdr:sp macro="" textlink="">
      <xdr:nvSpPr>
        <xdr:cNvPr id="4" name="右中かっこ 3">
          <a:extLst>
            <a:ext uri="{FF2B5EF4-FFF2-40B4-BE49-F238E27FC236}">
              <a16:creationId xmlns:a16="http://schemas.microsoft.com/office/drawing/2014/main" id="{867CE7C0-9FE5-4006-9D52-AE946C594B39}"/>
            </a:ext>
          </a:extLst>
        </xdr:cNvPr>
        <xdr:cNvSpPr/>
      </xdr:nvSpPr>
      <xdr:spPr>
        <a:xfrm>
          <a:off x="8127445" y="10484842"/>
          <a:ext cx="192100" cy="1391641"/>
        </a:xfrm>
        <a:prstGeom prst="rightBrace">
          <a:avLst>
            <a:gd name="adj1" fmla="val 23039"/>
            <a:gd name="adj2" fmla="val 44178"/>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58168</xdr:colOff>
      <xdr:row>52</xdr:row>
      <xdr:rowOff>202063</xdr:rowOff>
    </xdr:from>
    <xdr:to>
      <xdr:col>53</xdr:col>
      <xdr:colOff>78957</xdr:colOff>
      <xdr:row>55</xdr:row>
      <xdr:rowOff>183552</xdr:rowOff>
    </xdr:to>
    <xdr:sp macro="" textlink="">
      <xdr:nvSpPr>
        <xdr:cNvPr id="5" name="正方形/長方形 4">
          <a:extLst>
            <a:ext uri="{FF2B5EF4-FFF2-40B4-BE49-F238E27FC236}">
              <a16:creationId xmlns:a16="http://schemas.microsoft.com/office/drawing/2014/main" id="{A861BD69-379B-4F85-A4A0-E830E2B53BEF}"/>
            </a:ext>
          </a:extLst>
        </xdr:cNvPr>
        <xdr:cNvSpPr/>
      </xdr:nvSpPr>
      <xdr:spPr>
        <a:xfrm>
          <a:off x="8365539" y="10650104"/>
          <a:ext cx="3762052" cy="894711"/>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100" b="0">
              <a:solidFill>
                <a:schemeClr val="tx1"/>
              </a:solidFill>
              <a:latin typeface="Meiryo UI" panose="020B0604030504040204" pitchFamily="50" charset="-128"/>
              <a:ea typeface="Meiryo UI" panose="020B0604030504040204" pitchFamily="50" charset="-128"/>
            </a:rPr>
            <a:t>●</a:t>
          </a:r>
          <a:r>
            <a:rPr kumimoji="1" lang="en-US" altLang="ja-JP" sz="1100" b="0">
              <a:solidFill>
                <a:schemeClr val="tx1"/>
              </a:solidFill>
              <a:latin typeface="Meiryo UI" panose="020B0604030504040204" pitchFamily="50" charset="-128"/>
              <a:ea typeface="Meiryo UI" panose="020B0604030504040204" pitchFamily="50" charset="-128"/>
            </a:rPr>
            <a:t>400</a:t>
          </a:r>
          <a:r>
            <a:rPr kumimoji="1" lang="ja-JP" altLang="en-US" sz="1100" b="0">
              <a:solidFill>
                <a:schemeClr val="tx1"/>
              </a:solidFill>
              <a:latin typeface="Meiryo UI" panose="020B0604030504040204" pitchFamily="50" charset="-128"/>
              <a:ea typeface="Meiryo UI" panose="020B0604030504040204" pitchFamily="50" charset="-128"/>
            </a:rPr>
            <a:t>字以内で記載してください。</a:t>
          </a:r>
          <a:endParaRPr kumimoji="1" lang="en-US" altLang="ja-JP" sz="1100" b="0">
            <a:solidFill>
              <a:schemeClr val="tx1"/>
            </a:solidFill>
            <a:latin typeface="Meiryo UI" panose="020B0604030504040204" pitchFamily="50" charset="-128"/>
            <a:ea typeface="Meiryo UI" panose="020B0604030504040204" pitchFamily="50" charset="-128"/>
          </a:endParaRPr>
        </a:p>
        <a:p>
          <a:pPr algn="l"/>
          <a:r>
            <a:rPr kumimoji="1" lang="ja-JP" altLang="en-US" sz="1100" b="0">
              <a:solidFill>
                <a:schemeClr val="tx1"/>
              </a:solidFill>
              <a:latin typeface="Meiryo UI" panose="020B0604030504040204" pitchFamily="50" charset="-128"/>
              <a:ea typeface="Meiryo UI" panose="020B0604030504040204" pitchFamily="50" charset="-128"/>
            </a:rPr>
            <a:t>●記入欄の右上に青色で文字数が表示されますので参考にしてください。</a:t>
          </a:r>
        </a:p>
      </xdr:txBody>
    </xdr:sp>
    <xdr:clientData/>
  </xdr:twoCellAnchor>
  <xdr:twoCellAnchor>
    <xdr:from>
      <xdr:col>36</xdr:col>
      <xdr:colOff>55744</xdr:colOff>
      <xdr:row>57</xdr:row>
      <xdr:rowOff>77121</xdr:rowOff>
    </xdr:from>
    <xdr:to>
      <xdr:col>37</xdr:col>
      <xdr:colOff>8999</xdr:colOff>
      <xdr:row>62</xdr:row>
      <xdr:rowOff>258783</xdr:rowOff>
    </xdr:to>
    <xdr:sp macro="" textlink="">
      <xdr:nvSpPr>
        <xdr:cNvPr id="6" name="右中かっこ 5">
          <a:extLst>
            <a:ext uri="{FF2B5EF4-FFF2-40B4-BE49-F238E27FC236}">
              <a16:creationId xmlns:a16="http://schemas.microsoft.com/office/drawing/2014/main" id="{FE81A3B5-6804-4F46-9689-F347144527CA}"/>
            </a:ext>
          </a:extLst>
        </xdr:cNvPr>
        <xdr:cNvSpPr/>
      </xdr:nvSpPr>
      <xdr:spPr>
        <a:xfrm>
          <a:off x="8127445" y="12047198"/>
          <a:ext cx="188925" cy="1703698"/>
        </a:xfrm>
        <a:prstGeom prst="rightBrace">
          <a:avLst>
            <a:gd name="adj1" fmla="val 23039"/>
            <a:gd name="adj2" fmla="val 44178"/>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58168</xdr:colOff>
      <xdr:row>58</xdr:row>
      <xdr:rowOff>169927</xdr:rowOff>
    </xdr:from>
    <xdr:to>
      <xdr:col>53</xdr:col>
      <xdr:colOff>78957</xdr:colOff>
      <xdr:row>61</xdr:row>
      <xdr:rowOff>151417</xdr:rowOff>
    </xdr:to>
    <xdr:sp macro="" textlink="">
      <xdr:nvSpPr>
        <xdr:cNvPr id="9" name="正方形/長方形 8">
          <a:extLst>
            <a:ext uri="{FF2B5EF4-FFF2-40B4-BE49-F238E27FC236}">
              <a16:creationId xmlns:a16="http://schemas.microsoft.com/office/drawing/2014/main" id="{A8AA98AF-A801-4DF0-AE77-C226AD295B90}"/>
            </a:ext>
          </a:extLst>
        </xdr:cNvPr>
        <xdr:cNvSpPr/>
      </xdr:nvSpPr>
      <xdr:spPr>
        <a:xfrm>
          <a:off x="8365539" y="12444412"/>
          <a:ext cx="3762052" cy="894711"/>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100" b="0">
              <a:solidFill>
                <a:schemeClr val="tx1"/>
              </a:solidFill>
              <a:latin typeface="Meiryo UI" panose="020B0604030504040204" pitchFamily="50" charset="-128"/>
              <a:ea typeface="Meiryo UI" panose="020B0604030504040204" pitchFamily="50" charset="-128"/>
            </a:rPr>
            <a:t>●</a:t>
          </a:r>
          <a:r>
            <a:rPr kumimoji="1" lang="en-US" altLang="ja-JP" sz="1100" b="0">
              <a:solidFill>
                <a:schemeClr val="tx1"/>
              </a:solidFill>
              <a:latin typeface="Meiryo UI" panose="020B0604030504040204" pitchFamily="50" charset="-128"/>
              <a:ea typeface="Meiryo UI" panose="020B0604030504040204" pitchFamily="50" charset="-128"/>
            </a:rPr>
            <a:t>400</a:t>
          </a:r>
          <a:r>
            <a:rPr kumimoji="1" lang="ja-JP" altLang="en-US" sz="1100" b="0">
              <a:solidFill>
                <a:schemeClr val="tx1"/>
              </a:solidFill>
              <a:latin typeface="Meiryo UI" panose="020B0604030504040204" pitchFamily="50" charset="-128"/>
              <a:ea typeface="Meiryo UI" panose="020B0604030504040204" pitchFamily="50" charset="-128"/>
            </a:rPr>
            <a:t>字以内で記載してください。</a:t>
          </a:r>
          <a:endParaRPr kumimoji="1" lang="en-US" altLang="ja-JP" sz="1100" b="0">
            <a:solidFill>
              <a:schemeClr val="tx1"/>
            </a:solidFill>
            <a:latin typeface="Meiryo UI" panose="020B0604030504040204" pitchFamily="50" charset="-128"/>
            <a:ea typeface="Meiryo UI" panose="020B0604030504040204" pitchFamily="50" charset="-128"/>
          </a:endParaRPr>
        </a:p>
        <a:p>
          <a:pPr algn="l"/>
          <a:r>
            <a:rPr kumimoji="1" lang="ja-JP" altLang="en-US" sz="1100" b="0">
              <a:solidFill>
                <a:schemeClr val="tx1"/>
              </a:solidFill>
              <a:latin typeface="Meiryo UI" panose="020B0604030504040204" pitchFamily="50" charset="-128"/>
              <a:ea typeface="Meiryo UI" panose="020B0604030504040204" pitchFamily="50" charset="-128"/>
            </a:rPr>
            <a:t>●記入欄の右上に青色で文字数が表示されますので参考にしてください。</a:t>
          </a:r>
        </a:p>
      </xdr:txBody>
    </xdr:sp>
    <xdr:clientData/>
  </xdr:twoCellAnchor>
  <xdr:twoCellAnchor>
    <xdr:from>
      <xdr:col>36</xdr:col>
      <xdr:colOff>88378</xdr:colOff>
      <xdr:row>88</xdr:row>
      <xdr:rowOff>0</xdr:rowOff>
    </xdr:from>
    <xdr:to>
      <xdr:col>37</xdr:col>
      <xdr:colOff>28933</xdr:colOff>
      <xdr:row>91</xdr:row>
      <xdr:rowOff>7180</xdr:rowOff>
    </xdr:to>
    <xdr:sp macro="" textlink="">
      <xdr:nvSpPr>
        <xdr:cNvPr id="10" name="右中かっこ 9">
          <a:extLst>
            <a:ext uri="{FF2B5EF4-FFF2-40B4-BE49-F238E27FC236}">
              <a16:creationId xmlns:a16="http://schemas.microsoft.com/office/drawing/2014/main" id="{E0D86963-006A-4B50-A218-FCA19E2A77DC}"/>
            </a:ext>
          </a:extLst>
        </xdr:cNvPr>
        <xdr:cNvSpPr/>
      </xdr:nvSpPr>
      <xdr:spPr>
        <a:xfrm>
          <a:off x="8160079" y="19590077"/>
          <a:ext cx="176225" cy="1097155"/>
        </a:xfrm>
        <a:prstGeom prst="rightBrace">
          <a:avLst>
            <a:gd name="adj1" fmla="val 23039"/>
            <a:gd name="adj2" fmla="val 44178"/>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84452</xdr:colOff>
      <xdr:row>88</xdr:row>
      <xdr:rowOff>106155</xdr:rowOff>
    </xdr:from>
    <xdr:to>
      <xdr:col>53</xdr:col>
      <xdr:colOff>105241</xdr:colOff>
      <xdr:row>90</xdr:row>
      <xdr:rowOff>221649</xdr:rowOff>
    </xdr:to>
    <xdr:sp macro="" textlink="">
      <xdr:nvSpPr>
        <xdr:cNvPr id="11" name="正方形/長方形 10">
          <a:extLst>
            <a:ext uri="{FF2B5EF4-FFF2-40B4-BE49-F238E27FC236}">
              <a16:creationId xmlns:a16="http://schemas.microsoft.com/office/drawing/2014/main" id="{BB36DF51-075E-405B-9236-50F859ECCD7B}"/>
            </a:ext>
          </a:extLst>
        </xdr:cNvPr>
        <xdr:cNvSpPr/>
      </xdr:nvSpPr>
      <xdr:spPr>
        <a:xfrm>
          <a:off x="8391823" y="19696232"/>
          <a:ext cx="3762052" cy="901061"/>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100" b="0">
              <a:solidFill>
                <a:schemeClr val="tx1"/>
              </a:solidFill>
              <a:latin typeface="Meiryo UI" panose="020B0604030504040204" pitchFamily="50" charset="-128"/>
              <a:ea typeface="Meiryo UI" panose="020B0604030504040204" pitchFamily="50" charset="-128"/>
            </a:rPr>
            <a:t>達成状況欄に「</a:t>
          </a:r>
          <a:r>
            <a:rPr kumimoji="1" lang="ja-JP" altLang="en-US" sz="1100" b="1" u="sng">
              <a:solidFill>
                <a:schemeClr val="tx1"/>
              </a:solidFill>
              <a:latin typeface="Meiryo UI" panose="020B0604030504040204" pitchFamily="50" charset="-128"/>
              <a:ea typeface="Meiryo UI" panose="020B0604030504040204" pitchFamily="50" charset="-128"/>
            </a:rPr>
            <a:t>未達成</a:t>
          </a:r>
          <a:r>
            <a:rPr kumimoji="1" lang="ja-JP" altLang="en-US" sz="1100" b="0">
              <a:solidFill>
                <a:schemeClr val="tx1"/>
              </a:solidFill>
              <a:latin typeface="Meiryo UI" panose="020B0604030504040204" pitchFamily="50" charset="-128"/>
              <a:ea typeface="Meiryo UI" panose="020B0604030504040204" pitchFamily="50" charset="-128"/>
            </a:rPr>
            <a:t>」と表示されている場合、その理由を記載してください。（「達成」の場合は記載不要です）</a:t>
          </a:r>
          <a:endParaRPr kumimoji="1" lang="en-US" altLang="ja-JP" sz="1100" b="0">
            <a:solidFill>
              <a:schemeClr val="tx1"/>
            </a:solidFill>
            <a:latin typeface="Meiryo UI" panose="020B0604030504040204" pitchFamily="50" charset="-128"/>
            <a:ea typeface="Meiryo UI" panose="020B0604030504040204" pitchFamily="50" charset="-128"/>
          </a:endParaRPr>
        </a:p>
      </xdr:txBody>
    </xdr:sp>
    <xdr:clientData/>
  </xdr:twoCellAnchor>
  <xdr:twoCellAnchor>
    <xdr:from>
      <xdr:col>36</xdr:col>
      <xdr:colOff>65564</xdr:colOff>
      <xdr:row>93</xdr:row>
      <xdr:rowOff>160586</xdr:rowOff>
    </xdr:from>
    <xdr:to>
      <xdr:col>37</xdr:col>
      <xdr:colOff>9294</xdr:colOff>
      <xdr:row>99</xdr:row>
      <xdr:rowOff>122747</xdr:rowOff>
    </xdr:to>
    <xdr:sp macro="" textlink="">
      <xdr:nvSpPr>
        <xdr:cNvPr id="12" name="右中かっこ 11">
          <a:extLst>
            <a:ext uri="{FF2B5EF4-FFF2-40B4-BE49-F238E27FC236}">
              <a16:creationId xmlns:a16="http://schemas.microsoft.com/office/drawing/2014/main" id="{E307BD03-9B94-48D6-9834-D2B2007E4710}"/>
            </a:ext>
          </a:extLst>
        </xdr:cNvPr>
        <xdr:cNvSpPr/>
      </xdr:nvSpPr>
      <xdr:spPr>
        <a:xfrm>
          <a:off x="8137265" y="21233421"/>
          <a:ext cx="179400" cy="1710048"/>
        </a:xfrm>
        <a:prstGeom prst="rightBrace">
          <a:avLst>
            <a:gd name="adj1" fmla="val 23039"/>
            <a:gd name="adj2" fmla="val 44178"/>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67988</xdr:colOff>
      <xdr:row>95</xdr:row>
      <xdr:rowOff>37067</xdr:rowOff>
    </xdr:from>
    <xdr:to>
      <xdr:col>53</xdr:col>
      <xdr:colOff>88777</xdr:colOff>
      <xdr:row>98</xdr:row>
      <xdr:rowOff>18557</xdr:rowOff>
    </xdr:to>
    <xdr:sp macro="" textlink="">
      <xdr:nvSpPr>
        <xdr:cNvPr id="15" name="正方形/長方形 14">
          <a:extLst>
            <a:ext uri="{FF2B5EF4-FFF2-40B4-BE49-F238E27FC236}">
              <a16:creationId xmlns:a16="http://schemas.microsoft.com/office/drawing/2014/main" id="{0914DC67-6D75-4677-BE59-01084AB8E116}"/>
            </a:ext>
          </a:extLst>
        </xdr:cNvPr>
        <xdr:cNvSpPr/>
      </xdr:nvSpPr>
      <xdr:spPr>
        <a:xfrm>
          <a:off x="8375359" y="21640160"/>
          <a:ext cx="3762052" cy="894711"/>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100" b="0">
              <a:solidFill>
                <a:schemeClr val="tx1"/>
              </a:solidFill>
              <a:latin typeface="Meiryo UI" panose="020B0604030504040204" pitchFamily="50" charset="-128"/>
              <a:ea typeface="Meiryo UI" panose="020B0604030504040204" pitchFamily="50" charset="-128"/>
            </a:rPr>
            <a:t>●</a:t>
          </a:r>
          <a:r>
            <a:rPr kumimoji="1" lang="en-US" altLang="ja-JP" sz="1100" b="0">
              <a:solidFill>
                <a:schemeClr val="tx1"/>
              </a:solidFill>
              <a:latin typeface="Meiryo UI" panose="020B0604030504040204" pitchFamily="50" charset="-128"/>
              <a:ea typeface="Meiryo UI" panose="020B0604030504040204" pitchFamily="50" charset="-128"/>
            </a:rPr>
            <a:t>500</a:t>
          </a:r>
          <a:r>
            <a:rPr kumimoji="1" lang="ja-JP" altLang="en-US" sz="1100" b="0">
              <a:solidFill>
                <a:schemeClr val="tx1"/>
              </a:solidFill>
              <a:latin typeface="Meiryo UI" panose="020B0604030504040204" pitchFamily="50" charset="-128"/>
              <a:ea typeface="Meiryo UI" panose="020B0604030504040204" pitchFamily="50" charset="-128"/>
            </a:rPr>
            <a:t>字以内で記載してください。</a:t>
          </a:r>
          <a:endParaRPr kumimoji="1" lang="en-US" altLang="ja-JP" sz="1100" b="0">
            <a:solidFill>
              <a:schemeClr val="tx1"/>
            </a:solidFill>
            <a:latin typeface="Meiryo UI" panose="020B0604030504040204" pitchFamily="50" charset="-128"/>
            <a:ea typeface="Meiryo UI" panose="020B0604030504040204" pitchFamily="50" charset="-128"/>
          </a:endParaRPr>
        </a:p>
        <a:p>
          <a:pPr algn="l"/>
          <a:r>
            <a:rPr kumimoji="1" lang="ja-JP" altLang="en-US" sz="1100" b="0">
              <a:solidFill>
                <a:schemeClr val="tx1"/>
              </a:solidFill>
              <a:latin typeface="Meiryo UI" panose="020B0604030504040204" pitchFamily="50" charset="-128"/>
              <a:ea typeface="Meiryo UI" panose="020B0604030504040204" pitchFamily="50" charset="-128"/>
            </a:rPr>
            <a:t>●記入欄の右上に青色で文字数が表示されますので参考にしてください。</a:t>
          </a:r>
        </a:p>
      </xdr:txBody>
    </xdr:sp>
    <xdr:clientData/>
  </xdr:twoCellAnchor>
  <xdr:twoCellAnchor>
    <xdr:from>
      <xdr:col>37</xdr:col>
      <xdr:colOff>160552</xdr:colOff>
      <xdr:row>190</xdr:row>
      <xdr:rowOff>188406</xdr:rowOff>
    </xdr:from>
    <xdr:to>
      <xdr:col>53</xdr:col>
      <xdr:colOff>84779</xdr:colOff>
      <xdr:row>193</xdr:row>
      <xdr:rowOff>206735</xdr:rowOff>
    </xdr:to>
    <xdr:sp macro="" textlink="">
      <xdr:nvSpPr>
        <xdr:cNvPr id="16" name="正方形/長方形 15">
          <a:extLst>
            <a:ext uri="{FF2B5EF4-FFF2-40B4-BE49-F238E27FC236}">
              <a16:creationId xmlns:a16="http://schemas.microsoft.com/office/drawing/2014/main" id="{DBA93990-6508-4B40-B03A-E61F1F699E8A}"/>
            </a:ext>
          </a:extLst>
        </xdr:cNvPr>
        <xdr:cNvSpPr/>
      </xdr:nvSpPr>
      <xdr:spPr>
        <a:xfrm>
          <a:off x="8542552" y="32325756"/>
          <a:ext cx="3705652" cy="770804"/>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この欄に表示されている金額が、実績報告書の「３　補助事業に要した経費」と同額であることを確認してください。</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36</xdr:col>
      <xdr:colOff>85202</xdr:colOff>
      <xdr:row>190</xdr:row>
      <xdr:rowOff>199813</xdr:rowOff>
    </xdr:from>
    <xdr:to>
      <xdr:col>37</xdr:col>
      <xdr:colOff>26110</xdr:colOff>
      <xdr:row>193</xdr:row>
      <xdr:rowOff>260198</xdr:rowOff>
    </xdr:to>
    <xdr:sp macro="" textlink="">
      <xdr:nvSpPr>
        <xdr:cNvPr id="17" name="右中かっこ 16">
          <a:extLst>
            <a:ext uri="{FF2B5EF4-FFF2-40B4-BE49-F238E27FC236}">
              <a16:creationId xmlns:a16="http://schemas.microsoft.com/office/drawing/2014/main" id="{9FACE893-D87D-4BE2-834E-34B5F1EE843C}"/>
            </a:ext>
          </a:extLst>
        </xdr:cNvPr>
        <xdr:cNvSpPr/>
      </xdr:nvSpPr>
      <xdr:spPr>
        <a:xfrm>
          <a:off x="8229077" y="32337163"/>
          <a:ext cx="179033" cy="812860"/>
        </a:xfrm>
        <a:prstGeom prst="rightBrace">
          <a:avLst>
            <a:gd name="adj1" fmla="val 23039"/>
            <a:gd name="adj2" fmla="val 48441"/>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0</xdr:colOff>
      <xdr:row>2</xdr:row>
      <xdr:rowOff>0</xdr:rowOff>
    </xdr:from>
    <xdr:to>
      <xdr:col>53</xdr:col>
      <xdr:colOff>104222</xdr:colOff>
      <xdr:row>5</xdr:row>
      <xdr:rowOff>28575</xdr:rowOff>
    </xdr:to>
    <xdr:sp macro="" textlink="">
      <xdr:nvSpPr>
        <xdr:cNvPr id="22" name="正方形/長方形 21">
          <a:extLst>
            <a:ext uri="{FF2B5EF4-FFF2-40B4-BE49-F238E27FC236}">
              <a16:creationId xmlns:a16="http://schemas.microsoft.com/office/drawing/2014/main" id="{020835FB-DE24-4153-8AFA-2D7374CC2B7A}"/>
            </a:ext>
          </a:extLst>
        </xdr:cNvPr>
        <xdr:cNvSpPr/>
      </xdr:nvSpPr>
      <xdr:spPr>
        <a:xfrm>
          <a:off x="8382000" y="514350"/>
          <a:ext cx="3885647" cy="762000"/>
        </a:xfrm>
        <a:prstGeom prst="rect">
          <a:avLst/>
        </a:prstGeom>
        <a:solidFill>
          <a:srgbClr val="FFCCFF"/>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solidFill>
                <a:srgbClr val="C00000"/>
              </a:solidFill>
              <a:latin typeface="Meiryo UI" panose="020B0604030504040204" pitchFamily="50" charset="-128"/>
              <a:ea typeface="Meiryo UI" panose="020B0604030504040204" pitchFamily="50" charset="-128"/>
            </a:rPr>
            <a:t>●本書式は黄色　　　　　　部分が入力項目です。</a:t>
          </a:r>
          <a:endParaRPr kumimoji="1" lang="en-US" altLang="ja-JP" sz="1400" b="1">
            <a:solidFill>
              <a:srgbClr val="C00000"/>
            </a:solidFill>
            <a:latin typeface="Meiryo UI" panose="020B0604030504040204" pitchFamily="50" charset="-128"/>
            <a:ea typeface="Meiryo UI" panose="020B0604030504040204" pitchFamily="50" charset="-128"/>
          </a:endParaRPr>
        </a:p>
        <a:p>
          <a:pPr algn="l"/>
          <a:r>
            <a:rPr kumimoji="1" lang="ja-JP" altLang="en-US" sz="1400" b="1">
              <a:solidFill>
                <a:srgbClr val="C00000"/>
              </a:solidFill>
              <a:latin typeface="Meiryo UI" panose="020B0604030504040204" pitchFamily="50" charset="-128"/>
              <a:ea typeface="Meiryo UI" panose="020B0604030504040204" pitchFamily="50" charset="-128"/>
            </a:rPr>
            <a:t>●行の削除・挿入は絶対に行わないでください。</a:t>
          </a:r>
        </a:p>
      </xdr:txBody>
    </xdr:sp>
    <xdr:clientData/>
  </xdr:twoCellAnchor>
  <xdr:twoCellAnchor>
    <xdr:from>
      <xdr:col>42</xdr:col>
      <xdr:colOff>178037</xdr:colOff>
      <xdr:row>2</xdr:row>
      <xdr:rowOff>132200</xdr:rowOff>
    </xdr:from>
    <xdr:to>
      <xdr:col>45</xdr:col>
      <xdr:colOff>45960</xdr:colOff>
      <xdr:row>3</xdr:row>
      <xdr:rowOff>47601</xdr:rowOff>
    </xdr:to>
    <xdr:sp macro="" textlink="">
      <xdr:nvSpPr>
        <xdr:cNvPr id="23" name="正方形/長方形 22">
          <a:extLst>
            <a:ext uri="{FF2B5EF4-FFF2-40B4-BE49-F238E27FC236}">
              <a16:creationId xmlns:a16="http://schemas.microsoft.com/office/drawing/2014/main" id="{CA5A07A9-1CAF-4ADB-8FDA-33F59351688A}"/>
            </a:ext>
          </a:extLst>
        </xdr:cNvPr>
        <xdr:cNvSpPr/>
      </xdr:nvSpPr>
      <xdr:spPr>
        <a:xfrm>
          <a:off x="9750662" y="646550"/>
          <a:ext cx="582298" cy="191626"/>
        </a:xfrm>
        <a:prstGeom prst="rect">
          <a:avLst/>
        </a:prstGeom>
        <a:solidFill>
          <a:schemeClr val="accent4">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b="1">
            <a:solidFill>
              <a:schemeClr val="tx1"/>
            </a:solidFill>
          </a:endParaRPr>
        </a:p>
      </xdr:txBody>
    </xdr:sp>
    <xdr:clientData/>
  </xdr:twoCellAnchor>
  <xdr:twoCellAnchor>
    <xdr:from>
      <xdr:col>36</xdr:col>
      <xdr:colOff>57150</xdr:colOff>
      <xdr:row>66</xdr:row>
      <xdr:rowOff>57150</xdr:rowOff>
    </xdr:from>
    <xdr:to>
      <xdr:col>37</xdr:col>
      <xdr:colOff>1953</xdr:colOff>
      <xdr:row>77</xdr:row>
      <xdr:rowOff>188229</xdr:rowOff>
    </xdr:to>
    <xdr:sp macro="" textlink="">
      <xdr:nvSpPr>
        <xdr:cNvPr id="2" name="右中かっこ 1">
          <a:extLst>
            <a:ext uri="{FF2B5EF4-FFF2-40B4-BE49-F238E27FC236}">
              <a16:creationId xmlns:a16="http://schemas.microsoft.com/office/drawing/2014/main" id="{7D675E30-8CB7-4B76-A83C-604E243E9AC2}"/>
            </a:ext>
          </a:extLst>
        </xdr:cNvPr>
        <xdr:cNvSpPr/>
      </xdr:nvSpPr>
      <xdr:spPr>
        <a:xfrm>
          <a:off x="8305800" y="14738350"/>
          <a:ext cx="186103" cy="2645679"/>
        </a:xfrm>
        <a:prstGeom prst="rightBrace">
          <a:avLst>
            <a:gd name="adj1" fmla="val 23039"/>
            <a:gd name="adj2" fmla="val 44178"/>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121027</xdr:colOff>
      <xdr:row>69</xdr:row>
      <xdr:rowOff>82821</xdr:rowOff>
    </xdr:from>
    <xdr:to>
      <xdr:col>52</xdr:col>
      <xdr:colOff>93992</xdr:colOff>
      <xdr:row>73</xdr:row>
      <xdr:rowOff>224759</xdr:rowOff>
    </xdr:to>
    <xdr:sp macro="" textlink="">
      <xdr:nvSpPr>
        <xdr:cNvPr id="3" name="正方形/長方形 2">
          <a:extLst>
            <a:ext uri="{FF2B5EF4-FFF2-40B4-BE49-F238E27FC236}">
              <a16:creationId xmlns:a16="http://schemas.microsoft.com/office/drawing/2014/main" id="{C9C72F0D-1910-40AF-BFA3-94553D57DF2B}"/>
            </a:ext>
          </a:extLst>
        </xdr:cNvPr>
        <xdr:cNvSpPr/>
      </xdr:nvSpPr>
      <xdr:spPr>
        <a:xfrm>
          <a:off x="8610977" y="15449821"/>
          <a:ext cx="3592465" cy="1056338"/>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●（１）の記載内容と（２）の積算に矛盾がないよう注意してください。</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●積算の計算に誤りがないか、十分に確認してください。</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36</xdr:col>
      <xdr:colOff>53975</xdr:colOff>
      <xdr:row>79</xdr:row>
      <xdr:rowOff>0</xdr:rowOff>
    </xdr:from>
    <xdr:to>
      <xdr:col>36</xdr:col>
      <xdr:colOff>236903</xdr:colOff>
      <xdr:row>80</xdr:row>
      <xdr:rowOff>278748</xdr:rowOff>
    </xdr:to>
    <xdr:sp macro="" textlink="">
      <xdr:nvSpPr>
        <xdr:cNvPr id="18" name="右中かっこ 17">
          <a:extLst>
            <a:ext uri="{FF2B5EF4-FFF2-40B4-BE49-F238E27FC236}">
              <a16:creationId xmlns:a16="http://schemas.microsoft.com/office/drawing/2014/main" id="{CBB0EB7E-3C1A-459E-B03F-25F230118F33}"/>
            </a:ext>
          </a:extLst>
        </xdr:cNvPr>
        <xdr:cNvSpPr/>
      </xdr:nvSpPr>
      <xdr:spPr>
        <a:xfrm>
          <a:off x="8197850" y="17640300"/>
          <a:ext cx="182928" cy="574023"/>
        </a:xfrm>
        <a:prstGeom prst="rightBrace">
          <a:avLst>
            <a:gd name="adj1" fmla="val 23039"/>
            <a:gd name="adj2" fmla="val 49402"/>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124202</xdr:colOff>
      <xdr:row>79</xdr:row>
      <xdr:rowOff>77405</xdr:rowOff>
    </xdr:from>
    <xdr:to>
      <xdr:col>52</xdr:col>
      <xdr:colOff>144792</xdr:colOff>
      <xdr:row>80</xdr:row>
      <xdr:rowOff>196869</xdr:rowOff>
    </xdr:to>
    <xdr:sp macro="" textlink="">
      <xdr:nvSpPr>
        <xdr:cNvPr id="19" name="正方形/長方形 18">
          <a:extLst>
            <a:ext uri="{FF2B5EF4-FFF2-40B4-BE49-F238E27FC236}">
              <a16:creationId xmlns:a16="http://schemas.microsoft.com/office/drawing/2014/main" id="{B61F2EB2-3FA5-473D-81D3-BCD92869CB73}"/>
            </a:ext>
          </a:extLst>
        </xdr:cNvPr>
        <xdr:cNvSpPr/>
      </xdr:nvSpPr>
      <xdr:spPr>
        <a:xfrm>
          <a:off x="8506202" y="17717705"/>
          <a:ext cx="3592465" cy="414739"/>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b="0">
              <a:solidFill>
                <a:sysClr val="windowText" lastClr="000000"/>
              </a:solidFill>
              <a:latin typeface="Meiryo UI" panose="020B0604030504040204" pitchFamily="50" charset="-128"/>
              <a:ea typeface="Meiryo UI" panose="020B0604030504040204" pitchFamily="50" charset="-128"/>
            </a:rPr>
            <a:t>「削減労働時間</a:t>
          </a:r>
          <a:r>
            <a:rPr kumimoji="1" lang="en-US" altLang="ja-JP" sz="1050" b="0">
              <a:solidFill>
                <a:sysClr val="windowText" lastClr="000000"/>
              </a:solidFill>
              <a:latin typeface="Meiryo UI" panose="020B0604030504040204" pitchFamily="50" charset="-128"/>
              <a:ea typeface="Meiryo UI" panose="020B0604030504040204" pitchFamily="50" charset="-128"/>
            </a:rPr>
            <a:t>【</a:t>
          </a:r>
          <a:r>
            <a:rPr kumimoji="1" lang="ja-JP" altLang="en-US" sz="1050" b="0">
              <a:solidFill>
                <a:sysClr val="windowText" lastClr="000000"/>
              </a:solidFill>
              <a:latin typeface="Meiryo UI" panose="020B0604030504040204" pitchFamily="50" charset="-128"/>
              <a:ea typeface="Meiryo UI" panose="020B0604030504040204" pitchFamily="50" charset="-128"/>
            </a:rPr>
            <a:t>月間</a:t>
          </a:r>
          <a:r>
            <a:rPr kumimoji="1" lang="en-US" altLang="ja-JP" sz="1050" b="0">
              <a:solidFill>
                <a:sysClr val="windowText" lastClr="000000"/>
              </a:solidFill>
              <a:latin typeface="Meiryo UI" panose="020B0604030504040204" pitchFamily="50" charset="-128"/>
              <a:ea typeface="Meiryo UI" panose="020B0604030504040204" pitchFamily="50" charset="-128"/>
            </a:rPr>
            <a:t>】</a:t>
          </a:r>
          <a:r>
            <a:rPr kumimoji="1" lang="ja-JP" altLang="en-US" sz="1050" b="0">
              <a:solidFill>
                <a:sysClr val="windowText" lastClr="000000"/>
              </a:solidFill>
              <a:latin typeface="Meiryo UI" panose="020B0604030504040204" pitchFamily="50" charset="-128"/>
              <a:ea typeface="Meiryo UI" panose="020B0604030504040204" pitchFamily="50" charset="-128"/>
            </a:rPr>
            <a:t>」は自動計算</a:t>
          </a:r>
          <a:endParaRPr kumimoji="1" lang="en-US" altLang="ja-JP" sz="1050" b="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36</xdr:col>
      <xdr:colOff>58916</xdr:colOff>
      <xdr:row>30</xdr:row>
      <xdr:rowOff>241207</xdr:rowOff>
    </xdr:from>
    <xdr:to>
      <xdr:col>37</xdr:col>
      <xdr:colOff>1602</xdr:colOff>
      <xdr:row>32</xdr:row>
      <xdr:rowOff>105925</xdr:rowOff>
    </xdr:to>
    <xdr:sp macro="" textlink="">
      <xdr:nvSpPr>
        <xdr:cNvPr id="20" name="右中かっこ 19">
          <a:extLst>
            <a:ext uri="{FF2B5EF4-FFF2-40B4-BE49-F238E27FC236}">
              <a16:creationId xmlns:a16="http://schemas.microsoft.com/office/drawing/2014/main" id="{25C72156-33F2-45AD-AF1F-BDE7D533E1F1}"/>
            </a:ext>
          </a:extLst>
        </xdr:cNvPr>
        <xdr:cNvSpPr/>
      </xdr:nvSpPr>
      <xdr:spPr>
        <a:xfrm>
          <a:off x="8202791" y="6648357"/>
          <a:ext cx="180811" cy="398118"/>
        </a:xfrm>
        <a:prstGeom prst="rightBrace">
          <a:avLst>
            <a:gd name="adj1" fmla="val 23039"/>
            <a:gd name="adj2" fmla="val 44178"/>
          </a:avLst>
        </a:prstGeom>
        <a:ln w="28575">
          <a:solidFill>
            <a:srgbClr val="0000FF"/>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37</xdr:col>
      <xdr:colOff>47596</xdr:colOff>
      <xdr:row>30</xdr:row>
      <xdr:rowOff>78423</xdr:rowOff>
    </xdr:from>
    <xdr:to>
      <xdr:col>53</xdr:col>
      <xdr:colOff>1765</xdr:colOff>
      <xdr:row>34</xdr:row>
      <xdr:rowOff>19050</xdr:rowOff>
    </xdr:to>
    <xdr:sp macro="" textlink="">
      <xdr:nvSpPr>
        <xdr:cNvPr id="21" name="正方形/長方形 20">
          <a:extLst>
            <a:ext uri="{FF2B5EF4-FFF2-40B4-BE49-F238E27FC236}">
              <a16:creationId xmlns:a16="http://schemas.microsoft.com/office/drawing/2014/main" id="{B3802951-A526-436F-B843-D1CB14A7D19A}"/>
            </a:ext>
          </a:extLst>
        </xdr:cNvPr>
        <xdr:cNvSpPr/>
      </xdr:nvSpPr>
      <xdr:spPr>
        <a:xfrm>
          <a:off x="8429596" y="6526848"/>
          <a:ext cx="3735594" cy="826452"/>
        </a:xfrm>
        <a:prstGeom prst="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0" rIns="72000" bIns="0" rtlCol="0" anchor="ctr"/>
        <a:lstStyle/>
        <a:p>
          <a:pPr algn="l"/>
          <a:r>
            <a:rPr kumimoji="1" lang="ja-JP" altLang="en-US" sz="1100" b="0">
              <a:solidFill>
                <a:schemeClr val="tx1"/>
              </a:solidFill>
              <a:latin typeface="Meiryo UI" panose="020B0604030504040204" pitchFamily="50" charset="-128"/>
              <a:ea typeface="Meiryo UI" panose="020B0604030504040204" pitchFamily="50" charset="-128"/>
            </a:rPr>
            <a:t>●実施計画書（様式第</a:t>
          </a:r>
          <a:r>
            <a:rPr kumimoji="1" lang="en-US" altLang="ja-JP" sz="1100" b="0">
              <a:solidFill>
                <a:schemeClr val="tx1"/>
              </a:solidFill>
              <a:latin typeface="Meiryo UI" panose="020B0604030504040204" pitchFamily="50" charset="-128"/>
              <a:ea typeface="Meiryo UI" panose="020B0604030504040204" pitchFamily="50" charset="-128"/>
            </a:rPr>
            <a:t>9</a:t>
          </a:r>
          <a:r>
            <a:rPr kumimoji="1" lang="ja-JP" altLang="en-US" sz="1100" b="0">
              <a:solidFill>
                <a:schemeClr val="tx1"/>
              </a:solidFill>
              <a:latin typeface="Meiryo UI" panose="020B0604030504040204" pitchFamily="50" charset="-128"/>
              <a:ea typeface="Meiryo UI" panose="020B0604030504040204" pitchFamily="50" charset="-128"/>
            </a:rPr>
            <a:t>号の</a:t>
          </a:r>
          <a:r>
            <a:rPr kumimoji="1" lang="en-US" altLang="ja-JP" sz="1100" b="0">
              <a:solidFill>
                <a:schemeClr val="tx1"/>
              </a:solidFill>
              <a:latin typeface="Meiryo UI" panose="020B0604030504040204" pitchFamily="50" charset="-128"/>
              <a:ea typeface="Meiryo UI" panose="020B0604030504040204" pitchFamily="50" charset="-128"/>
            </a:rPr>
            <a:t>2</a:t>
          </a:r>
          <a:r>
            <a:rPr kumimoji="1" lang="ja-JP" altLang="en-US" sz="1100" b="0">
              <a:solidFill>
                <a:schemeClr val="tx1"/>
              </a:solidFill>
              <a:latin typeface="Meiryo UI" panose="020B0604030504040204" pitchFamily="50" charset="-128"/>
              <a:ea typeface="Meiryo UI" panose="020B0604030504040204" pitchFamily="50" charset="-128"/>
            </a:rPr>
            <a:t>）に記載した計画テーマを記載してください。</a:t>
          </a:r>
          <a:endParaRPr kumimoji="1" lang="en-US" altLang="ja-JP" sz="1100" b="0">
            <a:solidFill>
              <a:schemeClr val="tx1"/>
            </a:solidFill>
            <a:latin typeface="Meiryo UI" panose="020B0604030504040204" pitchFamily="50" charset="-128"/>
            <a:ea typeface="Meiryo UI" panose="020B0604030504040204" pitchFamily="50" charset="-128"/>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C5570-FC36-4AF4-82E5-88AA2A0345EC}">
  <sheetPr>
    <tabColor rgb="FF00B0F0"/>
    <pageSetUpPr fitToPage="1"/>
  </sheetPr>
  <dimension ref="B1:AJ43"/>
  <sheetViews>
    <sheetView tabSelected="1" view="pageBreakPreview" zoomScaleNormal="100" zoomScaleSheetLayoutView="100" workbookViewId="0"/>
  </sheetViews>
  <sheetFormatPr defaultRowHeight="16.5" x14ac:dyDescent="0.2"/>
  <cols>
    <col min="1" max="1" width="0.90625" style="110" customWidth="1"/>
    <col min="2" max="2" width="0.54296875" style="110" customWidth="1"/>
    <col min="3" max="33" width="3.1796875" style="110" customWidth="1"/>
    <col min="34" max="34" width="0.54296875" style="110" customWidth="1"/>
    <col min="35" max="45" width="3.6328125" style="110" customWidth="1"/>
    <col min="46" max="16384" width="8.7265625" style="110"/>
  </cols>
  <sheetData>
    <row r="1" spans="2:36" ht="21.5" customHeight="1" x14ac:dyDescent="0.2">
      <c r="C1" s="110" t="s">
        <v>103</v>
      </c>
    </row>
    <row r="2" spans="2:36" ht="21.5" customHeight="1" x14ac:dyDescent="0.2"/>
    <row r="3" spans="2:36" ht="21.5" customHeight="1" x14ac:dyDescent="0.2"/>
    <row r="4" spans="2:36" ht="21.5" customHeight="1" x14ac:dyDescent="0.2">
      <c r="B4" s="111" t="s">
        <v>209</v>
      </c>
      <c r="C4" s="112"/>
      <c r="D4" s="112"/>
      <c r="E4" s="112"/>
      <c r="F4" s="112"/>
      <c r="G4" s="112"/>
      <c r="H4" s="112"/>
      <c r="I4" s="112"/>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row>
    <row r="5" spans="2:36" ht="21.5" customHeight="1" x14ac:dyDescent="0.2">
      <c r="B5" s="112"/>
      <c r="C5" s="112"/>
      <c r="D5" s="112"/>
      <c r="E5" s="112"/>
      <c r="F5" s="112"/>
      <c r="G5" s="112"/>
      <c r="H5" s="112"/>
      <c r="I5" s="112"/>
      <c r="J5" s="112"/>
      <c r="K5" s="112"/>
      <c r="L5" s="112"/>
      <c r="M5" s="112"/>
      <c r="N5" s="112"/>
      <c r="O5" s="112"/>
      <c r="P5" s="112"/>
      <c r="Q5" s="112"/>
      <c r="R5" s="112"/>
      <c r="S5" s="112"/>
      <c r="T5" s="112"/>
      <c r="U5" s="112"/>
      <c r="V5" s="112"/>
      <c r="W5" s="112"/>
      <c r="X5" s="112"/>
      <c r="Y5" s="112"/>
      <c r="Z5" s="112"/>
      <c r="AA5" s="112"/>
      <c r="AB5" s="112"/>
      <c r="AC5" s="112"/>
      <c r="AD5" s="112"/>
      <c r="AE5" s="112"/>
      <c r="AF5" s="112"/>
      <c r="AG5" s="112"/>
      <c r="AH5" s="112"/>
    </row>
    <row r="6" spans="2:36" ht="21.5" customHeight="1" x14ac:dyDescent="0.2"/>
    <row r="7" spans="2:36" ht="21.5" customHeight="1" x14ac:dyDescent="0.2"/>
    <row r="8" spans="2:36" ht="21.5" customHeight="1" x14ac:dyDescent="0.2">
      <c r="T8" s="113"/>
      <c r="U8" s="113"/>
      <c r="V8" s="113"/>
      <c r="W8" s="113"/>
      <c r="X8" s="110" t="s">
        <v>81</v>
      </c>
      <c r="Z8" s="4"/>
      <c r="AA8" s="110" t="s">
        <v>59</v>
      </c>
      <c r="AB8" s="109"/>
      <c r="AC8" s="109"/>
      <c r="AD8" s="110" t="s">
        <v>60</v>
      </c>
      <c r="AE8" s="109"/>
      <c r="AF8" s="109"/>
      <c r="AG8" s="110" t="s">
        <v>61</v>
      </c>
      <c r="AJ8" s="114" t="str">
        <f>X8&amp;Z8&amp;AA8&amp;AB8&amp;AD8&amp;AE8&amp;AG8</f>
        <v>令和年月日</v>
      </c>
    </row>
    <row r="9" spans="2:36" ht="21.5" customHeight="1" x14ac:dyDescent="0.2"/>
    <row r="10" spans="2:36" ht="21.5" customHeight="1" x14ac:dyDescent="0.2">
      <c r="D10" s="110" t="s">
        <v>82</v>
      </c>
    </row>
    <row r="11" spans="2:36" ht="21.5" customHeight="1" x14ac:dyDescent="0.2"/>
    <row r="12" spans="2:36" ht="21.5" customHeight="1" x14ac:dyDescent="0.2"/>
    <row r="13" spans="2:36" ht="21.5" customHeight="1" x14ac:dyDescent="0.2">
      <c r="J13" s="110" t="s">
        <v>83</v>
      </c>
      <c r="N13" s="115" t="s">
        <v>84</v>
      </c>
      <c r="O13" s="115"/>
      <c r="P13" s="115"/>
      <c r="Q13" s="115"/>
      <c r="R13" s="115"/>
      <c r="T13" s="116">
        <f>'様式第12号の2（結果報告書）'!M10</f>
        <v>0</v>
      </c>
      <c r="U13" s="116"/>
      <c r="V13" s="116"/>
      <c r="W13" s="116"/>
      <c r="X13" s="116"/>
      <c r="Y13" s="116"/>
      <c r="Z13" s="116"/>
      <c r="AA13" s="116"/>
      <c r="AB13" s="116"/>
      <c r="AC13" s="116"/>
      <c r="AD13" s="116"/>
      <c r="AE13" s="116"/>
      <c r="AF13" s="116"/>
      <c r="AG13" s="116"/>
    </row>
    <row r="14" spans="2:36" ht="21.5" customHeight="1" x14ac:dyDescent="0.2">
      <c r="D14" s="117"/>
      <c r="E14" s="117"/>
      <c r="F14" s="117"/>
      <c r="G14" s="117"/>
      <c r="H14" s="117"/>
      <c r="I14" s="117"/>
      <c r="N14" s="118"/>
      <c r="O14" s="118"/>
      <c r="P14" s="118"/>
      <c r="Q14" s="118"/>
      <c r="R14" s="118"/>
      <c r="S14" s="117"/>
      <c r="T14" s="116"/>
      <c r="U14" s="116"/>
      <c r="V14" s="116"/>
      <c r="W14" s="116"/>
      <c r="X14" s="116"/>
      <c r="Y14" s="116"/>
      <c r="Z14" s="116"/>
      <c r="AA14" s="116"/>
      <c r="AB14" s="116"/>
      <c r="AC14" s="116"/>
      <c r="AD14" s="116"/>
      <c r="AE14" s="116"/>
      <c r="AF14" s="116"/>
      <c r="AG14" s="116"/>
    </row>
    <row r="15" spans="2:36" ht="21.5" customHeight="1" x14ac:dyDescent="0.2">
      <c r="D15" s="117"/>
      <c r="E15" s="117"/>
      <c r="F15" s="117"/>
      <c r="G15" s="117"/>
      <c r="H15" s="117"/>
      <c r="I15" s="117"/>
      <c r="N15" s="119" t="s">
        <v>208</v>
      </c>
      <c r="O15" s="119"/>
      <c r="P15" s="119"/>
      <c r="Q15" s="119"/>
      <c r="R15" s="119"/>
      <c r="S15" s="117"/>
      <c r="T15" s="120">
        <f>'様式第12号の2（結果報告書）'!M6</f>
        <v>0</v>
      </c>
      <c r="U15" s="120"/>
      <c r="V15" s="120"/>
      <c r="W15" s="120"/>
      <c r="X15" s="120"/>
      <c r="Y15" s="120"/>
      <c r="Z15" s="120"/>
      <c r="AA15" s="120"/>
      <c r="AB15" s="120"/>
      <c r="AC15" s="120"/>
      <c r="AD15" s="120"/>
      <c r="AE15" s="120"/>
      <c r="AF15" s="120"/>
      <c r="AG15" s="120"/>
    </row>
    <row r="16" spans="2:36" ht="21.5" customHeight="1" x14ac:dyDescent="0.2">
      <c r="N16" s="119" t="s">
        <v>207</v>
      </c>
      <c r="O16" s="119"/>
      <c r="P16" s="119"/>
      <c r="Q16" s="119"/>
      <c r="R16" s="119"/>
      <c r="T16" s="121" t="str">
        <f>'様式第12号の2（結果報告書）'!O9&amp;"　"&amp;'様式第12号の2（結果報告書）'!Y9</f>
        <v>　</v>
      </c>
      <c r="U16" s="121"/>
      <c r="V16" s="121"/>
      <c r="W16" s="121"/>
      <c r="X16" s="121"/>
      <c r="Y16" s="121"/>
      <c r="Z16" s="121"/>
      <c r="AA16" s="121"/>
      <c r="AB16" s="121"/>
      <c r="AC16" s="121"/>
      <c r="AD16" s="121"/>
      <c r="AE16" s="121"/>
      <c r="AF16" s="121"/>
      <c r="AG16" s="121"/>
    </row>
    <row r="17" spans="2:36" ht="21.5" customHeight="1" x14ac:dyDescent="0.2"/>
    <row r="18" spans="2:36" ht="21.5" customHeight="1" x14ac:dyDescent="0.2"/>
    <row r="19" spans="2:36" ht="21.5" customHeight="1" x14ac:dyDescent="0.2">
      <c r="C19" s="117"/>
      <c r="D19" s="122" t="s">
        <v>1</v>
      </c>
      <c r="E19" s="122"/>
      <c r="F19" s="470"/>
      <c r="G19" s="110" t="s">
        <v>2</v>
      </c>
      <c r="H19" s="470"/>
      <c r="I19" s="110" t="s">
        <v>3</v>
      </c>
      <c r="J19" s="469"/>
      <c r="K19" s="469"/>
      <c r="L19" s="123" t="s">
        <v>229</v>
      </c>
      <c r="M19" s="123"/>
      <c r="N19" s="123"/>
      <c r="O19" s="123"/>
      <c r="P19" s="123"/>
      <c r="Q19" s="123"/>
      <c r="R19" s="469"/>
      <c r="S19" s="469"/>
      <c r="T19" s="469"/>
      <c r="U19" s="124" t="s">
        <v>210</v>
      </c>
      <c r="V19" s="124"/>
      <c r="W19" s="124"/>
      <c r="X19" s="124"/>
      <c r="Y19" s="124"/>
      <c r="Z19" s="124"/>
      <c r="AA19" s="124"/>
      <c r="AB19" s="124"/>
      <c r="AC19" s="124"/>
      <c r="AD19" s="124"/>
      <c r="AE19" s="124"/>
      <c r="AF19" s="124"/>
      <c r="AG19" s="124"/>
    </row>
    <row r="20" spans="2:36" ht="21.5" customHeight="1" x14ac:dyDescent="0.2">
      <c r="C20" s="123" t="s">
        <v>211</v>
      </c>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row>
    <row r="21" spans="2:36" ht="21.5" customHeight="1" x14ac:dyDescent="0.2">
      <c r="C21" s="124" t="s">
        <v>212</v>
      </c>
      <c r="D21" s="124"/>
      <c r="E21" s="124"/>
      <c r="F21" s="124"/>
      <c r="G21" s="124"/>
      <c r="H21" s="124"/>
      <c r="I21" s="124"/>
      <c r="J21" s="124"/>
      <c r="K21" s="124"/>
      <c r="L21" s="124"/>
      <c r="M21" s="124"/>
      <c r="N21" s="124"/>
      <c r="O21" s="124"/>
      <c r="P21" s="124"/>
      <c r="Q21" s="124"/>
      <c r="R21" s="124"/>
      <c r="S21" s="124"/>
      <c r="T21" s="124"/>
      <c r="U21" s="124"/>
      <c r="V21" s="124"/>
      <c r="W21" s="124"/>
      <c r="X21" s="124"/>
      <c r="Y21" s="124"/>
      <c r="Z21" s="124"/>
      <c r="AA21" s="124"/>
      <c r="AB21" s="124"/>
      <c r="AC21" s="124"/>
      <c r="AD21" s="124"/>
      <c r="AE21" s="124"/>
      <c r="AF21" s="124"/>
      <c r="AG21" s="117"/>
    </row>
    <row r="22" spans="2:36" ht="21.5" customHeight="1" x14ac:dyDescent="0.2"/>
    <row r="23" spans="2:36" ht="21.5" customHeight="1" x14ac:dyDescent="0.2">
      <c r="B23" s="125" t="s">
        <v>85</v>
      </c>
      <c r="C23" s="125"/>
      <c r="D23" s="125"/>
      <c r="E23" s="125"/>
      <c r="F23" s="125"/>
      <c r="G23" s="125"/>
      <c r="H23" s="125"/>
      <c r="I23" s="125"/>
      <c r="J23" s="125"/>
      <c r="K23" s="125"/>
      <c r="L23" s="125"/>
      <c r="M23" s="125"/>
      <c r="N23" s="125"/>
      <c r="O23" s="125"/>
      <c r="P23" s="125"/>
      <c r="Q23" s="125"/>
      <c r="R23" s="125"/>
      <c r="S23" s="125"/>
      <c r="T23" s="125"/>
      <c r="U23" s="125"/>
      <c r="V23" s="125"/>
      <c r="W23" s="125"/>
      <c r="X23" s="125"/>
      <c r="Y23" s="125"/>
      <c r="Z23" s="125"/>
      <c r="AA23" s="125"/>
      <c r="AB23" s="125"/>
      <c r="AC23" s="125"/>
      <c r="AD23" s="125"/>
      <c r="AE23" s="125"/>
      <c r="AF23" s="125"/>
      <c r="AG23" s="125"/>
      <c r="AH23" s="125"/>
    </row>
    <row r="24" spans="2:36" ht="21.5" customHeight="1" x14ac:dyDescent="0.2"/>
    <row r="25" spans="2:36" ht="21.5" customHeight="1" x14ac:dyDescent="0.2">
      <c r="C25" s="126" t="s">
        <v>86</v>
      </c>
      <c r="D25" s="110" t="s">
        <v>87</v>
      </c>
      <c r="E25" s="127"/>
      <c r="F25" s="127"/>
      <c r="G25" s="127"/>
      <c r="H25" s="127"/>
    </row>
    <row r="26" spans="2:36" ht="21.5" customHeight="1" x14ac:dyDescent="0.2">
      <c r="D26" s="110" t="s">
        <v>88</v>
      </c>
    </row>
    <row r="27" spans="2:36" ht="21.5" customHeight="1" x14ac:dyDescent="0.2"/>
    <row r="28" spans="2:36" ht="21.5" customHeight="1" x14ac:dyDescent="0.2">
      <c r="C28" s="126" t="s">
        <v>89</v>
      </c>
      <c r="D28" s="110" t="s">
        <v>90</v>
      </c>
      <c r="E28" s="127"/>
      <c r="F28" s="127"/>
      <c r="G28" s="127"/>
      <c r="H28" s="127"/>
      <c r="I28" s="127"/>
      <c r="J28" s="127"/>
      <c r="K28" s="127"/>
      <c r="L28" s="127"/>
      <c r="M28" s="127"/>
      <c r="N28" s="127"/>
      <c r="O28" s="127"/>
      <c r="P28" s="127"/>
      <c r="Q28" s="127"/>
      <c r="R28" s="127"/>
      <c r="S28" s="127"/>
      <c r="T28" s="127"/>
      <c r="U28" s="127"/>
      <c r="V28" s="127"/>
      <c r="W28" s="127"/>
      <c r="X28" s="127"/>
      <c r="Y28" s="127"/>
      <c r="Z28" s="127"/>
    </row>
    <row r="29" spans="2:36" ht="21.5" customHeight="1" x14ac:dyDescent="0.2">
      <c r="C29" s="128"/>
      <c r="D29" s="110" t="s">
        <v>91</v>
      </c>
      <c r="E29" s="117"/>
      <c r="F29" s="117"/>
      <c r="G29" s="117"/>
      <c r="H29" s="117"/>
      <c r="I29" s="117"/>
      <c r="J29" s="117"/>
      <c r="K29" s="117"/>
      <c r="L29" s="117"/>
      <c r="M29" s="117"/>
      <c r="N29" s="117"/>
      <c r="O29" s="117"/>
      <c r="P29" s="117"/>
      <c r="Q29" s="117"/>
      <c r="R29" s="117"/>
      <c r="S29" s="117"/>
      <c r="T29" s="117"/>
      <c r="U29" s="117"/>
      <c r="V29" s="117"/>
      <c r="W29" s="117"/>
      <c r="X29" s="117"/>
      <c r="Y29" s="117"/>
      <c r="Z29" s="117"/>
      <c r="AA29" s="117"/>
      <c r="AB29" s="117"/>
      <c r="AC29" s="117"/>
      <c r="AD29" s="117"/>
      <c r="AE29" s="117"/>
      <c r="AF29" s="117"/>
      <c r="AG29" s="117"/>
      <c r="AJ29" s="114" t="b">
        <f>IF(D31="○","新規導入",IF(D32="○","新規導入",IF(D33="○","新規導入",IF(D34="○","設備更新",IF(D35="○","設備更新",IF(D36="○","設備更新"))))))</f>
        <v>0</v>
      </c>
    </row>
    <row r="30" spans="2:36" ht="21.5" customHeight="1" x14ac:dyDescent="0.2">
      <c r="D30" s="129" t="s">
        <v>92</v>
      </c>
      <c r="E30" s="130" t="s">
        <v>93</v>
      </c>
      <c r="F30" s="130"/>
      <c r="G30" s="130"/>
      <c r="H30" s="130"/>
      <c r="I30" s="130"/>
      <c r="J30" s="130" t="s">
        <v>94</v>
      </c>
      <c r="K30" s="130"/>
      <c r="L30" s="130"/>
      <c r="M30" s="130"/>
      <c r="N30" s="130"/>
      <c r="O30" s="130"/>
      <c r="P30" s="130"/>
      <c r="Q30" s="130"/>
      <c r="R30" s="130" t="s">
        <v>95</v>
      </c>
      <c r="S30" s="130"/>
      <c r="T30" s="130"/>
      <c r="U30" s="130"/>
      <c r="V30" s="130"/>
      <c r="W30" s="130"/>
      <c r="X30" s="130"/>
      <c r="Y30" s="130"/>
      <c r="Z30" s="130"/>
      <c r="AA30" s="130"/>
      <c r="AB30" s="130"/>
      <c r="AC30" s="130"/>
      <c r="AD30" s="130"/>
      <c r="AE30" s="130"/>
      <c r="AF30" s="130"/>
      <c r="AG30" s="130"/>
      <c r="AJ30" s="114" t="b">
        <f>IF(D31="○","人手不足",IF(D32="○","賃上げ",IF(D33="○","人手不足＋賃上げ",IF(D34="○","人手不足",IF(D35="○","賃上げ",IF(D36="○","人手不足＋賃上げ"))))))</f>
        <v>0</v>
      </c>
    </row>
    <row r="31" spans="2:36" ht="21.5" customHeight="1" x14ac:dyDescent="0.2">
      <c r="D31" s="131"/>
      <c r="E31" s="132" t="s">
        <v>96</v>
      </c>
      <c r="F31" s="132"/>
      <c r="G31" s="132"/>
      <c r="H31" s="132"/>
      <c r="I31" s="132"/>
      <c r="J31" s="133" t="s">
        <v>97</v>
      </c>
      <c r="K31" s="133"/>
      <c r="L31" s="133"/>
      <c r="M31" s="133"/>
      <c r="N31" s="133"/>
      <c r="O31" s="133"/>
      <c r="P31" s="133"/>
      <c r="Q31" s="133"/>
      <c r="R31" s="134" t="s">
        <v>214</v>
      </c>
      <c r="S31" s="134"/>
      <c r="T31" s="134"/>
      <c r="U31" s="134"/>
      <c r="V31" s="134"/>
      <c r="W31" s="134"/>
      <c r="X31" s="134"/>
      <c r="Y31" s="134"/>
      <c r="Z31" s="134"/>
      <c r="AA31" s="134"/>
      <c r="AB31" s="134"/>
      <c r="AC31" s="134"/>
      <c r="AD31" s="134"/>
      <c r="AE31" s="134"/>
      <c r="AF31" s="134"/>
      <c r="AG31" s="134"/>
    </row>
    <row r="32" spans="2:36" ht="21.5" customHeight="1" x14ac:dyDescent="0.2">
      <c r="D32" s="131"/>
      <c r="E32" s="132" t="s">
        <v>96</v>
      </c>
      <c r="F32" s="132"/>
      <c r="G32" s="132"/>
      <c r="H32" s="132"/>
      <c r="I32" s="132"/>
      <c r="J32" s="133" t="s">
        <v>98</v>
      </c>
      <c r="K32" s="133"/>
      <c r="L32" s="133"/>
      <c r="M32" s="133"/>
      <c r="N32" s="133"/>
      <c r="O32" s="133"/>
      <c r="P32" s="133"/>
      <c r="Q32" s="133"/>
      <c r="R32" s="134" t="s">
        <v>215</v>
      </c>
      <c r="S32" s="134"/>
      <c r="T32" s="134"/>
      <c r="U32" s="134"/>
      <c r="V32" s="134"/>
      <c r="W32" s="134"/>
      <c r="X32" s="134"/>
      <c r="Y32" s="134"/>
      <c r="Z32" s="134"/>
      <c r="AA32" s="134"/>
      <c r="AB32" s="134"/>
      <c r="AC32" s="134"/>
      <c r="AD32" s="134"/>
      <c r="AE32" s="134"/>
      <c r="AF32" s="134"/>
      <c r="AG32" s="134"/>
    </row>
    <row r="33" spans="3:33" ht="21.5" customHeight="1" x14ac:dyDescent="0.2">
      <c r="D33" s="131"/>
      <c r="E33" s="132" t="s">
        <v>96</v>
      </c>
      <c r="F33" s="132"/>
      <c r="G33" s="132"/>
      <c r="H33" s="132"/>
      <c r="I33" s="132"/>
      <c r="J33" s="133" t="s">
        <v>99</v>
      </c>
      <c r="K33" s="133"/>
      <c r="L33" s="133"/>
      <c r="M33" s="133"/>
      <c r="N33" s="133"/>
      <c r="O33" s="133"/>
      <c r="P33" s="133"/>
      <c r="Q33" s="133"/>
      <c r="R33" s="134"/>
      <c r="S33" s="134"/>
      <c r="T33" s="134"/>
      <c r="U33" s="134"/>
      <c r="V33" s="134"/>
      <c r="W33" s="134"/>
      <c r="X33" s="134"/>
      <c r="Y33" s="134"/>
      <c r="Z33" s="134"/>
      <c r="AA33" s="134"/>
      <c r="AB33" s="134"/>
      <c r="AC33" s="134"/>
      <c r="AD33" s="134"/>
      <c r="AE33" s="134"/>
      <c r="AF33" s="134"/>
      <c r="AG33" s="134"/>
    </row>
    <row r="34" spans="3:33" ht="21.5" customHeight="1" x14ac:dyDescent="0.2">
      <c r="D34" s="5"/>
      <c r="E34" s="132" t="s">
        <v>100</v>
      </c>
      <c r="F34" s="132"/>
      <c r="G34" s="132"/>
      <c r="H34" s="132"/>
      <c r="I34" s="132"/>
      <c r="J34" s="133" t="s">
        <v>97</v>
      </c>
      <c r="K34" s="133"/>
      <c r="L34" s="133"/>
      <c r="M34" s="133"/>
      <c r="N34" s="133"/>
      <c r="O34" s="133"/>
      <c r="P34" s="133"/>
      <c r="Q34" s="133"/>
      <c r="R34" s="134" t="s">
        <v>214</v>
      </c>
      <c r="S34" s="134"/>
      <c r="T34" s="134"/>
      <c r="U34" s="134"/>
      <c r="V34" s="134"/>
      <c r="W34" s="134"/>
      <c r="X34" s="134"/>
      <c r="Y34" s="134"/>
      <c r="Z34" s="134"/>
      <c r="AA34" s="134"/>
      <c r="AB34" s="134"/>
      <c r="AC34" s="134"/>
      <c r="AD34" s="134"/>
      <c r="AE34" s="134"/>
      <c r="AF34" s="134"/>
      <c r="AG34" s="134"/>
    </row>
    <row r="35" spans="3:33" ht="21.5" customHeight="1" x14ac:dyDescent="0.2">
      <c r="D35" s="5"/>
      <c r="E35" s="132" t="s">
        <v>100</v>
      </c>
      <c r="F35" s="132"/>
      <c r="G35" s="132"/>
      <c r="H35" s="132"/>
      <c r="I35" s="132"/>
      <c r="J35" s="133" t="s">
        <v>98</v>
      </c>
      <c r="K35" s="133"/>
      <c r="L35" s="133"/>
      <c r="M35" s="133"/>
      <c r="N35" s="133"/>
      <c r="O35" s="133"/>
      <c r="P35" s="133"/>
      <c r="Q35" s="133"/>
      <c r="R35" s="134" t="s">
        <v>215</v>
      </c>
      <c r="S35" s="134"/>
      <c r="T35" s="134"/>
      <c r="U35" s="134"/>
      <c r="V35" s="134"/>
      <c r="W35" s="134"/>
      <c r="X35" s="134"/>
      <c r="Y35" s="134"/>
      <c r="Z35" s="134"/>
      <c r="AA35" s="134"/>
      <c r="AB35" s="134"/>
      <c r="AC35" s="134"/>
      <c r="AD35" s="134"/>
      <c r="AE35" s="134"/>
      <c r="AF35" s="134"/>
      <c r="AG35" s="134"/>
    </row>
    <row r="36" spans="3:33" ht="21.5" customHeight="1" x14ac:dyDescent="0.2">
      <c r="D36" s="5"/>
      <c r="E36" s="132" t="s">
        <v>100</v>
      </c>
      <c r="F36" s="132"/>
      <c r="G36" s="132"/>
      <c r="H36" s="132"/>
      <c r="I36" s="132"/>
      <c r="J36" s="133" t="s">
        <v>99</v>
      </c>
      <c r="K36" s="133"/>
      <c r="L36" s="133"/>
      <c r="M36" s="133"/>
      <c r="N36" s="133"/>
      <c r="O36" s="133"/>
      <c r="P36" s="133"/>
      <c r="Q36" s="133"/>
      <c r="R36" s="134"/>
      <c r="S36" s="134"/>
      <c r="T36" s="134"/>
      <c r="U36" s="134"/>
      <c r="V36" s="134"/>
      <c r="W36" s="134"/>
      <c r="X36" s="134"/>
      <c r="Y36" s="134"/>
      <c r="Z36" s="134"/>
      <c r="AA36" s="134"/>
      <c r="AB36" s="134"/>
      <c r="AC36" s="134"/>
      <c r="AD36" s="134"/>
      <c r="AE36" s="134"/>
      <c r="AF36" s="134"/>
      <c r="AG36" s="134"/>
    </row>
    <row r="37" spans="3:33" ht="21.5" customHeight="1" x14ac:dyDescent="0.2"/>
    <row r="38" spans="3:33" ht="21.5" customHeight="1" x14ac:dyDescent="0.2">
      <c r="C38" s="126" t="s">
        <v>101</v>
      </c>
      <c r="D38" s="110" t="s">
        <v>104</v>
      </c>
    </row>
    <row r="39" spans="3:33" ht="21.5" customHeight="1" x14ac:dyDescent="0.2">
      <c r="D39" s="110" t="s">
        <v>105</v>
      </c>
      <c r="F39" s="135" t="str">
        <f>IF(OR('様式第12号の2（結果報告書）'!AA192="",'様式第12号の2（結果報告書）'!AA192=0),"",'様式第12号の2（結果報告書）'!AA192)</f>
        <v/>
      </c>
      <c r="G39" s="135"/>
      <c r="H39" s="135"/>
      <c r="I39" s="135"/>
      <c r="J39" s="135"/>
      <c r="K39" s="135"/>
      <c r="L39" s="135"/>
      <c r="M39" s="110" t="s">
        <v>102</v>
      </c>
    </row>
    <row r="40" spans="3:33" ht="21.5" customHeight="1" x14ac:dyDescent="0.2"/>
    <row r="41" spans="3:33" ht="18.5" customHeight="1" x14ac:dyDescent="0.2"/>
    <row r="42" spans="3:33" ht="18.5" customHeight="1" x14ac:dyDescent="0.2"/>
    <row r="43" spans="3:33" ht="18.5" customHeight="1" x14ac:dyDescent="0.2"/>
  </sheetData>
  <sheetProtection algorithmName="SHA-512" hashValue="l+tLp7+NAJI6g+wxAxWtKXr7Fkkkson9RUGR1kxbFx1GpAxGRd9BbURKHe+SwU51k6DqV5nV3P3mWS9VxDOilg==" saltValue="Kox4okSW0ldGyOxstkoAIA==" spinCount="100000" sheet="1" objects="1" scenarios="1"/>
  <mergeCells count="38">
    <mergeCell ref="R30:AG30"/>
    <mergeCell ref="J34:Q34"/>
    <mergeCell ref="R34:AG34"/>
    <mergeCell ref="J35:Q35"/>
    <mergeCell ref="R35:AG36"/>
    <mergeCell ref="J36:Q36"/>
    <mergeCell ref="R31:AG31"/>
    <mergeCell ref="R32:AG33"/>
    <mergeCell ref="E36:I36"/>
    <mergeCell ref="F39:L39"/>
    <mergeCell ref="D19:E19"/>
    <mergeCell ref="E33:I33"/>
    <mergeCell ref="E34:I34"/>
    <mergeCell ref="E35:I35"/>
    <mergeCell ref="E30:I30"/>
    <mergeCell ref="E31:I31"/>
    <mergeCell ref="E32:I32"/>
    <mergeCell ref="J31:Q31"/>
    <mergeCell ref="J32:Q32"/>
    <mergeCell ref="J33:Q33"/>
    <mergeCell ref="J30:Q30"/>
    <mergeCell ref="T15:AG15"/>
    <mergeCell ref="T16:AG16"/>
    <mergeCell ref="B23:AH23"/>
    <mergeCell ref="C20:AG20"/>
    <mergeCell ref="J19:K19"/>
    <mergeCell ref="L19:Q19"/>
    <mergeCell ref="R19:T19"/>
    <mergeCell ref="U19:AG19"/>
    <mergeCell ref="C21:AF21"/>
    <mergeCell ref="N15:R15"/>
    <mergeCell ref="N16:R16"/>
    <mergeCell ref="B4:AH5"/>
    <mergeCell ref="AB8:AC8"/>
    <mergeCell ref="AE8:AF8"/>
    <mergeCell ref="T13:AG14"/>
    <mergeCell ref="N13:R13"/>
    <mergeCell ref="N14:R14"/>
  </mergeCells>
  <phoneticPr fontId="3"/>
  <conditionalFormatting sqref="D31:D36">
    <cfRule type="expression" dxfId="20" priority="1">
      <formula>AND(#REF!="",$C$26="",$C$27="",#REF!="",$C$28="",#REF!="",$C$30="",$C$31="",$C$32="",$C$33="",$C$34="",$C$37="",#REF!="",$C$39="",#REF!="",#REF!="",$C$40="",$C$41="",$C$42="")</formula>
    </cfRule>
  </conditionalFormatting>
  <conditionalFormatting sqref="D14:I15">
    <cfRule type="expression" dxfId="19" priority="3">
      <formula>D14="※未記入／未選択または不備の個所があります。見直し・確認をお願いします"</formula>
    </cfRule>
  </conditionalFormatting>
  <conditionalFormatting sqref="S14:S15">
    <cfRule type="expression" dxfId="18" priority="2">
      <formula>S14="※未記入／未選択または不備の個所があります。見直し・確認をお願いします"</formula>
    </cfRule>
  </conditionalFormatting>
  <dataValidations count="2">
    <dataValidation type="list" allowBlank="1" showInputMessage="1" showErrorMessage="1" promptTitle="区分を1つ選択してください" sqref="D31:D36" xr:uid="{9F9264F4-6C64-4F6F-8A81-8C8D16842B12}">
      <formula1>"○"</formula1>
    </dataValidation>
    <dataValidation allowBlank="1" showErrorMessage="1" sqref="T13 T15:T16" xr:uid="{CA13C55D-616B-4F42-956E-FEB74DD705DF}"/>
  </dataValidations>
  <printOptions horizontalCentered="1"/>
  <pageMargins left="0.51181102362204722" right="0.51181102362204722" top="0.55118110236220474" bottom="0.55118110236220474" header="0.31496062992125984" footer="0.31496062992125984"/>
  <pageSetup paperSize="9" scale="93" orientation="portrait" horizontalDpi="360" verticalDpi="360" r:id="rId1"/>
  <ignoredErrors>
    <ignoredError sqref="F39"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F0"/>
    <pageSetUpPr fitToPage="1"/>
  </sheetPr>
  <dimension ref="B1:BL194"/>
  <sheetViews>
    <sheetView view="pageBreakPreview" zoomScaleNormal="100" zoomScaleSheetLayoutView="100" workbookViewId="0"/>
  </sheetViews>
  <sheetFormatPr defaultColWidth="3" defaultRowHeight="15" outlineLevelRow="1" x14ac:dyDescent="0.2"/>
  <cols>
    <col min="1" max="1" width="1.36328125" style="137" customWidth="1"/>
    <col min="2" max="2" width="1.1796875" style="137" customWidth="1"/>
    <col min="3" max="4" width="3.453125" style="137" customWidth="1"/>
    <col min="5" max="5" width="4.453125" style="137" customWidth="1"/>
    <col min="6" max="35" width="3.453125" style="137" customWidth="1"/>
    <col min="36" max="36" width="1.54296875" style="137" customWidth="1"/>
    <col min="37" max="52" width="3.453125" style="137" customWidth="1"/>
    <col min="53" max="16384" width="3" style="137"/>
  </cols>
  <sheetData>
    <row r="1" spans="2:38" ht="18.75" customHeight="1" x14ac:dyDescent="0.2">
      <c r="B1" s="136" t="s">
        <v>153</v>
      </c>
      <c r="C1" s="136"/>
      <c r="D1" s="136"/>
      <c r="E1" s="136"/>
      <c r="F1" s="136"/>
      <c r="G1" s="136"/>
      <c r="H1" s="136"/>
      <c r="I1" s="136"/>
      <c r="J1" s="136"/>
      <c r="K1" s="136"/>
      <c r="L1" s="136"/>
      <c r="M1" s="136"/>
      <c r="N1" s="136"/>
      <c r="O1" s="136"/>
      <c r="P1" s="136"/>
      <c r="Q1" s="136"/>
      <c r="R1" s="136"/>
      <c r="S1" s="136"/>
      <c r="T1" s="136"/>
      <c r="U1" s="136"/>
      <c r="V1" s="136"/>
      <c r="W1" s="136"/>
      <c r="X1" s="136"/>
      <c r="Y1" s="136"/>
      <c r="Z1" s="136"/>
      <c r="AA1" s="136"/>
      <c r="AB1" s="136"/>
      <c r="AC1" s="136"/>
      <c r="AD1" s="136"/>
      <c r="AE1" s="136"/>
      <c r="AF1" s="136"/>
      <c r="AG1" s="136"/>
      <c r="AH1" s="136"/>
      <c r="AI1" s="136"/>
      <c r="AJ1" s="136"/>
    </row>
    <row r="2" spans="2:38" ht="22" customHeight="1" x14ac:dyDescent="0.2">
      <c r="B2" s="138" t="s">
        <v>213</v>
      </c>
      <c r="C2" s="138"/>
      <c r="D2" s="138"/>
      <c r="E2" s="138"/>
      <c r="F2" s="138"/>
      <c r="G2" s="138"/>
      <c r="H2" s="138"/>
      <c r="I2" s="138"/>
      <c r="J2" s="138"/>
      <c r="K2" s="138"/>
      <c r="L2" s="138"/>
      <c r="M2" s="138"/>
      <c r="N2" s="138"/>
      <c r="O2" s="138"/>
      <c r="P2" s="138"/>
      <c r="Q2" s="138"/>
      <c r="R2" s="138"/>
      <c r="S2" s="138"/>
      <c r="T2" s="138"/>
      <c r="U2" s="138"/>
      <c r="V2" s="138"/>
      <c r="W2" s="138"/>
      <c r="X2" s="138"/>
      <c r="Y2" s="138"/>
      <c r="Z2" s="138"/>
      <c r="AA2" s="138"/>
      <c r="AB2" s="138"/>
      <c r="AC2" s="138"/>
      <c r="AD2" s="138"/>
      <c r="AE2" s="138"/>
      <c r="AF2" s="138"/>
      <c r="AG2" s="138"/>
      <c r="AH2" s="138"/>
      <c r="AI2" s="138"/>
      <c r="AJ2" s="138"/>
      <c r="AK2" s="139"/>
      <c r="AL2" s="139"/>
    </row>
    <row r="3" spans="2:38" ht="22" customHeight="1" x14ac:dyDescent="0.2">
      <c r="B3" s="138"/>
      <c r="C3" s="138"/>
      <c r="D3" s="138"/>
      <c r="E3" s="138"/>
      <c r="F3" s="138"/>
      <c r="G3" s="138"/>
      <c r="H3" s="138"/>
      <c r="I3" s="138"/>
      <c r="J3" s="138"/>
      <c r="K3" s="138"/>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9"/>
      <c r="AL3" s="139"/>
    </row>
    <row r="4" spans="2:38" ht="16" x14ac:dyDescent="0.2">
      <c r="B4" s="136"/>
      <c r="C4" s="140" t="s">
        <v>30</v>
      </c>
      <c r="D4" s="141"/>
      <c r="E4" s="136"/>
      <c r="F4" s="136"/>
      <c r="G4" s="136"/>
      <c r="H4" s="136"/>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36"/>
      <c r="AI4" s="136"/>
      <c r="AJ4" s="136"/>
      <c r="AK4" s="136"/>
    </row>
    <row r="5" spans="2:38" x14ac:dyDescent="0.2">
      <c r="B5" s="136"/>
      <c r="C5" s="142" t="s">
        <v>46</v>
      </c>
      <c r="D5" s="142"/>
      <c r="E5" s="142"/>
      <c r="F5" s="142"/>
      <c r="G5" s="142"/>
      <c r="H5" s="142"/>
      <c r="I5" s="142"/>
      <c r="J5" s="142"/>
      <c r="K5" s="142"/>
      <c r="L5" s="142"/>
      <c r="M5" s="143" t="s">
        <v>47</v>
      </c>
      <c r="N5" s="86"/>
      <c r="O5" s="86"/>
      <c r="P5" s="86"/>
      <c r="Q5" s="86"/>
      <c r="R5" s="86"/>
      <c r="S5" s="86"/>
      <c r="T5" s="86"/>
      <c r="U5" s="86"/>
      <c r="V5" s="86"/>
      <c r="W5" s="86"/>
      <c r="X5" s="86"/>
      <c r="Y5" s="86"/>
      <c r="Z5" s="86"/>
      <c r="AA5" s="86"/>
      <c r="AB5" s="86"/>
      <c r="AC5" s="86"/>
      <c r="AD5" s="86"/>
      <c r="AE5" s="86"/>
      <c r="AF5" s="86"/>
      <c r="AG5" s="86"/>
      <c r="AH5" s="86"/>
      <c r="AI5" s="144" t="s">
        <v>48</v>
      </c>
      <c r="AJ5" s="136"/>
    </row>
    <row r="6" spans="2:38" ht="34.5" customHeight="1" x14ac:dyDescent="0.2">
      <c r="B6" s="136"/>
      <c r="C6" s="145" t="s">
        <v>232</v>
      </c>
      <c r="D6" s="142"/>
      <c r="E6" s="142"/>
      <c r="F6" s="142"/>
      <c r="G6" s="142"/>
      <c r="H6" s="142"/>
      <c r="I6" s="142"/>
      <c r="J6" s="142"/>
      <c r="K6" s="142"/>
      <c r="L6" s="142"/>
      <c r="M6" s="85"/>
      <c r="N6" s="86"/>
      <c r="O6" s="86"/>
      <c r="P6" s="86"/>
      <c r="Q6" s="86"/>
      <c r="R6" s="86"/>
      <c r="S6" s="86"/>
      <c r="T6" s="86"/>
      <c r="U6" s="86"/>
      <c r="V6" s="86"/>
      <c r="W6" s="86"/>
      <c r="X6" s="86"/>
      <c r="Y6" s="86"/>
      <c r="Z6" s="86"/>
      <c r="AA6" s="86"/>
      <c r="AB6" s="86"/>
      <c r="AC6" s="86"/>
      <c r="AD6" s="86"/>
      <c r="AE6" s="86"/>
      <c r="AF6" s="86"/>
      <c r="AG6" s="86"/>
      <c r="AH6" s="86"/>
      <c r="AI6" s="87"/>
      <c r="AJ6" s="136"/>
    </row>
    <row r="7" spans="2:38" x14ac:dyDescent="0.2">
      <c r="B7" s="136"/>
      <c r="C7" s="146" t="s">
        <v>49</v>
      </c>
      <c r="D7" s="147"/>
      <c r="E7" s="147"/>
      <c r="F7" s="147"/>
      <c r="G7" s="147"/>
      <c r="H7" s="147"/>
      <c r="I7" s="147"/>
      <c r="J7" s="147"/>
      <c r="K7" s="147"/>
      <c r="L7" s="148"/>
      <c r="M7" s="95"/>
      <c r="N7" s="96"/>
      <c r="O7" s="96"/>
      <c r="P7" s="96"/>
      <c r="Q7" s="96"/>
      <c r="R7" s="96"/>
      <c r="S7" s="96"/>
      <c r="T7" s="149"/>
      <c r="U7" s="149" t="s">
        <v>50</v>
      </c>
      <c r="V7" s="150"/>
      <c r="W7" s="150"/>
      <c r="X7" s="150"/>
      <c r="Y7" s="149"/>
      <c r="Z7" s="149"/>
      <c r="AA7" s="96"/>
      <c r="AB7" s="96"/>
      <c r="AC7" s="96"/>
      <c r="AD7" s="96"/>
      <c r="AE7" s="96"/>
      <c r="AF7" s="96"/>
      <c r="AG7" s="96"/>
      <c r="AH7" s="96"/>
      <c r="AI7" s="151" t="s">
        <v>51</v>
      </c>
      <c r="AJ7" s="136"/>
    </row>
    <row r="8" spans="2:38" x14ac:dyDescent="0.2">
      <c r="B8" s="136"/>
      <c r="C8" s="146" t="s">
        <v>52</v>
      </c>
      <c r="D8" s="147"/>
      <c r="E8" s="147"/>
      <c r="F8" s="147"/>
      <c r="G8" s="147"/>
      <c r="H8" s="147"/>
      <c r="I8" s="147"/>
      <c r="J8" s="147"/>
      <c r="K8" s="147"/>
      <c r="L8" s="148"/>
      <c r="M8" s="97"/>
      <c r="N8" s="98"/>
      <c r="O8" s="98"/>
      <c r="P8" s="98"/>
      <c r="Q8" s="98"/>
      <c r="R8" s="98"/>
      <c r="S8" s="98"/>
      <c r="T8" s="98"/>
      <c r="U8" s="98"/>
      <c r="V8" s="98"/>
      <c r="W8" s="98"/>
      <c r="X8" s="98"/>
      <c r="Y8" s="99"/>
      <c r="Z8" s="152" t="s">
        <v>53</v>
      </c>
      <c r="AA8" s="153"/>
      <c r="AB8" s="153"/>
      <c r="AC8" s="153"/>
      <c r="AD8" s="154"/>
      <c r="AE8" s="154"/>
      <c r="AF8" s="153"/>
      <c r="AG8" s="153"/>
      <c r="AH8" s="153"/>
      <c r="AI8" s="155"/>
      <c r="AJ8" s="136"/>
    </row>
    <row r="9" spans="2:38" x14ac:dyDescent="0.2">
      <c r="B9" s="136"/>
      <c r="C9" s="146" t="s">
        <v>54</v>
      </c>
      <c r="D9" s="147"/>
      <c r="E9" s="147"/>
      <c r="F9" s="147"/>
      <c r="G9" s="147"/>
      <c r="H9" s="147"/>
      <c r="I9" s="147"/>
      <c r="J9" s="147"/>
      <c r="K9" s="147"/>
      <c r="L9" s="148"/>
      <c r="M9" s="156" t="s">
        <v>55</v>
      </c>
      <c r="N9" s="157"/>
      <c r="O9" s="73"/>
      <c r="P9" s="74"/>
      <c r="Q9" s="74"/>
      <c r="R9" s="74"/>
      <c r="S9" s="74"/>
      <c r="T9" s="74"/>
      <c r="U9" s="74"/>
      <c r="V9" s="75"/>
      <c r="W9" s="158" t="s">
        <v>56</v>
      </c>
      <c r="X9" s="159"/>
      <c r="Y9" s="76"/>
      <c r="Z9" s="77"/>
      <c r="AA9" s="77"/>
      <c r="AB9" s="77"/>
      <c r="AC9" s="77"/>
      <c r="AD9" s="77"/>
      <c r="AE9" s="77"/>
      <c r="AF9" s="77"/>
      <c r="AG9" s="77"/>
      <c r="AH9" s="77"/>
      <c r="AI9" s="78"/>
      <c r="AJ9" s="136"/>
    </row>
    <row r="10" spans="2:38" ht="41.5" customHeight="1" x14ac:dyDescent="0.2">
      <c r="B10" s="136"/>
      <c r="C10" s="160" t="s">
        <v>57</v>
      </c>
      <c r="D10" s="161"/>
      <c r="E10" s="161"/>
      <c r="F10" s="161"/>
      <c r="G10" s="161"/>
      <c r="H10" s="161"/>
      <c r="I10" s="161"/>
      <c r="J10" s="161"/>
      <c r="K10" s="161"/>
      <c r="L10" s="162"/>
      <c r="M10" s="79"/>
      <c r="N10" s="80"/>
      <c r="O10" s="80"/>
      <c r="P10" s="80"/>
      <c r="Q10" s="80"/>
      <c r="R10" s="80"/>
      <c r="S10" s="80"/>
      <c r="T10" s="80"/>
      <c r="U10" s="80"/>
      <c r="V10" s="80"/>
      <c r="W10" s="80"/>
      <c r="X10" s="80"/>
      <c r="Y10" s="80"/>
      <c r="Z10" s="80"/>
      <c r="AA10" s="80"/>
      <c r="AB10" s="80"/>
      <c r="AC10" s="80"/>
      <c r="AD10" s="80"/>
      <c r="AE10" s="80"/>
      <c r="AF10" s="80"/>
      <c r="AG10" s="80"/>
      <c r="AH10" s="80"/>
      <c r="AI10" s="81"/>
      <c r="AJ10" s="136"/>
    </row>
    <row r="11" spans="2:38" ht="15" customHeight="1" x14ac:dyDescent="0.2">
      <c r="B11" s="163"/>
      <c r="C11" s="160" t="s">
        <v>186</v>
      </c>
      <c r="D11" s="164"/>
      <c r="E11" s="164"/>
      <c r="F11" s="164"/>
      <c r="G11" s="164"/>
      <c r="H11" s="164"/>
      <c r="I11" s="164"/>
      <c r="J11" s="164"/>
      <c r="K11" s="164"/>
      <c r="L11" s="165"/>
      <c r="M11" s="166" t="s">
        <v>187</v>
      </c>
      <c r="N11" s="167"/>
      <c r="O11" s="167"/>
      <c r="P11" s="167"/>
      <c r="Q11" s="167"/>
      <c r="R11" s="167"/>
      <c r="S11" s="167"/>
      <c r="T11" s="167"/>
      <c r="U11" s="167"/>
      <c r="V11" s="167"/>
      <c r="W11" s="167"/>
      <c r="X11" s="167"/>
      <c r="Y11" s="167"/>
      <c r="Z11" s="167"/>
      <c r="AA11" s="167"/>
      <c r="AB11" s="167"/>
      <c r="AC11" s="167"/>
      <c r="AD11" s="167"/>
      <c r="AE11" s="167"/>
      <c r="AF11" s="167"/>
      <c r="AG11" s="167"/>
      <c r="AH11" s="167"/>
      <c r="AI11" s="168"/>
      <c r="AJ11" s="136"/>
    </row>
    <row r="12" spans="2:38" x14ac:dyDescent="0.2">
      <c r="B12" s="163"/>
      <c r="C12" s="169"/>
      <c r="D12" s="170"/>
      <c r="E12" s="170"/>
      <c r="F12" s="170"/>
      <c r="G12" s="170"/>
      <c r="H12" s="170"/>
      <c r="I12" s="170"/>
      <c r="J12" s="170"/>
      <c r="K12" s="170"/>
      <c r="L12" s="171"/>
      <c r="M12" s="82"/>
      <c r="N12" s="83"/>
      <c r="O12" s="83"/>
      <c r="P12" s="83"/>
      <c r="Q12" s="83"/>
      <c r="R12" s="83"/>
      <c r="S12" s="83"/>
      <c r="T12" s="83"/>
      <c r="U12" s="83"/>
      <c r="V12" s="83"/>
      <c r="W12" s="83"/>
      <c r="X12" s="83"/>
      <c r="Y12" s="83"/>
      <c r="Z12" s="83"/>
      <c r="AA12" s="83"/>
      <c r="AB12" s="83"/>
      <c r="AC12" s="83"/>
      <c r="AD12" s="83"/>
      <c r="AE12" s="83"/>
      <c r="AF12" s="83"/>
      <c r="AG12" s="83"/>
      <c r="AH12" s="83"/>
      <c r="AI12" s="84"/>
      <c r="AJ12" s="136"/>
    </row>
    <row r="13" spans="2:38" x14ac:dyDescent="0.2">
      <c r="B13" s="136"/>
      <c r="C13" s="145" t="s">
        <v>62</v>
      </c>
      <c r="D13" s="142"/>
      <c r="E13" s="142"/>
      <c r="F13" s="142"/>
      <c r="G13" s="142"/>
      <c r="H13" s="142"/>
      <c r="I13" s="142"/>
      <c r="J13" s="142"/>
      <c r="K13" s="142"/>
      <c r="L13" s="142"/>
      <c r="M13" s="172" t="s">
        <v>58</v>
      </c>
      <c r="N13" s="173"/>
      <c r="O13" s="173"/>
      <c r="P13" s="173"/>
      <c r="Q13" s="173"/>
      <c r="R13" s="173"/>
      <c r="S13" s="173"/>
      <c r="T13" s="173"/>
      <c r="U13" s="173"/>
      <c r="V13" s="173"/>
      <c r="W13" s="173"/>
      <c r="X13" s="173"/>
      <c r="Y13" s="173"/>
      <c r="Z13" s="173"/>
      <c r="AA13" s="173"/>
      <c r="AB13" s="173"/>
      <c r="AC13" s="173"/>
      <c r="AD13" s="173"/>
      <c r="AE13" s="174"/>
      <c r="AF13" s="174"/>
      <c r="AG13" s="173"/>
      <c r="AH13" s="173"/>
      <c r="AI13" s="175"/>
      <c r="AJ13" s="136"/>
    </row>
    <row r="14" spans="2:38" x14ac:dyDescent="0.2">
      <c r="B14" s="136"/>
      <c r="C14" s="142"/>
      <c r="D14" s="142"/>
      <c r="E14" s="142"/>
      <c r="F14" s="142"/>
      <c r="G14" s="142"/>
      <c r="H14" s="142"/>
      <c r="I14" s="142"/>
      <c r="J14" s="142"/>
      <c r="K14" s="142"/>
      <c r="L14" s="142"/>
      <c r="M14" s="82"/>
      <c r="N14" s="83"/>
      <c r="O14" s="83"/>
      <c r="P14" s="83"/>
      <c r="Q14" s="83"/>
      <c r="R14" s="83"/>
      <c r="S14" s="83"/>
      <c r="T14" s="83"/>
      <c r="U14" s="83"/>
      <c r="V14" s="83"/>
      <c r="W14" s="83"/>
      <c r="X14" s="83"/>
      <c r="Y14" s="83"/>
      <c r="Z14" s="83"/>
      <c r="AA14" s="83"/>
      <c r="AB14" s="83"/>
      <c r="AC14" s="83"/>
      <c r="AD14" s="83"/>
      <c r="AE14" s="83"/>
      <c r="AF14" s="83"/>
      <c r="AG14" s="83"/>
      <c r="AH14" s="83"/>
      <c r="AI14" s="84"/>
      <c r="AJ14" s="136"/>
    </row>
    <row r="15" spans="2:38" x14ac:dyDescent="0.2">
      <c r="B15" s="136"/>
      <c r="C15" s="176" t="s">
        <v>188</v>
      </c>
      <c r="D15" s="176"/>
      <c r="E15" s="176"/>
      <c r="F15" s="176"/>
      <c r="G15" s="176"/>
      <c r="H15" s="177"/>
      <c r="I15" s="178" t="s">
        <v>56</v>
      </c>
      <c r="J15" s="179"/>
      <c r="K15" s="85"/>
      <c r="L15" s="86"/>
      <c r="M15" s="86"/>
      <c r="N15" s="86"/>
      <c r="O15" s="87"/>
      <c r="P15" s="180" t="s">
        <v>190</v>
      </c>
      <c r="Q15" s="180"/>
      <c r="R15" s="88"/>
      <c r="S15" s="88"/>
      <c r="T15" s="88"/>
      <c r="U15" s="88"/>
      <c r="V15" s="88"/>
      <c r="W15" s="88"/>
      <c r="X15" s="89" t="s">
        <v>192</v>
      </c>
      <c r="Y15" s="90"/>
      <c r="Z15" s="91"/>
      <c r="AA15" s="92"/>
      <c r="AB15" s="93"/>
      <c r="AC15" s="93"/>
      <c r="AD15" s="93"/>
      <c r="AE15" s="93"/>
      <c r="AF15" s="93"/>
      <c r="AG15" s="93"/>
      <c r="AH15" s="93"/>
      <c r="AI15" s="94"/>
      <c r="AJ15" s="136"/>
      <c r="AL15" s="181"/>
    </row>
    <row r="16" spans="2:38" x14ac:dyDescent="0.2">
      <c r="B16" s="136"/>
      <c r="C16" s="182"/>
      <c r="D16" s="182"/>
      <c r="E16" s="182"/>
      <c r="F16" s="182"/>
      <c r="G16" s="182"/>
      <c r="H16" s="182"/>
      <c r="I16" s="182"/>
      <c r="J16" s="182"/>
      <c r="K16" s="182"/>
      <c r="L16" s="182"/>
      <c r="M16" s="183"/>
      <c r="N16" s="183"/>
      <c r="O16" s="183"/>
      <c r="P16" s="183"/>
      <c r="Q16" s="183"/>
      <c r="R16" s="183"/>
      <c r="S16" s="183"/>
      <c r="T16" s="183"/>
      <c r="U16" s="183"/>
      <c r="V16" s="183"/>
      <c r="W16" s="183"/>
      <c r="X16" s="183"/>
      <c r="Y16" s="183"/>
      <c r="Z16" s="183"/>
      <c r="AA16" s="183"/>
      <c r="AB16" s="183"/>
      <c r="AC16" s="183"/>
      <c r="AD16" s="183"/>
      <c r="AE16" s="183"/>
      <c r="AF16" s="183"/>
      <c r="AG16" s="183"/>
      <c r="AH16" s="183"/>
      <c r="AI16" s="183"/>
      <c r="AJ16" s="136"/>
    </row>
    <row r="17" spans="2:38" ht="16" x14ac:dyDescent="0.2">
      <c r="B17" s="136"/>
      <c r="C17" s="141" t="s">
        <v>71</v>
      </c>
      <c r="D17" s="182"/>
      <c r="E17" s="182"/>
      <c r="F17" s="182"/>
      <c r="G17" s="182"/>
      <c r="H17" s="182"/>
      <c r="I17" s="182"/>
      <c r="J17" s="182"/>
      <c r="K17" s="182"/>
      <c r="L17" s="182"/>
      <c r="M17" s="183"/>
      <c r="N17" s="183"/>
      <c r="O17" s="183"/>
      <c r="P17" s="183"/>
      <c r="Q17" s="183"/>
      <c r="R17" s="183"/>
      <c r="S17" s="183"/>
      <c r="T17" s="183"/>
      <c r="U17" s="183"/>
      <c r="V17" s="183"/>
      <c r="W17" s="183"/>
      <c r="X17" s="183"/>
      <c r="Y17" s="183"/>
      <c r="Z17" s="183"/>
      <c r="AA17" s="183"/>
      <c r="AB17" s="183"/>
      <c r="AC17" s="183"/>
      <c r="AD17" s="183"/>
      <c r="AE17" s="183"/>
      <c r="AF17" s="183"/>
      <c r="AG17" s="183"/>
      <c r="AH17" s="183"/>
      <c r="AI17" s="183"/>
      <c r="AJ17" s="136"/>
    </row>
    <row r="18" spans="2:38" ht="15.5" customHeight="1" x14ac:dyDescent="0.35">
      <c r="B18" s="136"/>
      <c r="C18" s="184" t="s">
        <v>63</v>
      </c>
      <c r="D18" s="184"/>
      <c r="E18" s="184"/>
      <c r="F18" s="184"/>
      <c r="G18" s="184"/>
      <c r="H18" s="184"/>
      <c r="I18" s="184"/>
      <c r="J18" s="184"/>
      <c r="K18" s="184"/>
      <c r="L18" s="184"/>
      <c r="M18" s="184"/>
      <c r="N18" s="184"/>
      <c r="O18" s="184"/>
      <c r="P18" s="184"/>
      <c r="Q18" s="184"/>
      <c r="R18" s="184"/>
      <c r="S18" s="184"/>
      <c r="T18" s="184"/>
      <c r="U18" s="184"/>
      <c r="V18" s="184"/>
      <c r="W18" s="184"/>
      <c r="X18" s="184"/>
      <c r="Y18" s="184"/>
      <c r="Z18" s="184"/>
      <c r="AA18" s="71"/>
      <c r="AB18" s="72"/>
      <c r="AC18" s="185" t="s">
        <v>64</v>
      </c>
      <c r="AD18" s="183"/>
      <c r="AE18" s="183"/>
      <c r="AF18" s="183"/>
      <c r="AG18" s="183"/>
      <c r="AH18" s="183"/>
      <c r="AI18" s="183"/>
      <c r="AJ18" s="136"/>
    </row>
    <row r="19" spans="2:38" ht="15.5" customHeight="1" x14ac:dyDescent="0.35">
      <c r="B19" s="136"/>
      <c r="C19" s="186" t="s">
        <v>200</v>
      </c>
      <c r="D19" s="187"/>
      <c r="E19" s="188"/>
      <c r="F19" s="189" t="s">
        <v>65</v>
      </c>
      <c r="G19" s="190"/>
      <c r="H19" s="190"/>
      <c r="I19" s="190"/>
      <c r="J19" s="190"/>
      <c r="K19" s="190"/>
      <c r="L19" s="190"/>
      <c r="M19" s="190"/>
      <c r="N19" s="190"/>
      <c r="O19" s="190"/>
      <c r="P19" s="190"/>
      <c r="Q19" s="190"/>
      <c r="R19" s="190"/>
      <c r="S19" s="190"/>
      <c r="T19" s="190"/>
      <c r="U19" s="190"/>
      <c r="V19" s="190"/>
      <c r="W19" s="190"/>
      <c r="X19" s="190"/>
      <c r="Y19" s="190"/>
      <c r="Z19" s="191"/>
      <c r="AA19" s="71"/>
      <c r="AB19" s="72"/>
      <c r="AC19" s="185" t="s">
        <v>64</v>
      </c>
      <c r="AD19" s="183"/>
      <c r="AE19" s="183"/>
      <c r="AF19" s="183"/>
      <c r="AG19" s="183"/>
      <c r="AH19" s="183"/>
      <c r="AI19" s="183"/>
      <c r="AJ19" s="136"/>
    </row>
    <row r="20" spans="2:38" ht="15.5" customHeight="1" x14ac:dyDescent="0.35">
      <c r="B20" s="136"/>
      <c r="C20" s="192"/>
      <c r="D20" s="193"/>
      <c r="E20" s="194"/>
      <c r="F20" s="195" t="s">
        <v>198</v>
      </c>
      <c r="G20" s="196"/>
      <c r="H20" s="197"/>
      <c r="I20" s="189" t="s">
        <v>66</v>
      </c>
      <c r="J20" s="190"/>
      <c r="K20" s="190"/>
      <c r="L20" s="190"/>
      <c r="M20" s="190"/>
      <c r="N20" s="190"/>
      <c r="O20" s="190"/>
      <c r="P20" s="190"/>
      <c r="Q20" s="190"/>
      <c r="R20" s="190"/>
      <c r="S20" s="190"/>
      <c r="T20" s="190"/>
      <c r="U20" s="190"/>
      <c r="V20" s="190"/>
      <c r="W20" s="190"/>
      <c r="X20" s="190"/>
      <c r="Y20" s="190"/>
      <c r="Z20" s="191"/>
      <c r="AA20" s="71"/>
      <c r="AB20" s="72"/>
      <c r="AC20" s="198" t="s">
        <v>64</v>
      </c>
      <c r="AD20" s="183"/>
      <c r="AE20" s="183"/>
      <c r="AF20" s="183"/>
      <c r="AG20" s="183"/>
      <c r="AH20" s="183"/>
      <c r="AI20" s="183"/>
      <c r="AJ20" s="136"/>
    </row>
    <row r="21" spans="2:38" ht="15.5" customHeight="1" x14ac:dyDescent="0.35">
      <c r="B21" s="136"/>
      <c r="C21" s="192"/>
      <c r="D21" s="193"/>
      <c r="E21" s="194"/>
      <c r="F21" s="199"/>
      <c r="G21" s="200"/>
      <c r="H21" s="201"/>
      <c r="I21" s="189" t="s">
        <v>67</v>
      </c>
      <c r="J21" s="190"/>
      <c r="K21" s="190"/>
      <c r="L21" s="190"/>
      <c r="M21" s="190"/>
      <c r="N21" s="190"/>
      <c r="O21" s="190"/>
      <c r="P21" s="190"/>
      <c r="Q21" s="190"/>
      <c r="R21" s="190"/>
      <c r="S21" s="190"/>
      <c r="T21" s="190"/>
      <c r="U21" s="190"/>
      <c r="V21" s="190"/>
      <c r="W21" s="190"/>
      <c r="X21" s="190"/>
      <c r="Y21" s="190"/>
      <c r="Z21" s="191"/>
      <c r="AA21" s="71"/>
      <c r="AB21" s="72"/>
      <c r="AC21" s="198" t="s">
        <v>64</v>
      </c>
      <c r="AD21" s="183"/>
      <c r="AE21" s="183"/>
      <c r="AF21" s="183"/>
      <c r="AG21" s="183"/>
      <c r="AH21" s="183"/>
      <c r="AI21" s="183"/>
      <c r="AJ21" s="136"/>
    </row>
    <row r="22" spans="2:38" ht="15.5" customHeight="1" x14ac:dyDescent="0.35">
      <c r="B22" s="136"/>
      <c r="C22" s="192"/>
      <c r="D22" s="193"/>
      <c r="E22" s="194"/>
      <c r="F22" s="199"/>
      <c r="G22" s="200"/>
      <c r="H22" s="201"/>
      <c r="I22" s="189" t="s">
        <v>72</v>
      </c>
      <c r="J22" s="190"/>
      <c r="K22" s="190"/>
      <c r="L22" s="190"/>
      <c r="M22" s="190"/>
      <c r="N22" s="190"/>
      <c r="O22" s="190"/>
      <c r="P22" s="190"/>
      <c r="Q22" s="190"/>
      <c r="R22" s="190"/>
      <c r="S22" s="190"/>
      <c r="T22" s="190"/>
      <c r="U22" s="190"/>
      <c r="V22" s="190"/>
      <c r="W22" s="190"/>
      <c r="X22" s="190"/>
      <c r="Y22" s="190"/>
      <c r="Z22" s="191"/>
      <c r="AA22" s="71"/>
      <c r="AB22" s="72"/>
      <c r="AC22" s="198" t="s">
        <v>64</v>
      </c>
      <c r="AD22" s="183"/>
      <c r="AE22" s="183"/>
      <c r="AF22" s="183"/>
      <c r="AG22" s="183"/>
      <c r="AH22" s="183"/>
      <c r="AI22" s="183"/>
      <c r="AJ22" s="136"/>
    </row>
    <row r="23" spans="2:38" ht="15.5" customHeight="1" x14ac:dyDescent="0.35">
      <c r="B23" s="136"/>
      <c r="C23" s="192"/>
      <c r="D23" s="193"/>
      <c r="E23" s="194"/>
      <c r="F23" s="199"/>
      <c r="G23" s="200"/>
      <c r="H23" s="201"/>
      <c r="I23" s="189" t="s">
        <v>73</v>
      </c>
      <c r="J23" s="190"/>
      <c r="K23" s="190"/>
      <c r="L23" s="190"/>
      <c r="M23" s="190"/>
      <c r="N23" s="190"/>
      <c r="O23" s="190"/>
      <c r="P23" s="190"/>
      <c r="Q23" s="190"/>
      <c r="R23" s="190"/>
      <c r="S23" s="190"/>
      <c r="T23" s="190"/>
      <c r="U23" s="190"/>
      <c r="V23" s="190"/>
      <c r="W23" s="190"/>
      <c r="X23" s="190"/>
      <c r="Y23" s="190"/>
      <c r="Z23" s="191"/>
      <c r="AA23" s="71"/>
      <c r="AB23" s="72"/>
      <c r="AC23" s="198" t="s">
        <v>64</v>
      </c>
      <c r="AD23" s="183"/>
      <c r="AE23" s="183"/>
      <c r="AF23" s="183"/>
      <c r="AG23" s="183"/>
      <c r="AH23" s="183"/>
      <c r="AI23" s="183"/>
      <c r="AJ23" s="136"/>
    </row>
    <row r="24" spans="2:38" ht="15.5" customHeight="1" x14ac:dyDescent="0.35">
      <c r="B24" s="136"/>
      <c r="C24" s="192"/>
      <c r="D24" s="193"/>
      <c r="E24" s="194"/>
      <c r="F24" s="202"/>
      <c r="G24" s="203"/>
      <c r="H24" s="204"/>
      <c r="I24" s="189" t="s">
        <v>68</v>
      </c>
      <c r="J24" s="190"/>
      <c r="K24" s="190"/>
      <c r="L24" s="190"/>
      <c r="M24" s="190"/>
      <c r="N24" s="190"/>
      <c r="O24" s="190"/>
      <c r="P24" s="190"/>
      <c r="Q24" s="190"/>
      <c r="R24" s="190"/>
      <c r="S24" s="190"/>
      <c r="T24" s="190"/>
      <c r="U24" s="190"/>
      <c r="V24" s="190"/>
      <c r="W24" s="190"/>
      <c r="X24" s="190"/>
      <c r="Y24" s="190"/>
      <c r="Z24" s="191"/>
      <c r="AA24" s="71"/>
      <c r="AB24" s="72"/>
      <c r="AC24" s="198" t="s">
        <v>64</v>
      </c>
      <c r="AD24" s="183"/>
      <c r="AE24" s="183"/>
      <c r="AF24" s="183"/>
      <c r="AG24" s="183"/>
      <c r="AH24" s="183"/>
      <c r="AI24" s="183"/>
      <c r="AJ24" s="136"/>
    </row>
    <row r="25" spans="2:38" ht="15.5" customHeight="1" thickBot="1" x14ac:dyDescent="0.4">
      <c r="B25" s="136"/>
      <c r="C25" s="205" t="s">
        <v>199</v>
      </c>
      <c r="D25" s="206"/>
      <c r="E25" s="206"/>
      <c r="F25" s="206"/>
      <c r="G25" s="206"/>
      <c r="H25" s="206"/>
      <c r="I25" s="206"/>
      <c r="J25" s="206"/>
      <c r="K25" s="206"/>
      <c r="L25" s="206"/>
      <c r="M25" s="206"/>
      <c r="N25" s="206"/>
      <c r="O25" s="206"/>
      <c r="P25" s="206"/>
      <c r="Q25" s="206"/>
      <c r="R25" s="206"/>
      <c r="S25" s="206"/>
      <c r="T25" s="206"/>
      <c r="U25" s="206"/>
      <c r="V25" s="206"/>
      <c r="W25" s="206"/>
      <c r="X25" s="206"/>
      <c r="Y25" s="206"/>
      <c r="Z25" s="207"/>
      <c r="AA25" s="100" t="str">
        <f>IF(SUM(AA19:AB24)=0,"",SUM(AA19:AB24))</f>
        <v/>
      </c>
      <c r="AB25" s="101"/>
      <c r="AC25" s="208" t="s">
        <v>64</v>
      </c>
      <c r="AD25" s="183"/>
      <c r="AE25" s="183"/>
      <c r="AF25" s="183"/>
      <c r="AG25" s="183"/>
      <c r="AH25" s="183"/>
      <c r="AI25" s="183"/>
      <c r="AJ25" s="136"/>
    </row>
    <row r="26" spans="2:38" ht="15.5" customHeight="1" thickTop="1" x14ac:dyDescent="0.35">
      <c r="B26" s="136"/>
      <c r="C26" s="209" t="s">
        <v>70</v>
      </c>
      <c r="D26" s="209"/>
      <c r="E26" s="209"/>
      <c r="F26" s="209"/>
      <c r="G26" s="209"/>
      <c r="H26" s="209"/>
      <c r="I26" s="209"/>
      <c r="J26" s="209"/>
      <c r="K26" s="209"/>
      <c r="L26" s="209"/>
      <c r="M26" s="209"/>
      <c r="N26" s="209"/>
      <c r="O26" s="209"/>
      <c r="P26" s="209"/>
      <c r="Q26" s="209"/>
      <c r="R26" s="209"/>
      <c r="S26" s="209"/>
      <c r="T26" s="209"/>
      <c r="U26" s="209"/>
      <c r="V26" s="209"/>
      <c r="W26" s="209"/>
      <c r="X26" s="209"/>
      <c r="Y26" s="209"/>
      <c r="Z26" s="209"/>
      <c r="AA26" s="102" t="str">
        <f>IF(SUM(AA18,AA25)=0,"",SUM(AA18,AA25))</f>
        <v/>
      </c>
      <c r="AB26" s="103"/>
      <c r="AC26" s="198" t="s">
        <v>64</v>
      </c>
      <c r="AD26" s="183"/>
      <c r="AE26" s="183"/>
      <c r="AF26" s="183"/>
      <c r="AG26" s="183"/>
      <c r="AH26" s="183"/>
      <c r="AI26" s="183"/>
      <c r="AJ26" s="136"/>
    </row>
    <row r="27" spans="2:38" x14ac:dyDescent="0.2">
      <c r="B27" s="136"/>
      <c r="C27" s="182"/>
      <c r="D27" s="182"/>
      <c r="E27" s="182"/>
      <c r="F27" s="182"/>
      <c r="G27" s="182"/>
      <c r="H27" s="182"/>
      <c r="I27" s="182"/>
      <c r="J27" s="182"/>
      <c r="K27" s="182"/>
      <c r="L27" s="182"/>
      <c r="M27" s="183"/>
      <c r="N27" s="183"/>
      <c r="O27" s="183"/>
      <c r="P27" s="183"/>
      <c r="Q27" s="183"/>
      <c r="R27" s="183"/>
      <c r="S27" s="183"/>
      <c r="T27" s="183"/>
      <c r="U27" s="183"/>
      <c r="V27" s="183"/>
      <c r="W27" s="183"/>
      <c r="X27" s="183"/>
      <c r="Y27" s="183"/>
      <c r="Z27" s="183"/>
      <c r="AA27" s="183"/>
      <c r="AB27" s="183"/>
      <c r="AC27" s="183"/>
      <c r="AD27" s="183"/>
      <c r="AE27" s="183"/>
      <c r="AF27" s="183"/>
      <c r="AG27" s="183"/>
      <c r="AH27" s="183"/>
      <c r="AI27" s="183"/>
      <c r="AJ27" s="136"/>
    </row>
    <row r="28" spans="2:38" ht="16" x14ac:dyDescent="0.2">
      <c r="B28" s="141" t="s">
        <v>0</v>
      </c>
      <c r="C28" s="141"/>
      <c r="D28" s="210"/>
      <c r="E28" s="136"/>
      <c r="F28" s="136"/>
      <c r="G28" s="136"/>
      <c r="H28" s="136"/>
      <c r="I28" s="136"/>
      <c r="J28" s="136"/>
      <c r="K28" s="136"/>
      <c r="L28" s="136"/>
      <c r="M28" s="136"/>
      <c r="N28" s="136"/>
      <c r="O28" s="136"/>
      <c r="P28" s="136"/>
      <c r="Q28" s="136"/>
      <c r="R28" s="136"/>
      <c r="S28" s="136"/>
      <c r="T28" s="136"/>
      <c r="U28" s="136"/>
      <c r="V28" s="136"/>
      <c r="W28" s="136"/>
      <c r="X28" s="136"/>
      <c r="Y28" s="136"/>
      <c r="Z28" s="136"/>
      <c r="AA28" s="136"/>
      <c r="AB28" s="136"/>
      <c r="AC28" s="136"/>
      <c r="AD28" s="136"/>
      <c r="AE28" s="136"/>
      <c r="AF28" s="136"/>
      <c r="AG28" s="136"/>
      <c r="AH28" s="136"/>
      <c r="AI28" s="136"/>
      <c r="AJ28" s="136"/>
    </row>
    <row r="29" spans="2:38" ht="16" x14ac:dyDescent="0.2">
      <c r="B29" s="141"/>
      <c r="C29" s="211"/>
      <c r="D29" s="212" t="s">
        <v>1</v>
      </c>
      <c r="E29" s="212"/>
      <c r="F29" s="70"/>
      <c r="G29" s="70"/>
      <c r="H29" s="213" t="s">
        <v>2</v>
      </c>
      <c r="I29" s="70"/>
      <c r="J29" s="70"/>
      <c r="K29" s="213" t="s">
        <v>3</v>
      </c>
      <c r="L29" s="70"/>
      <c r="M29" s="70"/>
      <c r="N29" s="213" t="s">
        <v>4</v>
      </c>
      <c r="O29" s="213"/>
      <c r="P29" s="214"/>
      <c r="Q29" s="215"/>
      <c r="R29" s="215"/>
      <c r="S29" s="215"/>
      <c r="T29" s="215"/>
      <c r="U29" s="215"/>
      <c r="V29" s="215"/>
      <c r="W29" s="215"/>
      <c r="X29" s="215"/>
      <c r="Y29" s="215"/>
      <c r="Z29" s="215"/>
      <c r="AA29" s="215"/>
      <c r="AB29" s="215"/>
      <c r="AC29" s="215"/>
      <c r="AD29" s="215"/>
      <c r="AE29" s="215"/>
      <c r="AF29" s="215"/>
      <c r="AG29" s="136"/>
      <c r="AH29" s="136"/>
      <c r="AI29" s="136"/>
      <c r="AJ29" s="136"/>
      <c r="AL29" s="181" t="str">
        <f>D29&amp;F29&amp;H29&amp;I29&amp;K29&amp;L29&amp;N29</f>
        <v>令和年月日</v>
      </c>
    </row>
    <row r="30" spans="2:38" x14ac:dyDescent="0.2">
      <c r="B30" s="136"/>
      <c r="C30" s="216"/>
      <c r="D30" s="216"/>
      <c r="E30" s="216"/>
      <c r="F30" s="216"/>
      <c r="G30" s="216"/>
      <c r="H30" s="216"/>
      <c r="I30" s="216"/>
      <c r="J30" s="216"/>
      <c r="K30" s="216"/>
      <c r="L30" s="216"/>
      <c r="M30" s="216"/>
      <c r="N30" s="216"/>
      <c r="O30" s="136"/>
      <c r="P30" s="136"/>
      <c r="Q30" s="136"/>
      <c r="R30" s="136"/>
      <c r="S30" s="136"/>
      <c r="T30" s="136"/>
      <c r="U30" s="136"/>
      <c r="V30" s="136"/>
      <c r="W30" s="136"/>
      <c r="X30" s="136"/>
      <c r="Y30" s="136"/>
      <c r="Z30" s="136"/>
      <c r="AA30" s="136"/>
      <c r="AB30" s="136"/>
      <c r="AC30" s="136"/>
      <c r="AD30" s="136"/>
      <c r="AE30" s="136"/>
      <c r="AF30" s="136"/>
      <c r="AG30" s="136"/>
      <c r="AH30" s="136"/>
      <c r="AI30" s="136"/>
      <c r="AJ30" s="136"/>
    </row>
    <row r="31" spans="2:38" ht="16" x14ac:dyDescent="0.35">
      <c r="B31" s="217" t="s">
        <v>206</v>
      </c>
      <c r="C31" s="217"/>
      <c r="D31" s="136"/>
      <c r="E31" s="136"/>
      <c r="F31" s="136"/>
      <c r="G31" s="136"/>
      <c r="H31" s="136"/>
      <c r="I31" s="136"/>
      <c r="J31" s="136"/>
      <c r="L31" s="136"/>
      <c r="M31" s="136"/>
      <c r="N31" s="136"/>
      <c r="O31" s="136"/>
      <c r="P31" s="136"/>
      <c r="Q31" s="136"/>
      <c r="R31" s="218"/>
      <c r="S31" s="136"/>
      <c r="T31" s="136"/>
      <c r="U31" s="136"/>
      <c r="V31" s="136"/>
      <c r="W31" s="136"/>
      <c r="X31" s="136"/>
      <c r="Y31" s="136"/>
      <c r="Z31" s="136"/>
      <c r="AA31" s="136"/>
      <c r="AB31" s="136"/>
      <c r="AC31" s="136"/>
      <c r="AD31" s="136"/>
      <c r="AE31" s="136"/>
      <c r="AF31" s="219"/>
      <c r="AG31" s="220"/>
      <c r="AH31" s="220"/>
      <c r="AI31" s="221"/>
      <c r="AJ31" s="136"/>
      <c r="AL31" s="222"/>
    </row>
    <row r="32" spans="2:38" s="223" customFormat="1" ht="23.5" customHeight="1" x14ac:dyDescent="0.2">
      <c r="C32" s="104"/>
      <c r="D32" s="104"/>
      <c r="E32" s="104"/>
      <c r="F32" s="104"/>
      <c r="G32" s="104"/>
      <c r="H32" s="104"/>
      <c r="I32" s="104"/>
      <c r="J32" s="104"/>
      <c r="K32" s="104"/>
      <c r="L32" s="104"/>
      <c r="M32" s="104"/>
      <c r="N32" s="104"/>
      <c r="O32" s="104"/>
      <c r="P32" s="104"/>
      <c r="Q32" s="104"/>
      <c r="R32" s="104"/>
      <c r="S32" s="104"/>
      <c r="T32" s="104"/>
      <c r="U32" s="104"/>
      <c r="V32" s="104"/>
      <c r="W32" s="104"/>
      <c r="X32" s="104"/>
      <c r="Y32" s="104"/>
      <c r="Z32" s="104"/>
      <c r="AA32" s="104"/>
      <c r="AB32" s="104"/>
      <c r="AC32" s="104"/>
      <c r="AD32" s="104"/>
      <c r="AE32" s="104"/>
      <c r="AF32" s="104"/>
      <c r="AG32" s="104"/>
      <c r="AH32" s="104"/>
      <c r="AI32" s="104"/>
      <c r="AJ32" s="224"/>
    </row>
    <row r="33" spans="2:38" x14ac:dyDescent="0.35">
      <c r="B33" s="136"/>
      <c r="C33" s="136"/>
      <c r="D33" s="136"/>
      <c r="E33" s="136"/>
      <c r="F33" s="136"/>
      <c r="G33" s="136"/>
      <c r="H33" s="136"/>
      <c r="I33" s="136"/>
      <c r="J33" s="136"/>
      <c r="K33" s="136"/>
      <c r="L33" s="136"/>
      <c r="M33" s="136"/>
      <c r="N33" s="136"/>
      <c r="O33" s="136"/>
      <c r="P33" s="136"/>
      <c r="Q33" s="136"/>
      <c r="R33" s="218"/>
      <c r="S33" s="136"/>
      <c r="T33" s="136"/>
      <c r="U33" s="136"/>
      <c r="V33" s="136"/>
      <c r="W33" s="136"/>
      <c r="X33" s="136"/>
      <c r="Y33" s="136"/>
      <c r="Z33" s="136"/>
      <c r="AA33" s="136"/>
      <c r="AB33" s="136"/>
      <c r="AC33" s="136"/>
      <c r="AD33" s="136"/>
      <c r="AE33" s="136"/>
      <c r="AF33" s="136"/>
      <c r="AG33" s="136"/>
      <c r="AH33" s="218"/>
      <c r="AI33" s="218"/>
      <c r="AJ33" s="136"/>
      <c r="AL33" s="222"/>
    </row>
    <row r="34" spans="2:38" ht="16" x14ac:dyDescent="0.35">
      <c r="B34" s="217" t="s">
        <v>224</v>
      </c>
      <c r="C34" s="136"/>
      <c r="D34" s="136"/>
      <c r="E34" s="136"/>
      <c r="F34" s="136"/>
      <c r="G34" s="136"/>
      <c r="H34" s="136"/>
      <c r="I34" s="136"/>
      <c r="J34" s="136"/>
      <c r="K34" s="136"/>
      <c r="L34" s="136"/>
      <c r="M34" s="136"/>
      <c r="N34" s="136"/>
      <c r="O34" s="136"/>
      <c r="P34" s="136"/>
      <c r="Q34" s="136"/>
      <c r="R34" s="218"/>
      <c r="S34" s="136"/>
      <c r="T34" s="136"/>
      <c r="U34" s="136"/>
      <c r="V34" s="136"/>
      <c r="W34" s="136"/>
      <c r="X34" s="136"/>
      <c r="Y34" s="136"/>
      <c r="Z34" s="136"/>
      <c r="AA34" s="136"/>
      <c r="AB34" s="136"/>
      <c r="AC34" s="136"/>
      <c r="AD34" s="136"/>
      <c r="AE34" s="136"/>
      <c r="AF34" s="136"/>
      <c r="AG34" s="136"/>
      <c r="AH34" s="218"/>
      <c r="AI34" s="218"/>
      <c r="AJ34" s="136"/>
      <c r="AL34" s="222"/>
    </row>
    <row r="35" spans="2:38" x14ac:dyDescent="0.2">
      <c r="B35" s="224"/>
      <c r="C35" s="225" t="s">
        <v>225</v>
      </c>
      <c r="D35" s="225"/>
      <c r="E35" s="225"/>
      <c r="F35" s="225"/>
      <c r="G35" s="225"/>
      <c r="H35" s="225"/>
      <c r="I35" s="225"/>
      <c r="J35" s="225"/>
      <c r="K35" s="225"/>
      <c r="L35" s="225"/>
      <c r="M35" s="225"/>
      <c r="N35" s="225"/>
      <c r="O35" s="225"/>
      <c r="P35" s="225"/>
      <c r="Q35" s="225"/>
      <c r="R35" s="225"/>
      <c r="S35" s="225"/>
      <c r="T35" s="225"/>
      <c r="U35" s="225"/>
      <c r="V35" s="225"/>
      <c r="W35" s="225"/>
      <c r="X35" s="225"/>
      <c r="Y35" s="225"/>
      <c r="Z35" s="225"/>
      <c r="AA35" s="225"/>
      <c r="AB35" s="225"/>
      <c r="AC35" s="225"/>
      <c r="AD35" s="225"/>
      <c r="AE35" s="225"/>
      <c r="AF35" s="225"/>
      <c r="AG35" s="225"/>
      <c r="AH35" s="225"/>
      <c r="AI35" s="225"/>
      <c r="AJ35" s="136"/>
    </row>
    <row r="36" spans="2:38" x14ac:dyDescent="0.2">
      <c r="B36" s="226"/>
      <c r="C36" s="227"/>
      <c r="D36" s="228"/>
      <c r="E36" s="228"/>
      <c r="F36" s="229" t="s">
        <v>216</v>
      </c>
      <c r="G36" s="230"/>
      <c r="H36" s="230"/>
      <c r="I36" s="230"/>
      <c r="J36" s="230"/>
      <c r="K36" s="230"/>
      <c r="L36" s="230"/>
      <c r="M36" s="230"/>
      <c r="N36" s="230"/>
      <c r="O36" s="230"/>
      <c r="P36" s="230"/>
      <c r="Q36" s="230"/>
      <c r="R36" s="230"/>
      <c r="S36" s="230"/>
      <c r="T36" s="230"/>
      <c r="U36" s="231" t="s">
        <v>217</v>
      </c>
      <c r="V36" s="231"/>
      <c r="W36" s="231"/>
      <c r="X36" s="231"/>
      <c r="Y36" s="231"/>
      <c r="Z36" s="231"/>
      <c r="AA36" s="231"/>
      <c r="AB36" s="231"/>
      <c r="AC36" s="231"/>
      <c r="AD36" s="231"/>
      <c r="AE36" s="231"/>
      <c r="AF36" s="231"/>
      <c r="AG36" s="231"/>
      <c r="AH36" s="231"/>
      <c r="AI36" s="231"/>
      <c r="AJ36" s="136"/>
    </row>
    <row r="37" spans="2:38" x14ac:dyDescent="0.2">
      <c r="B37" s="226"/>
      <c r="C37" s="232" t="s">
        <v>218</v>
      </c>
      <c r="D37" s="233"/>
      <c r="E37" s="234"/>
      <c r="F37" s="235" t="s">
        <v>219</v>
      </c>
      <c r="G37" s="236"/>
      <c r="H37" s="236"/>
      <c r="I37" s="236"/>
      <c r="J37" s="236"/>
      <c r="K37" s="236"/>
      <c r="L37" s="236"/>
      <c r="M37" s="237"/>
      <c r="N37" s="236" t="s">
        <v>221</v>
      </c>
      <c r="O37" s="236"/>
      <c r="P37" s="236"/>
      <c r="Q37" s="236"/>
      <c r="R37" s="236"/>
      <c r="S37" s="236"/>
      <c r="T37" s="238"/>
      <c r="U37" s="235" t="s">
        <v>219</v>
      </c>
      <c r="V37" s="236"/>
      <c r="W37" s="236"/>
      <c r="X37" s="236"/>
      <c r="Y37" s="236"/>
      <c r="Z37" s="236"/>
      <c r="AA37" s="236"/>
      <c r="AB37" s="237"/>
      <c r="AC37" s="236" t="s">
        <v>221</v>
      </c>
      <c r="AD37" s="236"/>
      <c r="AE37" s="236"/>
      <c r="AF37" s="236"/>
      <c r="AG37" s="236"/>
      <c r="AH37" s="236"/>
      <c r="AI37" s="238"/>
      <c r="AJ37" s="136"/>
    </row>
    <row r="38" spans="2:38" ht="26.5" customHeight="1" x14ac:dyDescent="0.2">
      <c r="C38" s="239"/>
      <c r="D38" s="240"/>
      <c r="E38" s="241"/>
      <c r="F38" s="16"/>
      <c r="G38" s="14"/>
      <c r="H38" s="14"/>
      <c r="I38" s="14"/>
      <c r="J38" s="14"/>
      <c r="K38" s="14"/>
      <c r="L38" s="14"/>
      <c r="M38" s="17"/>
      <c r="N38" s="14"/>
      <c r="O38" s="14"/>
      <c r="P38" s="14"/>
      <c r="Q38" s="14"/>
      <c r="R38" s="14"/>
      <c r="S38" s="14"/>
      <c r="T38" s="15"/>
      <c r="U38" s="16"/>
      <c r="V38" s="14"/>
      <c r="W38" s="14"/>
      <c r="X38" s="14"/>
      <c r="Y38" s="14"/>
      <c r="Z38" s="14"/>
      <c r="AA38" s="14"/>
      <c r="AB38" s="17"/>
      <c r="AC38" s="14"/>
      <c r="AD38" s="14"/>
      <c r="AE38" s="14"/>
      <c r="AF38" s="14"/>
      <c r="AG38" s="14"/>
      <c r="AH38" s="14"/>
      <c r="AI38" s="15"/>
      <c r="AJ38" s="136"/>
    </row>
    <row r="39" spans="2:38" ht="26.5" customHeight="1" x14ac:dyDescent="0.2">
      <c r="C39" s="242" t="s">
        <v>223</v>
      </c>
      <c r="D39" s="242"/>
      <c r="E39" s="242"/>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36"/>
    </row>
    <row r="40" spans="2:38" x14ac:dyDescent="0.35">
      <c r="B40" s="136"/>
      <c r="C40" s="136"/>
      <c r="D40" s="136"/>
      <c r="E40" s="136"/>
      <c r="F40" s="136"/>
      <c r="G40" s="136"/>
      <c r="H40" s="136"/>
      <c r="I40" s="136"/>
      <c r="J40" s="136"/>
      <c r="K40" s="136"/>
      <c r="L40" s="136"/>
      <c r="M40" s="136"/>
      <c r="N40" s="136"/>
      <c r="O40" s="136"/>
      <c r="P40" s="136"/>
      <c r="Q40" s="136"/>
      <c r="R40" s="218"/>
      <c r="S40" s="136"/>
      <c r="T40" s="136"/>
      <c r="U40" s="136"/>
      <c r="V40" s="136"/>
      <c r="W40" s="136"/>
      <c r="X40" s="136"/>
      <c r="Y40" s="136"/>
      <c r="Z40" s="136"/>
      <c r="AA40" s="136"/>
      <c r="AB40" s="136"/>
      <c r="AC40" s="136"/>
      <c r="AD40" s="136"/>
      <c r="AE40" s="136"/>
      <c r="AF40" s="136"/>
      <c r="AG40" s="136"/>
      <c r="AH40" s="218"/>
      <c r="AI40" s="218"/>
      <c r="AJ40" s="136"/>
      <c r="AL40" s="222"/>
    </row>
    <row r="41" spans="2:38" ht="16" x14ac:dyDescent="0.2">
      <c r="B41" s="141" t="s">
        <v>154</v>
      </c>
      <c r="C41" s="243"/>
      <c r="D41" s="243"/>
      <c r="E41" s="243"/>
      <c r="F41" s="244"/>
      <c r="G41" s="244"/>
      <c r="H41" s="244"/>
      <c r="I41" s="244"/>
      <c r="J41" s="244"/>
      <c r="K41" s="244"/>
      <c r="L41" s="244"/>
      <c r="M41" s="245"/>
      <c r="N41" s="245"/>
      <c r="O41" s="245"/>
      <c r="P41" s="243"/>
      <c r="Q41" s="243"/>
      <c r="R41" s="243"/>
      <c r="S41" s="244"/>
      <c r="T41" s="244"/>
      <c r="U41" s="244"/>
      <c r="V41" s="244"/>
      <c r="W41" s="244"/>
      <c r="X41" s="245"/>
      <c r="Y41" s="245"/>
      <c r="Z41" s="245"/>
      <c r="AA41" s="245"/>
      <c r="AB41" s="245"/>
      <c r="AC41" s="245"/>
      <c r="AD41" s="246"/>
      <c r="AE41" s="246"/>
      <c r="AF41" s="246"/>
      <c r="AG41" s="246"/>
      <c r="AH41" s="246"/>
      <c r="AI41" s="246"/>
      <c r="AJ41" s="136"/>
    </row>
    <row r="42" spans="2:38" ht="16" x14ac:dyDescent="0.2">
      <c r="B42" s="141"/>
      <c r="C42" s="224" t="s">
        <v>169</v>
      </c>
      <c r="D42" s="243"/>
      <c r="E42" s="243"/>
      <c r="F42" s="244"/>
      <c r="G42" s="244"/>
      <c r="H42" s="244"/>
      <c r="I42" s="244"/>
      <c r="J42" s="244"/>
      <c r="K42" s="244"/>
      <c r="L42" s="244"/>
      <c r="M42" s="245"/>
      <c r="N42" s="245"/>
      <c r="O42" s="245"/>
      <c r="P42" s="243"/>
      <c r="Q42" s="243"/>
      <c r="R42" s="243"/>
      <c r="S42" s="244"/>
      <c r="T42" s="244"/>
      <c r="U42" s="244"/>
      <c r="V42" s="244"/>
      <c r="W42" s="244"/>
      <c r="X42" s="245"/>
      <c r="Y42" s="245"/>
      <c r="Z42" s="245"/>
      <c r="AA42" s="245"/>
      <c r="AB42" s="245"/>
      <c r="AC42" s="245"/>
      <c r="AD42" s="246"/>
      <c r="AE42" s="246"/>
      <c r="AF42" s="246"/>
      <c r="AG42" s="246"/>
      <c r="AH42" s="246"/>
      <c r="AI42" s="246"/>
      <c r="AJ42" s="136"/>
    </row>
    <row r="43" spans="2:38" ht="16" x14ac:dyDescent="0.2">
      <c r="B43" s="136"/>
      <c r="C43" s="247" t="s">
        <v>155</v>
      </c>
      <c r="D43" s="248" t="s">
        <v>156</v>
      </c>
      <c r="E43" s="249"/>
      <c r="F43" s="249"/>
      <c r="G43" s="249"/>
      <c r="H43" s="250"/>
      <c r="I43" s="251" t="s">
        <v>168</v>
      </c>
      <c r="J43" s="252"/>
      <c r="K43" s="252"/>
      <c r="L43" s="252"/>
      <c r="M43" s="252"/>
      <c r="N43" s="252"/>
      <c r="O43" s="252"/>
      <c r="P43" s="252"/>
      <c r="Q43" s="252"/>
      <c r="R43" s="252"/>
      <c r="S43" s="252"/>
      <c r="T43" s="252"/>
      <c r="U43" s="252"/>
      <c r="V43" s="252"/>
      <c r="W43" s="252"/>
      <c r="X43" s="252"/>
      <c r="Y43" s="252"/>
      <c r="Z43" s="252"/>
      <c r="AA43" s="252"/>
      <c r="AB43" s="252"/>
      <c r="AC43" s="252"/>
      <c r="AD43" s="252"/>
      <c r="AE43" s="252"/>
      <c r="AF43" s="252"/>
      <c r="AG43" s="252"/>
      <c r="AH43" s="252"/>
      <c r="AI43" s="253"/>
      <c r="AJ43" s="136"/>
    </row>
    <row r="44" spans="2:38" ht="16" x14ac:dyDescent="0.2">
      <c r="B44" s="136"/>
      <c r="C44" s="12"/>
      <c r="D44" s="254" t="s">
        <v>157</v>
      </c>
      <c r="E44" s="255"/>
      <c r="F44" s="255"/>
      <c r="G44" s="255"/>
      <c r="H44" s="256"/>
      <c r="I44" s="257" t="s">
        <v>162</v>
      </c>
      <c r="J44" s="257"/>
      <c r="K44" s="257"/>
      <c r="L44" s="257"/>
      <c r="N44" s="257"/>
      <c r="O44" s="258" t="s">
        <v>1</v>
      </c>
      <c r="P44" s="258"/>
      <c r="Q44" s="462"/>
      <c r="R44" s="462"/>
      <c r="S44" s="257" t="s">
        <v>2</v>
      </c>
      <c r="T44" s="462"/>
      <c r="U44" s="462"/>
      <c r="V44" s="257" t="s">
        <v>3</v>
      </c>
      <c r="W44" s="462"/>
      <c r="X44" s="462"/>
      <c r="Y44" s="257" t="s">
        <v>4</v>
      </c>
      <c r="Z44" s="257"/>
      <c r="AA44" s="257"/>
      <c r="AB44" s="257"/>
      <c r="AC44" s="257"/>
      <c r="AD44" s="257"/>
      <c r="AE44" s="257"/>
      <c r="AF44" s="257"/>
      <c r="AG44" s="257"/>
      <c r="AH44" s="257"/>
      <c r="AI44" s="259"/>
      <c r="AJ44" s="136"/>
      <c r="AL44" s="181" t="str">
        <f>O44&amp;Q44&amp;S44&amp;T44&amp;V44&amp;W44&amp;Y44</f>
        <v>令和年月日</v>
      </c>
    </row>
    <row r="45" spans="2:38" ht="16" x14ac:dyDescent="0.2">
      <c r="B45" s="136"/>
      <c r="C45" s="12"/>
      <c r="D45" s="260" t="s">
        <v>158</v>
      </c>
      <c r="E45" s="261"/>
      <c r="F45" s="261"/>
      <c r="G45" s="261"/>
      <c r="H45" s="262"/>
      <c r="I45" s="263" t="s">
        <v>163</v>
      </c>
      <c r="J45" s="263"/>
      <c r="K45" s="263"/>
      <c r="L45" s="263"/>
      <c r="M45" s="257"/>
      <c r="N45" s="263"/>
      <c r="O45" s="258" t="s">
        <v>1</v>
      </c>
      <c r="P45" s="258"/>
      <c r="Q45" s="462"/>
      <c r="R45" s="462"/>
      <c r="S45" s="257" t="s">
        <v>2</v>
      </c>
      <c r="T45" s="462"/>
      <c r="U45" s="462"/>
      <c r="V45" s="257" t="s">
        <v>3</v>
      </c>
      <c r="W45" s="462"/>
      <c r="X45" s="462"/>
      <c r="Y45" s="257" t="s">
        <v>4</v>
      </c>
      <c r="Z45" s="263"/>
      <c r="AA45" s="263"/>
      <c r="AB45" s="263"/>
      <c r="AC45" s="263"/>
      <c r="AD45" s="263"/>
      <c r="AE45" s="263"/>
      <c r="AF45" s="263"/>
      <c r="AG45" s="263"/>
      <c r="AH45" s="263"/>
      <c r="AI45" s="264"/>
      <c r="AJ45" s="136"/>
      <c r="AL45" s="181" t="str">
        <f>O45&amp;Q45&amp;S45&amp;T45&amp;V45&amp;W45&amp;Y45</f>
        <v>令和年月日</v>
      </c>
    </row>
    <row r="46" spans="2:38" ht="16" x14ac:dyDescent="0.2">
      <c r="B46" s="136"/>
      <c r="C46" s="12"/>
      <c r="D46" s="254" t="s">
        <v>159</v>
      </c>
      <c r="E46" s="255"/>
      <c r="F46" s="255"/>
      <c r="G46" s="255"/>
      <c r="H46" s="256"/>
      <c r="I46" s="257" t="s">
        <v>164</v>
      </c>
      <c r="J46" s="257"/>
      <c r="K46" s="257"/>
      <c r="L46" s="257"/>
      <c r="M46" s="257"/>
      <c r="N46" s="257"/>
      <c r="O46" s="257" t="s">
        <v>161</v>
      </c>
      <c r="P46" s="463"/>
      <c r="Q46" s="463"/>
      <c r="R46" s="463"/>
      <c r="S46" s="463"/>
      <c r="T46" s="463"/>
      <c r="U46" s="463"/>
      <c r="V46" s="463"/>
      <c r="W46" s="463"/>
      <c r="X46" s="463"/>
      <c r="Y46" s="463"/>
      <c r="Z46" s="463"/>
      <c r="AA46" s="463"/>
      <c r="AB46" s="463"/>
      <c r="AC46" s="463"/>
      <c r="AD46" s="463"/>
      <c r="AE46" s="463"/>
      <c r="AF46" s="463"/>
      <c r="AG46" s="463"/>
      <c r="AH46" s="463"/>
      <c r="AI46" s="259" t="s">
        <v>166</v>
      </c>
      <c r="AJ46" s="136"/>
    </row>
    <row r="47" spans="2:38" ht="16" x14ac:dyDescent="0.2">
      <c r="B47" s="136"/>
      <c r="C47" s="12"/>
      <c r="D47" s="254" t="s">
        <v>160</v>
      </c>
      <c r="E47" s="255"/>
      <c r="F47" s="255"/>
      <c r="G47" s="255"/>
      <c r="H47" s="256"/>
      <c r="I47" s="257" t="s">
        <v>165</v>
      </c>
      <c r="J47" s="257"/>
      <c r="K47" s="257"/>
      <c r="L47" s="257"/>
      <c r="M47" s="257"/>
      <c r="N47" s="257"/>
      <c r="O47" s="257" t="s">
        <v>161</v>
      </c>
      <c r="P47" s="463"/>
      <c r="Q47" s="463"/>
      <c r="R47" s="463"/>
      <c r="S47" s="463"/>
      <c r="T47" s="463"/>
      <c r="U47" s="463"/>
      <c r="V47" s="463"/>
      <c r="W47" s="463"/>
      <c r="X47" s="463"/>
      <c r="Y47" s="463"/>
      <c r="Z47" s="463"/>
      <c r="AA47" s="463"/>
      <c r="AB47" s="463"/>
      <c r="AC47" s="463"/>
      <c r="AD47" s="463"/>
      <c r="AE47" s="463"/>
      <c r="AF47" s="463"/>
      <c r="AG47" s="463"/>
      <c r="AH47" s="463"/>
      <c r="AI47" s="259" t="s">
        <v>166</v>
      </c>
      <c r="AJ47" s="136"/>
    </row>
    <row r="48" spans="2:38" x14ac:dyDescent="0.2">
      <c r="B48" s="136"/>
      <c r="C48" s="243"/>
      <c r="D48" s="243"/>
      <c r="E48" s="243"/>
      <c r="F48" s="244"/>
      <c r="G48" s="244"/>
      <c r="H48" s="244"/>
      <c r="I48" s="244"/>
      <c r="J48" s="244"/>
      <c r="K48" s="244"/>
      <c r="L48" s="244"/>
      <c r="M48" s="245"/>
      <c r="N48" s="245"/>
      <c r="O48" s="245"/>
      <c r="P48" s="243"/>
      <c r="Q48" s="243"/>
      <c r="R48" s="243"/>
      <c r="S48" s="244"/>
      <c r="T48" s="244"/>
      <c r="U48" s="244"/>
      <c r="V48" s="244"/>
      <c r="W48" s="244"/>
      <c r="X48" s="245"/>
      <c r="Y48" s="245"/>
      <c r="Z48" s="245"/>
      <c r="AA48" s="245"/>
      <c r="AB48" s="245"/>
      <c r="AC48" s="245"/>
      <c r="AD48" s="246"/>
      <c r="AE48" s="246"/>
      <c r="AF48" s="246"/>
      <c r="AG48" s="246"/>
      <c r="AH48" s="246"/>
      <c r="AI48" s="246"/>
      <c r="AJ48" s="136"/>
    </row>
    <row r="49" spans="2:36" x14ac:dyDescent="0.2">
      <c r="B49" s="136"/>
      <c r="C49" s="243"/>
      <c r="D49" s="243"/>
      <c r="E49" s="243"/>
      <c r="F49" s="244"/>
      <c r="G49" s="244"/>
      <c r="H49" s="244"/>
      <c r="I49" s="244"/>
      <c r="J49" s="244"/>
      <c r="K49" s="244"/>
      <c r="L49" s="244"/>
      <c r="M49" s="245"/>
      <c r="N49" s="245"/>
      <c r="O49" s="245"/>
      <c r="P49" s="243"/>
      <c r="Q49" s="243"/>
      <c r="R49" s="243"/>
      <c r="S49" s="244"/>
      <c r="T49" s="244"/>
      <c r="U49" s="244"/>
      <c r="V49" s="244"/>
      <c r="W49" s="244"/>
      <c r="X49" s="245"/>
      <c r="Y49" s="245"/>
      <c r="Z49" s="245"/>
      <c r="AA49" s="245"/>
      <c r="AB49" s="245"/>
      <c r="AC49" s="245"/>
      <c r="AD49" s="246"/>
      <c r="AE49" s="246"/>
      <c r="AF49" s="246"/>
      <c r="AG49" s="246"/>
      <c r="AH49" s="246"/>
      <c r="AI49" s="246"/>
      <c r="AJ49" s="136"/>
    </row>
    <row r="50" spans="2:36" ht="16" x14ac:dyDescent="0.2">
      <c r="B50" s="217" t="s">
        <v>5</v>
      </c>
      <c r="C50" s="265"/>
      <c r="D50" s="136"/>
      <c r="E50" s="136"/>
      <c r="F50" s="136"/>
      <c r="G50" s="136"/>
      <c r="H50" s="136"/>
      <c r="I50" s="136"/>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row>
    <row r="51" spans="2:36" ht="16" x14ac:dyDescent="0.35">
      <c r="B51" s="266" t="s">
        <v>33</v>
      </c>
      <c r="C51" s="266"/>
      <c r="D51" s="267"/>
      <c r="E51" s="267"/>
      <c r="F51" s="267"/>
      <c r="G51" s="267"/>
      <c r="H51" s="267"/>
      <c r="I51" s="268"/>
      <c r="J51" s="268"/>
      <c r="K51" s="268"/>
      <c r="L51" s="267"/>
      <c r="M51" s="267"/>
      <c r="N51" s="267"/>
      <c r="O51" s="267"/>
      <c r="P51" s="269"/>
      <c r="Q51" s="269"/>
      <c r="R51" s="269"/>
      <c r="S51" s="269"/>
      <c r="T51" s="269"/>
      <c r="U51" s="269"/>
      <c r="V51" s="269"/>
      <c r="W51" s="269"/>
      <c r="X51" s="269"/>
      <c r="Y51" s="269"/>
      <c r="Z51" s="269"/>
      <c r="AA51" s="269"/>
      <c r="AB51" s="269"/>
      <c r="AC51" s="269"/>
      <c r="AD51" s="269"/>
      <c r="AE51" s="269"/>
      <c r="AF51" s="270"/>
      <c r="AG51" s="270"/>
      <c r="AH51" s="270"/>
      <c r="AI51" s="270"/>
      <c r="AJ51" s="136"/>
    </row>
    <row r="52" spans="2:36" ht="16" x14ac:dyDescent="0.2">
      <c r="B52" s="217"/>
      <c r="C52" s="271" t="s">
        <v>205</v>
      </c>
      <c r="D52" s="271"/>
      <c r="E52" s="271"/>
      <c r="F52" s="271"/>
      <c r="G52" s="271"/>
      <c r="H52" s="271"/>
      <c r="I52" s="271"/>
      <c r="J52" s="271"/>
      <c r="K52" s="271"/>
      <c r="L52" s="271"/>
      <c r="M52" s="271"/>
      <c r="N52" s="271"/>
      <c r="O52" s="271"/>
      <c r="P52" s="271"/>
      <c r="Q52" s="271"/>
      <c r="R52" s="271"/>
      <c r="S52" s="271"/>
      <c r="T52" s="271"/>
      <c r="U52" s="271"/>
      <c r="V52" s="271"/>
      <c r="W52" s="271"/>
      <c r="X52" s="271"/>
      <c r="Y52" s="271"/>
      <c r="Z52" s="271"/>
      <c r="AA52" s="271"/>
      <c r="AB52" s="271"/>
      <c r="AC52" s="271"/>
      <c r="AD52" s="271"/>
      <c r="AE52" s="271"/>
      <c r="AF52" s="271"/>
      <c r="AG52" s="271"/>
      <c r="AH52" s="271"/>
      <c r="AI52" s="271"/>
      <c r="AJ52" s="136"/>
    </row>
    <row r="53" spans="2:36" ht="24" customHeight="1" x14ac:dyDescent="0.2">
      <c r="B53" s="136"/>
      <c r="C53" s="272" t="s">
        <v>203</v>
      </c>
      <c r="D53" s="272"/>
      <c r="E53" s="273" t="s">
        <v>204</v>
      </c>
      <c r="F53" s="274"/>
      <c r="G53" s="274"/>
      <c r="H53" s="274"/>
      <c r="I53" s="274"/>
      <c r="J53" s="274"/>
      <c r="K53" s="274"/>
      <c r="L53" s="274"/>
      <c r="M53" s="274"/>
      <c r="N53" s="274"/>
      <c r="O53" s="274"/>
      <c r="P53" s="274"/>
      <c r="Q53" s="274"/>
      <c r="R53" s="274"/>
      <c r="S53" s="274"/>
      <c r="T53" s="274"/>
      <c r="U53" s="274"/>
      <c r="V53" s="274"/>
      <c r="W53" s="274"/>
      <c r="X53" s="274"/>
      <c r="Y53" s="274"/>
      <c r="Z53" s="274"/>
      <c r="AA53" s="274"/>
      <c r="AB53" s="274"/>
      <c r="AC53" s="274"/>
      <c r="AD53" s="274"/>
      <c r="AE53" s="274"/>
      <c r="AF53" s="274"/>
      <c r="AG53" s="275">
        <f>LEN(SUBSTITUTE(E54,CHAR(10),""))</f>
        <v>0</v>
      </c>
      <c r="AH53" s="275"/>
      <c r="AI53" s="276" t="s">
        <v>174</v>
      </c>
      <c r="AJ53" s="136"/>
    </row>
    <row r="54" spans="2:36" ht="24" customHeight="1" x14ac:dyDescent="0.2">
      <c r="B54" s="136"/>
      <c r="C54" s="272"/>
      <c r="D54" s="272"/>
      <c r="E54" s="27"/>
      <c r="F54" s="27"/>
      <c r="G54" s="27"/>
      <c r="H54" s="27"/>
      <c r="I54" s="27"/>
      <c r="J54" s="27"/>
      <c r="K54" s="27"/>
      <c r="L54" s="27"/>
      <c r="M54" s="27"/>
      <c r="N54" s="27"/>
      <c r="O54" s="27"/>
      <c r="P54" s="27"/>
      <c r="Q54" s="27"/>
      <c r="R54" s="27"/>
      <c r="S54" s="27"/>
      <c r="T54" s="27"/>
      <c r="U54" s="27"/>
      <c r="V54" s="27"/>
      <c r="W54" s="27"/>
      <c r="X54" s="27"/>
      <c r="Y54" s="27"/>
      <c r="Z54" s="27"/>
      <c r="AA54" s="27"/>
      <c r="AB54" s="27"/>
      <c r="AC54" s="27"/>
      <c r="AD54" s="27"/>
      <c r="AE54" s="27"/>
      <c r="AF54" s="27"/>
      <c r="AG54" s="27"/>
      <c r="AH54" s="27"/>
      <c r="AI54" s="28"/>
      <c r="AJ54" s="136"/>
    </row>
    <row r="55" spans="2:36" ht="24" customHeight="1" x14ac:dyDescent="0.2">
      <c r="B55" s="136"/>
      <c r="C55" s="272"/>
      <c r="D55" s="272"/>
      <c r="E55" s="27"/>
      <c r="F55" s="27"/>
      <c r="G55" s="27"/>
      <c r="H55" s="27"/>
      <c r="I55" s="27"/>
      <c r="J55" s="27"/>
      <c r="K55" s="27"/>
      <c r="L55" s="27"/>
      <c r="M55" s="27"/>
      <c r="N55" s="27"/>
      <c r="O55" s="27"/>
      <c r="P55" s="27"/>
      <c r="Q55" s="27"/>
      <c r="R55" s="27"/>
      <c r="S55" s="27"/>
      <c r="T55" s="27"/>
      <c r="U55" s="27"/>
      <c r="V55" s="27"/>
      <c r="W55" s="27"/>
      <c r="X55" s="27"/>
      <c r="Y55" s="27"/>
      <c r="Z55" s="27"/>
      <c r="AA55" s="27"/>
      <c r="AB55" s="27"/>
      <c r="AC55" s="27"/>
      <c r="AD55" s="27"/>
      <c r="AE55" s="27"/>
      <c r="AF55" s="27"/>
      <c r="AG55" s="27"/>
      <c r="AH55" s="27"/>
      <c r="AI55" s="28"/>
      <c r="AJ55" s="136"/>
    </row>
    <row r="56" spans="2:36" ht="24" customHeight="1" x14ac:dyDescent="0.2">
      <c r="B56" s="136"/>
      <c r="C56" s="272"/>
      <c r="D56" s="272"/>
      <c r="E56" s="27"/>
      <c r="F56" s="27"/>
      <c r="G56" s="27"/>
      <c r="H56" s="27"/>
      <c r="I56" s="27"/>
      <c r="J56" s="27"/>
      <c r="K56" s="27"/>
      <c r="L56" s="27"/>
      <c r="M56" s="27"/>
      <c r="N56" s="27"/>
      <c r="O56" s="27"/>
      <c r="P56" s="27"/>
      <c r="Q56" s="27"/>
      <c r="R56" s="27"/>
      <c r="S56" s="27"/>
      <c r="T56" s="27"/>
      <c r="U56" s="27"/>
      <c r="V56" s="27"/>
      <c r="W56" s="27"/>
      <c r="X56" s="27"/>
      <c r="Y56" s="27"/>
      <c r="Z56" s="27"/>
      <c r="AA56" s="27"/>
      <c r="AB56" s="27"/>
      <c r="AC56" s="27"/>
      <c r="AD56" s="27"/>
      <c r="AE56" s="27"/>
      <c r="AF56" s="27"/>
      <c r="AG56" s="27"/>
      <c r="AH56" s="27"/>
      <c r="AI56" s="28"/>
      <c r="AJ56" s="136"/>
    </row>
    <row r="57" spans="2:36" ht="24" customHeight="1" x14ac:dyDescent="0.2">
      <c r="B57" s="136"/>
      <c r="C57" s="272"/>
      <c r="D57" s="272"/>
      <c r="E57" s="30"/>
      <c r="F57" s="30"/>
      <c r="G57" s="30"/>
      <c r="H57" s="30"/>
      <c r="I57" s="30"/>
      <c r="J57" s="30"/>
      <c r="K57" s="30"/>
      <c r="L57" s="30"/>
      <c r="M57" s="30"/>
      <c r="N57" s="30"/>
      <c r="O57" s="30"/>
      <c r="P57" s="30"/>
      <c r="Q57" s="30"/>
      <c r="R57" s="30"/>
      <c r="S57" s="30"/>
      <c r="T57" s="30"/>
      <c r="U57" s="30"/>
      <c r="V57" s="30"/>
      <c r="W57" s="30"/>
      <c r="X57" s="30"/>
      <c r="Y57" s="30"/>
      <c r="Z57" s="30"/>
      <c r="AA57" s="30"/>
      <c r="AB57" s="30"/>
      <c r="AC57" s="30"/>
      <c r="AD57" s="30"/>
      <c r="AE57" s="30"/>
      <c r="AF57" s="30"/>
      <c r="AG57" s="30"/>
      <c r="AH57" s="30"/>
      <c r="AI57" s="31"/>
      <c r="AJ57" s="136"/>
    </row>
    <row r="58" spans="2:36" ht="24" customHeight="1" x14ac:dyDescent="0.2">
      <c r="B58" s="136"/>
      <c r="C58" s="277" t="s">
        <v>44</v>
      </c>
      <c r="D58" s="277"/>
      <c r="E58" s="278" t="s">
        <v>175</v>
      </c>
      <c r="F58" s="279"/>
      <c r="G58" s="279"/>
      <c r="H58" s="279"/>
      <c r="I58" s="279"/>
      <c r="J58" s="279"/>
      <c r="K58" s="279"/>
      <c r="L58" s="279"/>
      <c r="M58" s="279"/>
      <c r="N58" s="279"/>
      <c r="O58" s="279"/>
      <c r="P58" s="279"/>
      <c r="Q58" s="279"/>
      <c r="R58" s="279"/>
      <c r="S58" s="279"/>
      <c r="T58" s="279"/>
      <c r="U58" s="279"/>
      <c r="V58" s="279"/>
      <c r="W58" s="279"/>
      <c r="X58" s="279"/>
      <c r="Y58" s="279"/>
      <c r="Z58" s="279"/>
      <c r="AA58" s="279"/>
      <c r="AB58" s="279"/>
      <c r="AC58" s="279"/>
      <c r="AD58" s="279"/>
      <c r="AE58" s="279"/>
      <c r="AF58" s="280"/>
      <c r="AG58" s="281">
        <f>LEN(SUBSTITUTE(E59,CHAR(10),""))</f>
        <v>0</v>
      </c>
      <c r="AH58" s="281"/>
      <c r="AI58" s="282" t="s">
        <v>174</v>
      </c>
      <c r="AJ58" s="136"/>
    </row>
    <row r="59" spans="2:36" ht="24" customHeight="1" x14ac:dyDescent="0.2">
      <c r="B59" s="136"/>
      <c r="C59" s="277"/>
      <c r="D59" s="277"/>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8"/>
      <c r="AJ59" s="136"/>
    </row>
    <row r="60" spans="2:36" ht="24" customHeight="1" x14ac:dyDescent="0.2">
      <c r="B60" s="136"/>
      <c r="C60" s="277"/>
      <c r="D60" s="277"/>
      <c r="E60" s="27"/>
      <c r="F60" s="27"/>
      <c r="G60" s="27"/>
      <c r="H60" s="27"/>
      <c r="I60" s="27"/>
      <c r="J60" s="27"/>
      <c r="K60" s="27"/>
      <c r="L60" s="27"/>
      <c r="M60" s="27"/>
      <c r="N60" s="27"/>
      <c r="O60" s="27"/>
      <c r="P60" s="27"/>
      <c r="Q60" s="27"/>
      <c r="R60" s="27"/>
      <c r="S60" s="27"/>
      <c r="T60" s="27"/>
      <c r="U60" s="27"/>
      <c r="V60" s="27"/>
      <c r="W60" s="27"/>
      <c r="X60" s="27"/>
      <c r="Y60" s="27"/>
      <c r="Z60" s="27"/>
      <c r="AA60" s="27"/>
      <c r="AB60" s="27"/>
      <c r="AC60" s="27"/>
      <c r="AD60" s="27"/>
      <c r="AE60" s="27"/>
      <c r="AF60" s="27"/>
      <c r="AG60" s="27"/>
      <c r="AH60" s="27"/>
      <c r="AI60" s="28"/>
      <c r="AJ60" s="136"/>
    </row>
    <row r="61" spans="2:36" ht="24" customHeight="1" x14ac:dyDescent="0.2">
      <c r="B61" s="136"/>
      <c r="C61" s="277"/>
      <c r="D61" s="27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8"/>
      <c r="AJ61" s="136"/>
    </row>
    <row r="62" spans="2:36" ht="24" customHeight="1" x14ac:dyDescent="0.2">
      <c r="B62" s="136"/>
      <c r="C62" s="277"/>
      <c r="D62" s="27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8"/>
      <c r="AJ62" s="136"/>
    </row>
    <row r="63" spans="2:36" ht="24" customHeight="1" x14ac:dyDescent="0.2">
      <c r="B63" s="136"/>
      <c r="C63" s="277"/>
      <c r="D63" s="277"/>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1"/>
      <c r="AJ63" s="136"/>
    </row>
    <row r="64" spans="2:36" ht="17" customHeight="1" x14ac:dyDescent="0.35">
      <c r="B64" s="266" t="s">
        <v>42</v>
      </c>
      <c r="C64" s="283"/>
      <c r="D64" s="283"/>
      <c r="E64" s="283"/>
      <c r="F64" s="283"/>
      <c r="G64" s="283"/>
      <c r="H64" s="283"/>
      <c r="I64" s="283"/>
      <c r="J64" s="283"/>
      <c r="K64" s="283"/>
      <c r="L64" s="283"/>
      <c r="M64" s="283"/>
      <c r="N64" s="283"/>
      <c r="O64" s="283"/>
      <c r="P64" s="283"/>
      <c r="Q64" s="283"/>
      <c r="R64" s="283"/>
      <c r="S64" s="283"/>
      <c r="T64" s="283"/>
      <c r="U64" s="283"/>
      <c r="V64" s="283"/>
      <c r="W64" s="283"/>
      <c r="X64" s="283"/>
      <c r="Y64" s="283"/>
      <c r="Z64" s="283"/>
      <c r="AA64" s="283"/>
      <c r="AB64" s="283"/>
      <c r="AC64" s="283"/>
      <c r="AD64" s="283"/>
      <c r="AE64" s="283"/>
      <c r="AF64" s="283"/>
      <c r="AG64" s="283"/>
      <c r="AH64" s="283"/>
      <c r="AI64" s="283"/>
      <c r="AJ64" s="136"/>
    </row>
    <row r="65" spans="2:36" ht="17" customHeight="1" x14ac:dyDescent="0.35">
      <c r="B65" s="217"/>
      <c r="C65" s="284" t="s">
        <v>176</v>
      </c>
      <c r="D65" s="284"/>
      <c r="E65" s="284"/>
      <c r="F65" s="284"/>
      <c r="G65" s="284"/>
      <c r="H65" s="284"/>
      <c r="I65" s="284"/>
      <c r="J65" s="284"/>
      <c r="K65" s="284"/>
      <c r="L65" s="284"/>
      <c r="M65" s="284"/>
      <c r="N65" s="284"/>
      <c r="O65" s="284"/>
      <c r="P65" s="284"/>
      <c r="Q65" s="284"/>
      <c r="R65" s="284"/>
      <c r="S65" s="284"/>
      <c r="T65" s="284"/>
      <c r="U65" s="284"/>
      <c r="V65" s="284"/>
      <c r="W65" s="284"/>
      <c r="X65" s="284"/>
      <c r="Y65" s="284"/>
      <c r="Z65" s="284"/>
      <c r="AA65" s="284"/>
      <c r="AB65" s="284"/>
      <c r="AC65" s="284"/>
      <c r="AD65" s="284"/>
      <c r="AE65" s="284"/>
      <c r="AF65" s="284"/>
      <c r="AG65" s="284"/>
      <c r="AH65" s="284"/>
      <c r="AI65" s="284"/>
      <c r="AJ65" s="136"/>
    </row>
    <row r="66" spans="2:36" ht="18" customHeight="1" x14ac:dyDescent="0.2">
      <c r="B66" s="136"/>
      <c r="C66" s="285" t="s">
        <v>177</v>
      </c>
      <c r="D66" s="286"/>
      <c r="E66" s="286"/>
      <c r="F66" s="287"/>
      <c r="G66" s="287"/>
      <c r="H66" s="287"/>
      <c r="I66" s="287"/>
      <c r="J66" s="287"/>
      <c r="K66" s="287"/>
      <c r="L66" s="288"/>
      <c r="M66" s="289"/>
      <c r="N66" s="289"/>
      <c r="O66" s="289"/>
      <c r="P66" s="290"/>
      <c r="Q66" s="290"/>
      <c r="R66" s="290"/>
      <c r="S66" s="290"/>
      <c r="T66" s="290"/>
      <c r="U66" s="290"/>
      <c r="V66" s="290"/>
      <c r="W66" s="290"/>
      <c r="X66" s="290"/>
      <c r="Y66" s="290"/>
      <c r="Z66" s="290"/>
      <c r="AA66" s="290"/>
      <c r="AB66" s="290"/>
      <c r="AC66" s="290"/>
      <c r="AD66" s="290"/>
      <c r="AE66" s="290"/>
      <c r="AF66" s="290"/>
      <c r="AG66" s="290"/>
      <c r="AH66" s="290"/>
      <c r="AI66" s="291"/>
      <c r="AJ66" s="136"/>
    </row>
    <row r="67" spans="2:36" ht="18" customHeight="1" x14ac:dyDescent="0.2">
      <c r="B67" s="136"/>
      <c r="C67" s="292" t="s">
        <v>181</v>
      </c>
      <c r="D67" s="292"/>
      <c r="E67" s="292"/>
      <c r="F67" s="292"/>
      <c r="G67" s="293" t="s">
        <v>178</v>
      </c>
      <c r="H67" s="293"/>
      <c r="I67" s="293"/>
      <c r="J67" s="293"/>
      <c r="K67" s="293"/>
      <c r="L67" s="293"/>
      <c r="M67" s="294" t="s">
        <v>179</v>
      </c>
      <c r="N67" s="295"/>
      <c r="O67" s="295"/>
      <c r="P67" s="295"/>
      <c r="Q67" s="295"/>
      <c r="R67" s="295"/>
      <c r="S67" s="295"/>
      <c r="T67" s="295"/>
      <c r="U67" s="295"/>
      <c r="V67" s="295"/>
      <c r="W67" s="295"/>
      <c r="X67" s="295"/>
      <c r="Y67" s="295"/>
      <c r="Z67" s="295"/>
      <c r="AA67" s="295"/>
      <c r="AB67" s="295"/>
      <c r="AC67" s="295"/>
      <c r="AD67" s="295"/>
      <c r="AE67" s="295"/>
      <c r="AF67" s="295"/>
      <c r="AG67" s="295"/>
      <c r="AH67" s="295"/>
      <c r="AI67" s="296"/>
      <c r="AJ67" s="136"/>
    </row>
    <row r="68" spans="2:36" ht="18" customHeight="1" x14ac:dyDescent="0.2">
      <c r="B68" s="136"/>
      <c r="C68" s="292"/>
      <c r="D68" s="292"/>
      <c r="E68" s="292"/>
      <c r="F68" s="292"/>
      <c r="G68" s="19"/>
      <c r="H68" s="20"/>
      <c r="I68" s="20"/>
      <c r="J68" s="20"/>
      <c r="K68" s="297" t="s">
        <v>26</v>
      </c>
      <c r="L68" s="298"/>
      <c r="M68" s="23"/>
      <c r="N68" s="24"/>
      <c r="O68" s="24"/>
      <c r="P68" s="24"/>
      <c r="Q68" s="24"/>
      <c r="R68" s="24"/>
      <c r="S68" s="24"/>
      <c r="T68" s="24"/>
      <c r="U68" s="24"/>
      <c r="V68" s="24"/>
      <c r="W68" s="24"/>
      <c r="X68" s="24"/>
      <c r="Y68" s="24"/>
      <c r="Z68" s="24"/>
      <c r="AA68" s="24"/>
      <c r="AB68" s="24"/>
      <c r="AC68" s="24"/>
      <c r="AD68" s="24"/>
      <c r="AE68" s="24"/>
      <c r="AF68" s="24"/>
      <c r="AG68" s="24"/>
      <c r="AH68" s="24"/>
      <c r="AI68" s="25"/>
      <c r="AJ68" s="136"/>
    </row>
    <row r="69" spans="2:36" ht="18" customHeight="1" x14ac:dyDescent="0.2">
      <c r="B69" s="136"/>
      <c r="C69" s="292"/>
      <c r="D69" s="292"/>
      <c r="E69" s="292"/>
      <c r="F69" s="292"/>
      <c r="G69" s="19"/>
      <c r="H69" s="20"/>
      <c r="I69" s="20"/>
      <c r="J69" s="20"/>
      <c r="K69" s="297"/>
      <c r="L69" s="298"/>
      <c r="M69" s="26"/>
      <c r="N69" s="27"/>
      <c r="O69" s="27"/>
      <c r="P69" s="27"/>
      <c r="Q69" s="27"/>
      <c r="R69" s="27"/>
      <c r="S69" s="27"/>
      <c r="T69" s="27"/>
      <c r="U69" s="27"/>
      <c r="V69" s="27"/>
      <c r="W69" s="27"/>
      <c r="X69" s="27"/>
      <c r="Y69" s="27"/>
      <c r="Z69" s="27"/>
      <c r="AA69" s="27"/>
      <c r="AB69" s="27"/>
      <c r="AC69" s="27"/>
      <c r="AD69" s="27"/>
      <c r="AE69" s="27"/>
      <c r="AF69" s="27"/>
      <c r="AG69" s="27"/>
      <c r="AH69" s="27"/>
      <c r="AI69" s="28"/>
      <c r="AJ69" s="136"/>
    </row>
    <row r="70" spans="2:36" ht="18" customHeight="1" x14ac:dyDescent="0.2">
      <c r="B70" s="136"/>
      <c r="C70" s="292"/>
      <c r="D70" s="292"/>
      <c r="E70" s="292"/>
      <c r="F70" s="292"/>
      <c r="G70" s="19"/>
      <c r="H70" s="20"/>
      <c r="I70" s="20"/>
      <c r="J70" s="20"/>
      <c r="K70" s="297"/>
      <c r="L70" s="298"/>
      <c r="M70" s="26"/>
      <c r="N70" s="27"/>
      <c r="O70" s="27"/>
      <c r="P70" s="27"/>
      <c r="Q70" s="27"/>
      <c r="R70" s="27"/>
      <c r="S70" s="27"/>
      <c r="T70" s="27"/>
      <c r="U70" s="27"/>
      <c r="V70" s="27"/>
      <c r="W70" s="27"/>
      <c r="X70" s="27"/>
      <c r="Y70" s="27"/>
      <c r="Z70" s="27"/>
      <c r="AA70" s="27"/>
      <c r="AB70" s="27"/>
      <c r="AC70" s="27"/>
      <c r="AD70" s="27"/>
      <c r="AE70" s="27"/>
      <c r="AF70" s="27"/>
      <c r="AG70" s="27"/>
      <c r="AH70" s="27"/>
      <c r="AI70" s="28"/>
      <c r="AJ70" s="136"/>
    </row>
    <row r="71" spans="2:36" s="300" customFormat="1" ht="18" customHeight="1" x14ac:dyDescent="0.2">
      <c r="B71" s="299"/>
      <c r="C71" s="292"/>
      <c r="D71" s="292"/>
      <c r="E71" s="292"/>
      <c r="F71" s="292"/>
      <c r="G71" s="19"/>
      <c r="H71" s="20"/>
      <c r="I71" s="20"/>
      <c r="J71" s="20"/>
      <c r="K71" s="297"/>
      <c r="L71" s="298"/>
      <c r="M71" s="26"/>
      <c r="N71" s="27"/>
      <c r="O71" s="27"/>
      <c r="P71" s="27"/>
      <c r="Q71" s="27"/>
      <c r="R71" s="27"/>
      <c r="S71" s="27"/>
      <c r="T71" s="27"/>
      <c r="U71" s="27"/>
      <c r="V71" s="27"/>
      <c r="W71" s="27"/>
      <c r="X71" s="27"/>
      <c r="Y71" s="27"/>
      <c r="Z71" s="27"/>
      <c r="AA71" s="27"/>
      <c r="AB71" s="27"/>
      <c r="AC71" s="27"/>
      <c r="AD71" s="27"/>
      <c r="AE71" s="27"/>
      <c r="AF71" s="27"/>
      <c r="AG71" s="27"/>
      <c r="AH71" s="27"/>
      <c r="AI71" s="28"/>
      <c r="AJ71" s="299"/>
    </row>
    <row r="72" spans="2:36" ht="18" customHeight="1" x14ac:dyDescent="0.2">
      <c r="B72" s="136"/>
      <c r="C72" s="292"/>
      <c r="D72" s="292"/>
      <c r="E72" s="292"/>
      <c r="F72" s="292"/>
      <c r="G72" s="19"/>
      <c r="H72" s="20"/>
      <c r="I72" s="20"/>
      <c r="J72" s="20"/>
      <c r="K72" s="297"/>
      <c r="L72" s="298"/>
      <c r="M72" s="29"/>
      <c r="N72" s="30"/>
      <c r="O72" s="30"/>
      <c r="P72" s="30"/>
      <c r="Q72" s="30"/>
      <c r="R72" s="30"/>
      <c r="S72" s="30"/>
      <c r="T72" s="30"/>
      <c r="U72" s="30"/>
      <c r="V72" s="30"/>
      <c r="W72" s="30"/>
      <c r="X72" s="30"/>
      <c r="Y72" s="30"/>
      <c r="Z72" s="30"/>
      <c r="AA72" s="30"/>
      <c r="AB72" s="30"/>
      <c r="AC72" s="30"/>
      <c r="AD72" s="30"/>
      <c r="AE72" s="30"/>
      <c r="AF72" s="30"/>
      <c r="AG72" s="30"/>
      <c r="AH72" s="30"/>
      <c r="AI72" s="31"/>
      <c r="AJ72" s="136"/>
    </row>
    <row r="73" spans="2:36" ht="18" customHeight="1" x14ac:dyDescent="0.2">
      <c r="B73" s="136"/>
      <c r="C73" s="292" t="s">
        <v>182</v>
      </c>
      <c r="D73" s="292"/>
      <c r="E73" s="292"/>
      <c r="F73" s="292"/>
      <c r="G73" s="293" t="s">
        <v>178</v>
      </c>
      <c r="H73" s="293"/>
      <c r="I73" s="293"/>
      <c r="J73" s="293"/>
      <c r="K73" s="293"/>
      <c r="L73" s="293"/>
      <c r="M73" s="294" t="s">
        <v>180</v>
      </c>
      <c r="N73" s="295"/>
      <c r="O73" s="295"/>
      <c r="P73" s="295"/>
      <c r="Q73" s="295"/>
      <c r="R73" s="295"/>
      <c r="S73" s="295"/>
      <c r="T73" s="295"/>
      <c r="U73" s="295"/>
      <c r="V73" s="295"/>
      <c r="W73" s="295"/>
      <c r="X73" s="295"/>
      <c r="Y73" s="295"/>
      <c r="Z73" s="295"/>
      <c r="AA73" s="295"/>
      <c r="AB73" s="295"/>
      <c r="AC73" s="295"/>
      <c r="AD73" s="295"/>
      <c r="AE73" s="295"/>
      <c r="AF73" s="295"/>
      <c r="AG73" s="295"/>
      <c r="AH73" s="295"/>
      <c r="AI73" s="296"/>
      <c r="AJ73" s="136"/>
    </row>
    <row r="74" spans="2:36" ht="18" customHeight="1" x14ac:dyDescent="0.2">
      <c r="B74" s="136"/>
      <c r="C74" s="292"/>
      <c r="D74" s="292"/>
      <c r="E74" s="292"/>
      <c r="F74" s="292"/>
      <c r="G74" s="19"/>
      <c r="H74" s="20"/>
      <c r="I74" s="20"/>
      <c r="J74" s="20"/>
      <c r="K74" s="297" t="s">
        <v>26</v>
      </c>
      <c r="L74" s="298"/>
      <c r="M74" s="23"/>
      <c r="N74" s="24"/>
      <c r="O74" s="24"/>
      <c r="P74" s="24"/>
      <c r="Q74" s="24"/>
      <c r="R74" s="24"/>
      <c r="S74" s="24"/>
      <c r="T74" s="24"/>
      <c r="U74" s="24"/>
      <c r="V74" s="24"/>
      <c r="W74" s="24"/>
      <c r="X74" s="24"/>
      <c r="Y74" s="24"/>
      <c r="Z74" s="24"/>
      <c r="AA74" s="24"/>
      <c r="AB74" s="24"/>
      <c r="AC74" s="24"/>
      <c r="AD74" s="24"/>
      <c r="AE74" s="24"/>
      <c r="AF74" s="24"/>
      <c r="AG74" s="24"/>
      <c r="AH74" s="24"/>
      <c r="AI74" s="25"/>
      <c r="AJ74" s="136"/>
    </row>
    <row r="75" spans="2:36" ht="18" customHeight="1" x14ac:dyDescent="0.2">
      <c r="B75" s="136"/>
      <c r="C75" s="292"/>
      <c r="D75" s="292"/>
      <c r="E75" s="292"/>
      <c r="F75" s="292"/>
      <c r="G75" s="19"/>
      <c r="H75" s="20"/>
      <c r="I75" s="20"/>
      <c r="J75" s="20"/>
      <c r="K75" s="297"/>
      <c r="L75" s="298"/>
      <c r="M75" s="26"/>
      <c r="N75" s="27"/>
      <c r="O75" s="27"/>
      <c r="P75" s="27"/>
      <c r="Q75" s="27"/>
      <c r="R75" s="27"/>
      <c r="S75" s="27"/>
      <c r="T75" s="27"/>
      <c r="U75" s="27"/>
      <c r="V75" s="27"/>
      <c r="W75" s="27"/>
      <c r="X75" s="27"/>
      <c r="Y75" s="27"/>
      <c r="Z75" s="27"/>
      <c r="AA75" s="27"/>
      <c r="AB75" s="27"/>
      <c r="AC75" s="27"/>
      <c r="AD75" s="27"/>
      <c r="AE75" s="27"/>
      <c r="AF75" s="27"/>
      <c r="AG75" s="27"/>
      <c r="AH75" s="27"/>
      <c r="AI75" s="28"/>
      <c r="AJ75" s="136"/>
    </row>
    <row r="76" spans="2:36" ht="18" customHeight="1" x14ac:dyDescent="0.2">
      <c r="B76" s="136"/>
      <c r="C76" s="292"/>
      <c r="D76" s="292"/>
      <c r="E76" s="292"/>
      <c r="F76" s="292"/>
      <c r="G76" s="19"/>
      <c r="H76" s="20"/>
      <c r="I76" s="20"/>
      <c r="J76" s="20"/>
      <c r="K76" s="297"/>
      <c r="L76" s="298"/>
      <c r="M76" s="26"/>
      <c r="N76" s="27"/>
      <c r="O76" s="27"/>
      <c r="P76" s="27"/>
      <c r="Q76" s="27"/>
      <c r="R76" s="27"/>
      <c r="S76" s="27"/>
      <c r="T76" s="27"/>
      <c r="U76" s="27"/>
      <c r="V76" s="27"/>
      <c r="W76" s="27"/>
      <c r="X76" s="27"/>
      <c r="Y76" s="27"/>
      <c r="Z76" s="27"/>
      <c r="AA76" s="27"/>
      <c r="AB76" s="27"/>
      <c r="AC76" s="27"/>
      <c r="AD76" s="27"/>
      <c r="AE76" s="27"/>
      <c r="AF76" s="27"/>
      <c r="AG76" s="27"/>
      <c r="AH76" s="27"/>
      <c r="AI76" s="28"/>
      <c r="AJ76" s="136"/>
    </row>
    <row r="77" spans="2:36" s="300" customFormat="1" ht="18" customHeight="1" x14ac:dyDescent="0.2">
      <c r="B77" s="299"/>
      <c r="C77" s="292"/>
      <c r="D77" s="292"/>
      <c r="E77" s="292"/>
      <c r="F77" s="292"/>
      <c r="G77" s="19"/>
      <c r="H77" s="20"/>
      <c r="I77" s="20"/>
      <c r="J77" s="20"/>
      <c r="K77" s="297"/>
      <c r="L77" s="298"/>
      <c r="M77" s="26"/>
      <c r="N77" s="27"/>
      <c r="O77" s="27"/>
      <c r="P77" s="27"/>
      <c r="Q77" s="27"/>
      <c r="R77" s="27"/>
      <c r="S77" s="27"/>
      <c r="T77" s="27"/>
      <c r="U77" s="27"/>
      <c r="V77" s="27"/>
      <c r="W77" s="27"/>
      <c r="X77" s="27"/>
      <c r="Y77" s="27"/>
      <c r="Z77" s="27"/>
      <c r="AA77" s="27"/>
      <c r="AB77" s="27"/>
      <c r="AC77" s="27"/>
      <c r="AD77" s="27"/>
      <c r="AE77" s="27"/>
      <c r="AF77" s="27"/>
      <c r="AG77" s="27"/>
      <c r="AH77" s="27"/>
      <c r="AI77" s="28"/>
      <c r="AJ77" s="299"/>
    </row>
    <row r="78" spans="2:36" ht="18" customHeight="1" x14ac:dyDescent="0.2">
      <c r="B78" s="136"/>
      <c r="C78" s="292"/>
      <c r="D78" s="292"/>
      <c r="E78" s="292"/>
      <c r="F78" s="292"/>
      <c r="G78" s="21"/>
      <c r="H78" s="22"/>
      <c r="I78" s="22"/>
      <c r="J78" s="22"/>
      <c r="K78" s="301"/>
      <c r="L78" s="302"/>
      <c r="M78" s="29"/>
      <c r="N78" s="30"/>
      <c r="O78" s="30"/>
      <c r="P78" s="30"/>
      <c r="Q78" s="30"/>
      <c r="R78" s="30"/>
      <c r="S78" s="30"/>
      <c r="T78" s="30"/>
      <c r="U78" s="30"/>
      <c r="V78" s="30"/>
      <c r="W78" s="30"/>
      <c r="X78" s="30"/>
      <c r="Y78" s="30"/>
      <c r="Z78" s="30"/>
      <c r="AA78" s="30"/>
      <c r="AB78" s="30"/>
      <c r="AC78" s="30"/>
      <c r="AD78" s="30"/>
      <c r="AE78" s="30"/>
      <c r="AF78" s="30"/>
      <c r="AG78" s="30"/>
      <c r="AH78" s="30"/>
      <c r="AI78" s="31"/>
      <c r="AJ78" s="136"/>
    </row>
    <row r="79" spans="2:36" ht="18" customHeight="1" thickBot="1" x14ac:dyDescent="0.25">
      <c r="B79" s="136"/>
      <c r="C79" s="303" t="s">
        <v>74</v>
      </c>
      <c r="D79" s="304"/>
      <c r="E79" s="304"/>
      <c r="F79" s="304"/>
      <c r="G79" s="304"/>
      <c r="H79" s="304"/>
      <c r="I79" s="304"/>
      <c r="J79" s="304"/>
      <c r="K79" s="304"/>
      <c r="L79" s="304"/>
      <c r="M79" s="304"/>
      <c r="N79" s="304"/>
      <c r="O79" s="304"/>
      <c r="P79" s="304"/>
      <c r="Q79" s="304"/>
      <c r="R79" s="304"/>
      <c r="S79" s="304"/>
      <c r="T79" s="304"/>
      <c r="U79" s="304"/>
      <c r="V79" s="304"/>
      <c r="W79" s="304"/>
      <c r="X79" s="304"/>
      <c r="Y79" s="304"/>
      <c r="Z79" s="304"/>
      <c r="AA79" s="304"/>
      <c r="AB79" s="304"/>
      <c r="AC79" s="304"/>
      <c r="AD79" s="304"/>
      <c r="AE79" s="304"/>
      <c r="AF79" s="304"/>
      <c r="AG79" s="304"/>
      <c r="AH79" s="304"/>
      <c r="AI79" s="305"/>
      <c r="AJ79" s="136"/>
    </row>
    <row r="80" spans="2:36" ht="23.5" customHeight="1" x14ac:dyDescent="0.2">
      <c r="B80" s="136"/>
      <c r="C80" s="306" t="s">
        <v>170</v>
      </c>
      <c r="D80" s="307"/>
      <c r="E80" s="307"/>
      <c r="F80" s="307"/>
      <c r="G80" s="105" t="str">
        <f>IF(G68="","",ROUND(G68-G74,2))</f>
        <v/>
      </c>
      <c r="H80" s="105"/>
      <c r="I80" s="105"/>
      <c r="J80" s="106"/>
      <c r="K80" s="308" t="s">
        <v>26</v>
      </c>
      <c r="L80" s="309"/>
      <c r="M80" s="310" t="s">
        <v>75</v>
      </c>
      <c r="N80" s="310"/>
      <c r="O80" s="310"/>
      <c r="P80" s="310"/>
      <c r="Q80" s="310"/>
      <c r="R80" s="310"/>
      <c r="S80" s="310"/>
      <c r="T80" s="310"/>
      <c r="U80" s="212" t="str">
        <f>IFERROR(ROUND(P81/Z81,2),"")</f>
        <v/>
      </c>
      <c r="V80" s="212"/>
      <c r="W80" s="212"/>
      <c r="X80" s="212"/>
      <c r="Y80" s="212"/>
      <c r="Z80" s="311" t="s">
        <v>76</v>
      </c>
      <c r="AA80" s="311"/>
      <c r="AB80" s="312"/>
      <c r="AC80" s="313"/>
      <c r="AD80" s="314"/>
      <c r="AE80" s="314"/>
      <c r="AF80" s="314"/>
      <c r="AG80" s="314"/>
      <c r="AH80" s="314"/>
      <c r="AI80" s="315"/>
      <c r="AJ80" s="136"/>
    </row>
    <row r="81" spans="2:36" ht="23.5" customHeight="1" thickBot="1" x14ac:dyDescent="0.25">
      <c r="B81" s="136"/>
      <c r="C81" s="316"/>
      <c r="D81" s="317"/>
      <c r="E81" s="317"/>
      <c r="F81" s="317"/>
      <c r="G81" s="107"/>
      <c r="H81" s="107"/>
      <c r="I81" s="107"/>
      <c r="J81" s="108"/>
      <c r="K81" s="318"/>
      <c r="L81" s="319"/>
      <c r="M81" s="320" t="s">
        <v>77</v>
      </c>
      <c r="N81" s="320"/>
      <c r="O81" s="320"/>
      <c r="P81" s="321" t="str">
        <f>G80</f>
        <v/>
      </c>
      <c r="Q81" s="321"/>
      <c r="R81" s="321"/>
      <c r="S81" s="322" t="s">
        <v>78</v>
      </c>
      <c r="T81" s="323"/>
      <c r="U81" s="311" t="s">
        <v>79</v>
      </c>
      <c r="V81" s="311" t="s">
        <v>80</v>
      </c>
      <c r="W81" s="311"/>
      <c r="X81" s="311"/>
      <c r="Y81" s="311"/>
      <c r="Z81" s="321" t="str">
        <f>AA26</f>
        <v/>
      </c>
      <c r="AA81" s="321"/>
      <c r="AB81" s="312" t="s">
        <v>64</v>
      </c>
      <c r="AC81" s="324"/>
      <c r="AD81" s="325"/>
      <c r="AE81" s="325"/>
      <c r="AF81" s="325"/>
      <c r="AG81" s="325"/>
      <c r="AH81" s="325"/>
      <c r="AI81" s="326"/>
      <c r="AJ81" s="136"/>
    </row>
    <row r="82" spans="2:36" ht="15.5" customHeight="1" x14ac:dyDescent="0.2">
      <c r="B82" s="136"/>
      <c r="C82" s="246"/>
      <c r="D82" s="246"/>
      <c r="E82" s="246"/>
      <c r="F82" s="246"/>
      <c r="G82" s="246"/>
      <c r="H82" s="246"/>
      <c r="I82" s="246"/>
      <c r="J82" s="246"/>
      <c r="K82" s="246"/>
      <c r="L82" s="246"/>
      <c r="M82" s="246"/>
      <c r="N82" s="246"/>
      <c r="O82" s="246"/>
      <c r="P82" s="246"/>
      <c r="Q82" s="246"/>
      <c r="R82" s="246"/>
      <c r="S82" s="246"/>
      <c r="T82" s="246"/>
      <c r="U82" s="246"/>
      <c r="V82" s="246"/>
      <c r="W82" s="246"/>
      <c r="X82" s="246"/>
      <c r="Y82" s="246"/>
      <c r="Z82" s="246"/>
      <c r="AA82" s="246"/>
      <c r="AB82" s="246"/>
      <c r="AC82" s="246"/>
      <c r="AD82" s="246"/>
      <c r="AE82" s="246"/>
      <c r="AF82" s="246"/>
      <c r="AG82" s="246"/>
      <c r="AH82" s="246"/>
      <c r="AI82" s="246"/>
      <c r="AJ82" s="136"/>
    </row>
    <row r="83" spans="2:36" x14ac:dyDescent="0.2">
      <c r="B83" s="136"/>
      <c r="C83" s="327" t="s">
        <v>39</v>
      </c>
      <c r="D83" s="327"/>
      <c r="E83" s="327"/>
      <c r="F83" s="327"/>
      <c r="G83" s="327"/>
      <c r="H83" s="327"/>
      <c r="I83" s="327"/>
      <c r="J83" s="327"/>
      <c r="K83" s="327"/>
      <c r="L83" s="327"/>
      <c r="M83" s="327"/>
      <c r="N83" s="327"/>
      <c r="O83" s="327"/>
      <c r="P83" s="327"/>
      <c r="Q83" s="327"/>
      <c r="R83" s="327"/>
      <c r="S83" s="327"/>
      <c r="T83" s="327"/>
      <c r="U83" s="327"/>
      <c r="V83" s="327"/>
      <c r="W83" s="327"/>
      <c r="X83" s="327"/>
      <c r="Y83" s="327"/>
      <c r="Z83" s="327"/>
      <c r="AA83" s="327"/>
      <c r="AB83" s="327"/>
      <c r="AC83" s="327"/>
      <c r="AD83" s="327"/>
      <c r="AE83" s="327"/>
      <c r="AF83" s="327"/>
      <c r="AG83" s="327"/>
      <c r="AH83" s="327"/>
      <c r="AI83" s="327"/>
      <c r="AJ83" s="136"/>
    </row>
    <row r="84" spans="2:36" ht="18.5" customHeight="1" x14ac:dyDescent="0.2">
      <c r="B84" s="136"/>
      <c r="C84" s="328" t="s">
        <v>43</v>
      </c>
      <c r="D84" s="329"/>
      <c r="E84" s="329"/>
      <c r="F84" s="330"/>
      <c r="G84" s="464"/>
      <c r="H84" s="464"/>
      <c r="I84" s="464"/>
      <c r="J84" s="465"/>
      <c r="K84" s="331" t="s">
        <v>26</v>
      </c>
      <c r="L84" s="332"/>
      <c r="M84" s="333" t="s">
        <v>35</v>
      </c>
      <c r="N84" s="334"/>
      <c r="O84" s="335"/>
      <c r="P84" s="336" t="str">
        <f>IF(G84="","",G80-G84)</f>
        <v/>
      </c>
      <c r="Q84" s="336"/>
      <c r="R84" s="336"/>
      <c r="S84" s="336"/>
      <c r="T84" s="136"/>
      <c r="U84" s="136"/>
      <c r="V84" s="136"/>
      <c r="W84" s="136"/>
      <c r="X84" s="136"/>
      <c r="Y84" s="136"/>
      <c r="Z84" s="136"/>
      <c r="AA84" s="136"/>
      <c r="AB84" s="136"/>
      <c r="AC84" s="136"/>
      <c r="AD84" s="136"/>
      <c r="AE84" s="136"/>
      <c r="AF84" s="136"/>
      <c r="AG84" s="136"/>
      <c r="AH84" s="136"/>
      <c r="AI84" s="136"/>
      <c r="AJ84" s="136"/>
    </row>
    <row r="85" spans="2:36" ht="18.5" customHeight="1" x14ac:dyDescent="0.2">
      <c r="B85" s="136"/>
      <c r="C85" s="337"/>
      <c r="D85" s="338"/>
      <c r="E85" s="338"/>
      <c r="F85" s="339"/>
      <c r="G85" s="464"/>
      <c r="H85" s="464"/>
      <c r="I85" s="464"/>
      <c r="J85" s="465"/>
      <c r="K85" s="331"/>
      <c r="L85" s="332"/>
      <c r="M85" s="340"/>
      <c r="N85" s="341"/>
      <c r="O85" s="342"/>
      <c r="P85" s="336"/>
      <c r="Q85" s="336"/>
      <c r="R85" s="336"/>
      <c r="S85" s="336"/>
      <c r="T85" s="136"/>
      <c r="U85" s="136"/>
      <c r="V85" s="136"/>
      <c r="W85" s="136"/>
      <c r="X85" s="136"/>
      <c r="Y85" s="136"/>
      <c r="Z85" s="136"/>
      <c r="AA85" s="136"/>
      <c r="AB85" s="136"/>
      <c r="AC85" s="136"/>
      <c r="AD85" s="136"/>
      <c r="AE85" s="136"/>
      <c r="AF85" s="136"/>
      <c r="AG85" s="136"/>
      <c r="AH85" s="136"/>
      <c r="AI85" s="136"/>
      <c r="AJ85" s="136"/>
    </row>
    <row r="86" spans="2:36" ht="16" x14ac:dyDescent="0.2">
      <c r="B86" s="217"/>
      <c r="C86" s="343"/>
      <c r="D86" s="343"/>
      <c r="E86" s="343"/>
      <c r="F86" s="344"/>
      <c r="G86" s="344"/>
      <c r="H86" s="344"/>
      <c r="I86" s="344"/>
      <c r="J86" s="345"/>
      <c r="K86" s="345"/>
      <c r="L86" s="346"/>
      <c r="M86" s="345"/>
      <c r="N86" s="345"/>
      <c r="O86" s="345"/>
      <c r="P86" s="344"/>
      <c r="Q86" s="344"/>
      <c r="R86" s="344"/>
      <c r="S86" s="344"/>
      <c r="T86" s="344"/>
      <c r="U86" s="344"/>
      <c r="V86" s="344"/>
      <c r="W86" s="344"/>
      <c r="X86" s="344"/>
      <c r="Y86" s="344"/>
      <c r="Z86" s="344"/>
      <c r="AA86" s="344"/>
      <c r="AB86" s="344"/>
      <c r="AC86" s="344"/>
      <c r="AD86" s="344"/>
      <c r="AE86" s="344"/>
      <c r="AF86" s="344"/>
      <c r="AG86" s="344"/>
      <c r="AH86" s="344"/>
      <c r="AI86" s="344"/>
      <c r="AJ86" s="136"/>
    </row>
    <row r="87" spans="2:36" ht="16" x14ac:dyDescent="0.2">
      <c r="B87" s="217"/>
      <c r="C87" s="347" t="s">
        <v>41</v>
      </c>
      <c r="D87" s="347"/>
      <c r="E87" s="347"/>
      <c r="F87" s="347"/>
      <c r="G87" s="347"/>
      <c r="H87" s="347"/>
      <c r="I87" s="347"/>
      <c r="J87" s="347"/>
      <c r="K87" s="347"/>
      <c r="L87" s="347"/>
      <c r="M87" s="347"/>
      <c r="N87" s="347"/>
      <c r="O87" s="347"/>
      <c r="P87" s="347"/>
      <c r="Q87" s="347"/>
      <c r="R87" s="347"/>
      <c r="S87" s="347"/>
      <c r="T87" s="347"/>
      <c r="U87" s="347"/>
      <c r="V87" s="347"/>
      <c r="W87" s="347"/>
      <c r="X87" s="347"/>
      <c r="Y87" s="347"/>
      <c r="Z87" s="347"/>
      <c r="AA87" s="347"/>
      <c r="AB87" s="347"/>
      <c r="AC87" s="347"/>
      <c r="AD87" s="347"/>
      <c r="AE87" s="347"/>
      <c r="AF87" s="347"/>
      <c r="AG87" s="347"/>
      <c r="AH87" s="347"/>
      <c r="AI87" s="347"/>
      <c r="AJ87" s="136"/>
    </row>
    <row r="88" spans="2:36" ht="18" customHeight="1" x14ac:dyDescent="0.2">
      <c r="B88" s="217"/>
      <c r="C88" s="327" t="s">
        <v>38</v>
      </c>
      <c r="D88" s="327"/>
      <c r="E88" s="327"/>
      <c r="F88" s="327"/>
      <c r="G88" s="327"/>
      <c r="H88" s="327"/>
      <c r="I88" s="327"/>
      <c r="J88" s="327"/>
      <c r="K88" s="327"/>
      <c r="L88" s="327"/>
      <c r="M88" s="327"/>
      <c r="N88" s="327"/>
      <c r="O88" s="327"/>
      <c r="P88" s="327"/>
      <c r="Q88" s="327"/>
      <c r="R88" s="327"/>
      <c r="S88" s="327"/>
      <c r="T88" s="327"/>
      <c r="U88" s="327"/>
      <c r="V88" s="327"/>
      <c r="W88" s="327"/>
      <c r="X88" s="327"/>
      <c r="Y88" s="327"/>
      <c r="Z88" s="327"/>
      <c r="AA88" s="327"/>
      <c r="AB88" s="327"/>
      <c r="AC88" s="327"/>
      <c r="AD88" s="327"/>
      <c r="AE88" s="327"/>
      <c r="AF88" s="327"/>
      <c r="AG88" s="327"/>
      <c r="AH88" s="327"/>
      <c r="AI88" s="327"/>
      <c r="AJ88" s="136"/>
    </row>
    <row r="89" spans="2:36" ht="16" x14ac:dyDescent="0.2">
      <c r="B89" s="217"/>
      <c r="C89" s="348" t="s">
        <v>36</v>
      </c>
      <c r="D89" s="349"/>
      <c r="E89" s="350"/>
      <c r="F89" s="351" t="s">
        <v>37</v>
      </c>
      <c r="G89" s="352"/>
      <c r="H89" s="352"/>
      <c r="I89" s="352"/>
      <c r="J89" s="352"/>
      <c r="K89" s="352"/>
      <c r="L89" s="352"/>
      <c r="M89" s="352"/>
      <c r="N89" s="352"/>
      <c r="O89" s="352"/>
      <c r="P89" s="352"/>
      <c r="Q89" s="352"/>
      <c r="R89" s="352"/>
      <c r="S89" s="352"/>
      <c r="T89" s="352"/>
      <c r="U89" s="352"/>
      <c r="V89" s="352"/>
      <c r="W89" s="352"/>
      <c r="X89" s="352"/>
      <c r="Y89" s="352"/>
      <c r="Z89" s="352"/>
      <c r="AA89" s="352"/>
      <c r="AB89" s="352"/>
      <c r="AC89" s="352"/>
      <c r="AD89" s="352"/>
      <c r="AE89" s="352"/>
      <c r="AF89" s="352"/>
      <c r="AG89" s="352"/>
      <c r="AH89" s="352"/>
      <c r="AI89" s="353"/>
      <c r="AJ89" s="136"/>
    </row>
    <row r="90" spans="2:36" ht="25" customHeight="1" x14ac:dyDescent="0.2">
      <c r="B90" s="217"/>
      <c r="C90" s="354" t="str">
        <f>_xlfn.IFS(G84="","",P84&gt;=0,"達成",P84&lt;0,"未達成")</f>
        <v/>
      </c>
      <c r="D90" s="355"/>
      <c r="E90" s="356"/>
      <c r="F90" s="26"/>
      <c r="G90" s="27"/>
      <c r="H90" s="27"/>
      <c r="I90" s="27"/>
      <c r="J90" s="27"/>
      <c r="K90" s="27"/>
      <c r="L90" s="27"/>
      <c r="M90" s="27"/>
      <c r="N90" s="27"/>
      <c r="O90" s="27"/>
      <c r="P90" s="27"/>
      <c r="Q90" s="27"/>
      <c r="R90" s="27"/>
      <c r="S90" s="27"/>
      <c r="T90" s="27"/>
      <c r="U90" s="27"/>
      <c r="V90" s="27"/>
      <c r="W90" s="27"/>
      <c r="X90" s="27"/>
      <c r="Y90" s="27"/>
      <c r="Z90" s="27"/>
      <c r="AA90" s="27"/>
      <c r="AB90" s="27"/>
      <c r="AC90" s="27"/>
      <c r="AD90" s="27"/>
      <c r="AE90" s="27"/>
      <c r="AF90" s="27"/>
      <c r="AG90" s="27"/>
      <c r="AH90" s="27"/>
      <c r="AI90" s="28"/>
      <c r="AJ90" s="136"/>
    </row>
    <row r="91" spans="2:36" ht="25" customHeight="1" x14ac:dyDescent="0.2">
      <c r="B91" s="217"/>
      <c r="C91" s="357"/>
      <c r="D91" s="358"/>
      <c r="E91" s="359"/>
      <c r="F91" s="29"/>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1"/>
      <c r="AJ91" s="136"/>
    </row>
    <row r="92" spans="2:36" ht="16" x14ac:dyDescent="0.2">
      <c r="B92" s="217"/>
      <c r="C92" s="360"/>
      <c r="D92" s="360"/>
      <c r="E92" s="360"/>
      <c r="F92" s="360"/>
      <c r="G92" s="360"/>
      <c r="H92" s="360"/>
      <c r="I92" s="360"/>
      <c r="J92" s="360"/>
      <c r="K92" s="360"/>
      <c r="L92" s="360"/>
      <c r="M92" s="360"/>
      <c r="N92" s="360"/>
      <c r="O92" s="360"/>
      <c r="P92" s="360"/>
      <c r="Q92" s="360"/>
      <c r="R92" s="360"/>
      <c r="S92" s="360"/>
      <c r="T92" s="360"/>
      <c r="U92" s="360"/>
      <c r="V92" s="360"/>
      <c r="W92" s="360"/>
      <c r="X92" s="360"/>
      <c r="Y92" s="360"/>
      <c r="Z92" s="360"/>
      <c r="AA92" s="360"/>
      <c r="AB92" s="360"/>
      <c r="AC92" s="360"/>
      <c r="AD92" s="360"/>
      <c r="AE92" s="360"/>
      <c r="AF92" s="360"/>
      <c r="AG92" s="360"/>
      <c r="AH92" s="360"/>
      <c r="AI92" s="360"/>
      <c r="AJ92" s="136"/>
    </row>
    <row r="93" spans="2:36" ht="16" x14ac:dyDescent="0.35">
      <c r="B93" s="266" t="s">
        <v>34</v>
      </c>
      <c r="C93" s="361" t="s">
        <v>172</v>
      </c>
      <c r="D93" s="362"/>
      <c r="E93" s="362"/>
      <c r="F93" s="362"/>
      <c r="G93" s="362"/>
      <c r="H93" s="362"/>
      <c r="I93" s="362"/>
      <c r="J93" s="362"/>
      <c r="K93" s="362"/>
      <c r="L93" s="362"/>
      <c r="M93" s="362"/>
      <c r="N93" s="362"/>
      <c r="O93" s="362"/>
      <c r="P93" s="362"/>
      <c r="Q93" s="362"/>
      <c r="R93" s="362"/>
      <c r="S93" s="362"/>
      <c r="T93" s="362"/>
      <c r="U93" s="362"/>
      <c r="V93" s="362"/>
      <c r="W93" s="362"/>
      <c r="X93" s="362"/>
      <c r="Y93" s="362"/>
      <c r="Z93" s="362"/>
      <c r="AA93" s="362"/>
      <c r="AB93" s="362"/>
      <c r="AC93" s="362"/>
      <c r="AD93" s="363"/>
      <c r="AE93" s="362"/>
      <c r="AF93" s="362"/>
      <c r="AG93" s="220">
        <f>LEN(SUBSTITUTE(C95,CHAR(10),""))</f>
        <v>0</v>
      </c>
      <c r="AH93" s="220"/>
      <c r="AI93" s="221" t="s">
        <v>173</v>
      </c>
      <c r="AJ93" s="136"/>
    </row>
    <row r="94" spans="2:36" ht="18" customHeight="1" x14ac:dyDescent="0.2">
      <c r="B94" s="217"/>
      <c r="C94" s="364" t="s">
        <v>45</v>
      </c>
      <c r="D94" s="365"/>
      <c r="E94" s="365"/>
      <c r="F94" s="365"/>
      <c r="G94" s="365"/>
      <c r="H94" s="365"/>
      <c r="I94" s="365"/>
      <c r="J94" s="365"/>
      <c r="K94" s="365"/>
      <c r="L94" s="365"/>
      <c r="M94" s="365"/>
      <c r="N94" s="365"/>
      <c r="O94" s="365"/>
      <c r="P94" s="365"/>
      <c r="Q94" s="365"/>
      <c r="R94" s="365"/>
      <c r="S94" s="365"/>
      <c r="T94" s="365"/>
      <c r="U94" s="365"/>
      <c r="V94" s="365"/>
      <c r="W94" s="365"/>
      <c r="X94" s="365"/>
      <c r="Y94" s="365"/>
      <c r="Z94" s="365"/>
      <c r="AA94" s="365"/>
      <c r="AB94" s="365"/>
      <c r="AC94" s="365"/>
      <c r="AD94" s="365"/>
      <c r="AE94" s="365"/>
      <c r="AF94" s="365"/>
      <c r="AG94" s="365"/>
      <c r="AH94" s="365"/>
      <c r="AI94" s="366"/>
      <c r="AJ94" s="136"/>
    </row>
    <row r="95" spans="2:36" ht="16" x14ac:dyDescent="0.2">
      <c r="B95" s="217"/>
      <c r="C95" s="64"/>
      <c r="D95" s="65"/>
      <c r="E95" s="65"/>
      <c r="F95" s="65"/>
      <c r="G95" s="65"/>
      <c r="H95" s="65"/>
      <c r="I95" s="65"/>
      <c r="J95" s="65"/>
      <c r="K95" s="65"/>
      <c r="L95" s="65"/>
      <c r="M95" s="65"/>
      <c r="N95" s="65"/>
      <c r="O95" s="65"/>
      <c r="P95" s="65"/>
      <c r="Q95" s="65"/>
      <c r="R95" s="65"/>
      <c r="S95" s="65"/>
      <c r="T95" s="65"/>
      <c r="U95" s="65"/>
      <c r="V95" s="65"/>
      <c r="W95" s="65"/>
      <c r="X95" s="65"/>
      <c r="Y95" s="65"/>
      <c r="Z95" s="65"/>
      <c r="AA95" s="65"/>
      <c r="AB95" s="65"/>
      <c r="AC95" s="65"/>
      <c r="AD95" s="65"/>
      <c r="AE95" s="65"/>
      <c r="AF95" s="65"/>
      <c r="AG95" s="65"/>
      <c r="AH95" s="65"/>
      <c r="AI95" s="66"/>
      <c r="AJ95" s="136"/>
    </row>
    <row r="96" spans="2:36" ht="16" x14ac:dyDescent="0.2">
      <c r="B96" s="217"/>
      <c r="C96" s="64"/>
      <c r="D96" s="65"/>
      <c r="E96" s="65"/>
      <c r="F96" s="65"/>
      <c r="G96" s="65"/>
      <c r="H96" s="65"/>
      <c r="I96" s="65"/>
      <c r="J96" s="65"/>
      <c r="K96" s="65"/>
      <c r="L96" s="65"/>
      <c r="M96" s="65"/>
      <c r="N96" s="65"/>
      <c r="O96" s="65"/>
      <c r="P96" s="65"/>
      <c r="Q96" s="65"/>
      <c r="R96" s="65"/>
      <c r="S96" s="65"/>
      <c r="T96" s="65"/>
      <c r="U96" s="65"/>
      <c r="V96" s="65"/>
      <c r="W96" s="65"/>
      <c r="X96" s="65"/>
      <c r="Y96" s="65"/>
      <c r="Z96" s="65"/>
      <c r="AA96" s="65"/>
      <c r="AB96" s="65"/>
      <c r="AC96" s="65"/>
      <c r="AD96" s="65"/>
      <c r="AE96" s="65"/>
      <c r="AF96" s="65"/>
      <c r="AG96" s="65"/>
      <c r="AH96" s="65"/>
      <c r="AI96" s="66"/>
      <c r="AJ96" s="136"/>
    </row>
    <row r="97" spans="2:64" ht="16" x14ac:dyDescent="0.2">
      <c r="B97" s="217"/>
      <c r="C97" s="64"/>
      <c r="D97" s="65"/>
      <c r="E97" s="65"/>
      <c r="F97" s="65"/>
      <c r="G97" s="65"/>
      <c r="H97" s="65"/>
      <c r="I97" s="65"/>
      <c r="J97" s="65"/>
      <c r="K97" s="65"/>
      <c r="L97" s="65"/>
      <c r="M97" s="65"/>
      <c r="N97" s="65"/>
      <c r="O97" s="65"/>
      <c r="P97" s="65"/>
      <c r="Q97" s="65"/>
      <c r="R97" s="65"/>
      <c r="S97" s="65"/>
      <c r="T97" s="65"/>
      <c r="U97" s="65"/>
      <c r="V97" s="65"/>
      <c r="W97" s="65"/>
      <c r="X97" s="65"/>
      <c r="Y97" s="65"/>
      <c r="Z97" s="65"/>
      <c r="AA97" s="65"/>
      <c r="AB97" s="65"/>
      <c r="AC97" s="65"/>
      <c r="AD97" s="65"/>
      <c r="AE97" s="65"/>
      <c r="AF97" s="65"/>
      <c r="AG97" s="65"/>
      <c r="AH97" s="65"/>
      <c r="AI97" s="66"/>
      <c r="AJ97" s="136"/>
    </row>
    <row r="98" spans="2:64" ht="16" x14ac:dyDescent="0.2">
      <c r="B98" s="217"/>
      <c r="C98" s="64"/>
      <c r="D98" s="65"/>
      <c r="E98" s="65"/>
      <c r="F98" s="65"/>
      <c r="G98" s="65"/>
      <c r="H98" s="65"/>
      <c r="I98" s="65"/>
      <c r="J98" s="65"/>
      <c r="K98" s="65"/>
      <c r="L98" s="65"/>
      <c r="M98" s="65"/>
      <c r="N98" s="65"/>
      <c r="O98" s="65"/>
      <c r="P98" s="65"/>
      <c r="Q98" s="65"/>
      <c r="R98" s="65"/>
      <c r="S98" s="65"/>
      <c r="T98" s="65"/>
      <c r="U98" s="65"/>
      <c r="V98" s="65"/>
      <c r="W98" s="65"/>
      <c r="X98" s="65"/>
      <c r="Y98" s="65"/>
      <c r="Z98" s="65"/>
      <c r="AA98" s="65"/>
      <c r="AB98" s="65"/>
      <c r="AC98" s="65"/>
      <c r="AD98" s="65"/>
      <c r="AE98" s="65"/>
      <c r="AF98" s="65"/>
      <c r="AG98" s="65"/>
      <c r="AH98" s="65"/>
      <c r="AI98" s="66"/>
      <c r="AJ98" s="136"/>
    </row>
    <row r="99" spans="2:64" ht="16" x14ac:dyDescent="0.2">
      <c r="B99" s="217"/>
      <c r="C99" s="64"/>
      <c r="D99" s="65"/>
      <c r="E99" s="65"/>
      <c r="F99" s="65"/>
      <c r="G99" s="65"/>
      <c r="H99" s="65"/>
      <c r="I99" s="65"/>
      <c r="J99" s="65"/>
      <c r="K99" s="65"/>
      <c r="L99" s="65"/>
      <c r="M99" s="65"/>
      <c r="N99" s="65"/>
      <c r="O99" s="65"/>
      <c r="P99" s="65"/>
      <c r="Q99" s="65"/>
      <c r="R99" s="65"/>
      <c r="S99" s="65"/>
      <c r="T99" s="65"/>
      <c r="U99" s="65"/>
      <c r="V99" s="65"/>
      <c r="W99" s="65"/>
      <c r="X99" s="65"/>
      <c r="Y99" s="65"/>
      <c r="Z99" s="65"/>
      <c r="AA99" s="65"/>
      <c r="AB99" s="65"/>
      <c r="AC99" s="65"/>
      <c r="AD99" s="65"/>
      <c r="AE99" s="65"/>
      <c r="AF99" s="65"/>
      <c r="AG99" s="65"/>
      <c r="AH99" s="65"/>
      <c r="AI99" s="66"/>
      <c r="AJ99" s="136"/>
    </row>
    <row r="100" spans="2:64" x14ac:dyDescent="0.2">
      <c r="B100" s="136"/>
      <c r="C100" s="67"/>
      <c r="D100" s="68"/>
      <c r="E100" s="68"/>
      <c r="F100" s="68"/>
      <c r="G100" s="68"/>
      <c r="H100" s="68"/>
      <c r="I100" s="68"/>
      <c r="J100" s="68"/>
      <c r="K100" s="68"/>
      <c r="L100" s="68"/>
      <c r="M100" s="68"/>
      <c r="N100" s="68"/>
      <c r="O100" s="68"/>
      <c r="P100" s="68"/>
      <c r="Q100" s="68"/>
      <c r="R100" s="68"/>
      <c r="S100" s="68"/>
      <c r="T100" s="68"/>
      <c r="U100" s="68"/>
      <c r="V100" s="68"/>
      <c r="W100" s="68"/>
      <c r="X100" s="68"/>
      <c r="Y100" s="68"/>
      <c r="Z100" s="68"/>
      <c r="AA100" s="68"/>
      <c r="AB100" s="68"/>
      <c r="AC100" s="68"/>
      <c r="AD100" s="68"/>
      <c r="AE100" s="68"/>
      <c r="AF100" s="68"/>
      <c r="AG100" s="68"/>
      <c r="AH100" s="68"/>
      <c r="AI100" s="69"/>
      <c r="AJ100" s="136"/>
    </row>
    <row r="101" spans="2:64" ht="16.5" customHeight="1" x14ac:dyDescent="0.2">
      <c r="B101" s="136"/>
      <c r="C101" s="367"/>
      <c r="D101" s="367"/>
      <c r="E101" s="367"/>
      <c r="F101" s="367"/>
      <c r="G101" s="367"/>
      <c r="H101" s="367"/>
      <c r="I101" s="367"/>
      <c r="J101" s="367"/>
      <c r="K101" s="367"/>
      <c r="L101" s="367"/>
      <c r="M101" s="367"/>
      <c r="N101" s="367"/>
      <c r="O101" s="367"/>
      <c r="P101" s="367"/>
      <c r="Q101" s="367"/>
      <c r="R101" s="367"/>
      <c r="S101" s="367"/>
      <c r="T101" s="367"/>
      <c r="U101" s="367"/>
      <c r="V101" s="367"/>
      <c r="W101" s="367"/>
      <c r="X101" s="367"/>
      <c r="Y101" s="367"/>
      <c r="Z101" s="367"/>
      <c r="AA101" s="367"/>
      <c r="AB101" s="367"/>
      <c r="AC101" s="367"/>
      <c r="AD101" s="367"/>
      <c r="AE101" s="367"/>
      <c r="AF101" s="367"/>
      <c r="AG101" s="367"/>
      <c r="AH101" s="367"/>
      <c r="AI101" s="367"/>
      <c r="AJ101" s="136"/>
    </row>
    <row r="102" spans="2:64" ht="16" x14ac:dyDescent="0.2">
      <c r="B102" s="141" t="s">
        <v>6</v>
      </c>
      <c r="C102" s="136"/>
      <c r="D102" s="136"/>
      <c r="E102" s="136"/>
      <c r="F102" s="136"/>
      <c r="G102" s="136"/>
      <c r="H102" s="136"/>
      <c r="I102" s="136"/>
      <c r="J102" s="136"/>
      <c r="K102" s="136"/>
      <c r="L102" s="136"/>
      <c r="M102" s="136"/>
      <c r="N102" s="136"/>
      <c r="O102" s="136"/>
      <c r="P102" s="136"/>
      <c r="Q102" s="136"/>
      <c r="R102" s="136"/>
      <c r="S102" s="136"/>
      <c r="T102" s="136"/>
      <c r="U102" s="136"/>
      <c r="V102" s="136"/>
      <c r="W102" s="136"/>
      <c r="X102" s="136"/>
      <c r="Y102" s="136"/>
      <c r="Z102" s="136"/>
      <c r="AA102" s="136"/>
      <c r="AB102" s="136"/>
      <c r="AC102" s="136"/>
      <c r="AD102" s="136"/>
      <c r="AE102" s="136"/>
      <c r="AF102" s="136"/>
      <c r="AG102" s="136"/>
      <c r="AH102" s="136"/>
      <c r="AI102" s="136"/>
      <c r="AJ102" s="136"/>
    </row>
    <row r="103" spans="2:64" ht="18" customHeight="1" x14ac:dyDescent="0.35">
      <c r="B103" s="368"/>
      <c r="C103" s="369" t="s">
        <v>27</v>
      </c>
      <c r="D103" s="370"/>
      <c r="E103" s="267"/>
      <c r="F103" s="267"/>
      <c r="G103" s="267"/>
      <c r="H103" s="267"/>
      <c r="I103" s="268"/>
      <c r="J103" s="268"/>
      <c r="K103" s="268"/>
      <c r="L103" s="267"/>
      <c r="M103" s="267"/>
      <c r="N103" s="267"/>
      <c r="O103" s="267"/>
      <c r="P103" s="269"/>
      <c r="Q103" s="269"/>
      <c r="R103" s="269"/>
      <c r="S103" s="269"/>
      <c r="T103" s="269"/>
      <c r="U103" s="269"/>
      <c r="V103" s="269"/>
      <c r="W103" s="269"/>
      <c r="X103" s="269"/>
      <c r="Y103" s="269"/>
      <c r="Z103" s="269"/>
      <c r="AA103" s="269"/>
      <c r="AB103" s="269"/>
      <c r="AC103" s="269"/>
      <c r="AD103" s="269"/>
      <c r="AE103" s="269"/>
      <c r="AF103" s="371" t="s">
        <v>7</v>
      </c>
      <c r="AG103" s="371"/>
      <c r="AH103" s="371"/>
      <c r="AI103" s="371"/>
      <c r="AJ103" s="136"/>
      <c r="AK103" s="372"/>
      <c r="AL103" s="372"/>
      <c r="AM103" s="372"/>
      <c r="AN103" s="372"/>
      <c r="AO103" s="372"/>
      <c r="AP103" s="372"/>
      <c r="AQ103" s="372"/>
      <c r="AR103" s="372"/>
      <c r="AS103" s="372"/>
      <c r="AT103" s="372"/>
      <c r="AU103" s="372"/>
      <c r="AV103" s="372"/>
      <c r="AW103" s="372"/>
      <c r="AX103" s="372"/>
      <c r="AY103" s="372"/>
      <c r="AZ103" s="372"/>
      <c r="BA103" s="372"/>
      <c r="BB103" s="372"/>
      <c r="BC103" s="372"/>
      <c r="BD103" s="372"/>
      <c r="BE103" s="372"/>
      <c r="BF103" s="372"/>
      <c r="BG103" s="372"/>
      <c r="BH103" s="372"/>
      <c r="BI103" s="372"/>
      <c r="BJ103" s="372"/>
      <c r="BK103" s="372"/>
      <c r="BL103" s="372"/>
    </row>
    <row r="104" spans="2:64" s="226" customFormat="1" ht="49.5" customHeight="1" x14ac:dyDescent="0.2">
      <c r="B104" s="224"/>
      <c r="C104" s="248" t="s">
        <v>8</v>
      </c>
      <c r="D104" s="249"/>
      <c r="E104" s="250"/>
      <c r="F104" s="373"/>
      <c r="G104" s="374" t="s">
        <v>9</v>
      </c>
      <c r="H104" s="375"/>
      <c r="I104" s="375"/>
      <c r="J104" s="375"/>
      <c r="K104" s="375"/>
      <c r="L104" s="376"/>
      <c r="M104" s="374" t="s">
        <v>10</v>
      </c>
      <c r="N104" s="375"/>
      <c r="O104" s="375"/>
      <c r="P104" s="375"/>
      <c r="Q104" s="376"/>
      <c r="R104" s="248" t="s">
        <v>11</v>
      </c>
      <c r="S104" s="249"/>
      <c r="T104" s="250"/>
      <c r="U104" s="248" t="s">
        <v>12</v>
      </c>
      <c r="V104" s="249"/>
      <c r="W104" s="250"/>
      <c r="X104" s="248" t="s">
        <v>13</v>
      </c>
      <c r="Y104" s="249"/>
      <c r="Z104" s="250"/>
      <c r="AA104" s="248" t="s">
        <v>14</v>
      </c>
      <c r="AB104" s="249"/>
      <c r="AC104" s="250"/>
      <c r="AD104" s="377" t="s">
        <v>15</v>
      </c>
      <c r="AE104" s="378"/>
      <c r="AF104" s="379"/>
      <c r="AG104" s="248" t="s">
        <v>16</v>
      </c>
      <c r="AH104" s="249"/>
      <c r="AI104" s="250"/>
      <c r="AJ104" s="224"/>
      <c r="AK104" s="372"/>
      <c r="AL104" s="372"/>
      <c r="AM104" s="372"/>
      <c r="AN104" s="372"/>
      <c r="AO104" s="372"/>
      <c r="AP104" s="372"/>
      <c r="AQ104" s="372"/>
      <c r="AR104" s="372"/>
      <c r="AS104" s="372"/>
      <c r="AT104" s="372"/>
      <c r="AU104" s="372"/>
      <c r="AV104" s="372"/>
      <c r="AW104" s="372"/>
      <c r="AX104" s="372"/>
      <c r="AY104" s="372"/>
      <c r="AZ104" s="372"/>
      <c r="BA104" s="372"/>
      <c r="BB104" s="372"/>
      <c r="BC104" s="372"/>
      <c r="BD104" s="372"/>
      <c r="BE104" s="372"/>
      <c r="BF104" s="372"/>
      <c r="BG104" s="372"/>
      <c r="BH104" s="372"/>
      <c r="BI104" s="372"/>
      <c r="BJ104" s="372"/>
      <c r="BK104" s="372"/>
      <c r="BL104" s="372"/>
    </row>
    <row r="105" spans="2:64" s="226" customFormat="1" ht="18" x14ac:dyDescent="0.2">
      <c r="B105" s="224"/>
      <c r="C105" s="380" t="s">
        <v>231</v>
      </c>
      <c r="D105" s="381"/>
      <c r="E105" s="381"/>
      <c r="F105" s="382">
        <v>1</v>
      </c>
      <c r="G105" s="35"/>
      <c r="H105" s="36"/>
      <c r="I105" s="36"/>
      <c r="J105" s="36"/>
      <c r="K105" s="36"/>
      <c r="L105" s="37"/>
      <c r="M105" s="44"/>
      <c r="N105" s="45"/>
      <c r="O105" s="45"/>
      <c r="P105" s="45"/>
      <c r="Q105" s="46"/>
      <c r="R105" s="50"/>
      <c r="S105" s="51"/>
      <c r="T105" s="52"/>
      <c r="U105" s="50"/>
      <c r="V105" s="51"/>
      <c r="W105" s="52"/>
      <c r="X105" s="50"/>
      <c r="Y105" s="51"/>
      <c r="Z105" s="52"/>
      <c r="AA105" s="50"/>
      <c r="AB105" s="51"/>
      <c r="AC105" s="52"/>
      <c r="AD105" s="50"/>
      <c r="AE105" s="51"/>
      <c r="AF105" s="52"/>
      <c r="AG105" s="35"/>
      <c r="AH105" s="36"/>
      <c r="AI105" s="37"/>
      <c r="AJ105" s="224"/>
      <c r="AK105" s="372"/>
      <c r="AL105" s="372"/>
      <c r="AM105" s="372"/>
      <c r="AN105" s="372"/>
      <c r="AO105" s="372"/>
      <c r="AP105" s="372"/>
      <c r="AQ105" s="372"/>
      <c r="AR105" s="372"/>
      <c r="AS105" s="372"/>
      <c r="AT105" s="372"/>
      <c r="AU105" s="372"/>
      <c r="AV105" s="372"/>
      <c r="AW105" s="372"/>
      <c r="AX105" s="372"/>
      <c r="AY105" s="372"/>
      <c r="AZ105" s="372"/>
      <c r="BA105" s="372"/>
      <c r="BB105" s="372"/>
      <c r="BC105" s="372"/>
      <c r="BD105" s="372"/>
      <c r="BE105" s="372"/>
      <c r="BF105" s="372"/>
      <c r="BG105" s="372"/>
      <c r="BH105" s="372"/>
      <c r="BI105" s="372"/>
      <c r="BJ105" s="372"/>
      <c r="BK105" s="372"/>
      <c r="BL105" s="372"/>
    </row>
    <row r="106" spans="2:64" s="226" customFormat="1" ht="18" x14ac:dyDescent="0.2">
      <c r="B106" s="224"/>
      <c r="C106" s="392"/>
      <c r="D106" s="393"/>
      <c r="E106" s="393"/>
      <c r="F106" s="394"/>
      <c r="G106" s="38"/>
      <c r="H106" s="39"/>
      <c r="I106" s="39"/>
      <c r="J106" s="39"/>
      <c r="K106" s="39"/>
      <c r="L106" s="40"/>
      <c r="M106" s="47"/>
      <c r="N106" s="48"/>
      <c r="O106" s="48"/>
      <c r="P106" s="48"/>
      <c r="Q106" s="49"/>
      <c r="R106" s="32"/>
      <c r="S106" s="33"/>
      <c r="T106" s="34"/>
      <c r="U106" s="32"/>
      <c r="V106" s="33"/>
      <c r="W106" s="34"/>
      <c r="X106" s="32"/>
      <c r="Y106" s="33"/>
      <c r="Z106" s="34"/>
      <c r="AA106" s="32"/>
      <c r="AB106" s="33"/>
      <c r="AC106" s="34"/>
      <c r="AD106" s="32"/>
      <c r="AE106" s="33"/>
      <c r="AF106" s="34"/>
      <c r="AG106" s="38"/>
      <c r="AH106" s="39"/>
      <c r="AI106" s="40"/>
      <c r="AJ106" s="224"/>
      <c r="AK106" s="372"/>
      <c r="AL106" s="372"/>
      <c r="AM106" s="372"/>
      <c r="AN106" s="372"/>
      <c r="AO106" s="372"/>
      <c r="AP106" s="372"/>
      <c r="AQ106" s="372"/>
      <c r="AR106" s="372"/>
      <c r="AS106" s="372"/>
      <c r="AT106" s="372"/>
      <c r="AU106" s="372"/>
      <c r="AV106" s="372"/>
      <c r="AW106" s="372"/>
      <c r="AX106" s="372"/>
      <c r="AY106" s="372"/>
      <c r="AZ106" s="372"/>
      <c r="BA106" s="372"/>
      <c r="BB106" s="372"/>
      <c r="BC106" s="372"/>
      <c r="BD106" s="372"/>
      <c r="BE106" s="372"/>
      <c r="BF106" s="372"/>
      <c r="BG106" s="372"/>
      <c r="BH106" s="372"/>
      <c r="BI106" s="372"/>
      <c r="BJ106" s="372"/>
      <c r="BK106" s="372"/>
      <c r="BL106" s="372"/>
    </row>
    <row r="107" spans="2:64" s="226" customFormat="1" ht="18" x14ac:dyDescent="0.2">
      <c r="B107" s="224"/>
      <c r="C107" s="392"/>
      <c r="D107" s="393"/>
      <c r="E107" s="393"/>
      <c r="F107" s="382">
        <v>2</v>
      </c>
      <c r="G107" s="35"/>
      <c r="H107" s="36"/>
      <c r="I107" s="36"/>
      <c r="J107" s="36"/>
      <c r="K107" s="36"/>
      <c r="L107" s="37"/>
      <c r="M107" s="44"/>
      <c r="N107" s="45"/>
      <c r="O107" s="45"/>
      <c r="P107" s="45"/>
      <c r="Q107" s="46"/>
      <c r="R107" s="50"/>
      <c r="S107" s="51"/>
      <c r="T107" s="52"/>
      <c r="U107" s="50"/>
      <c r="V107" s="51"/>
      <c r="W107" s="52"/>
      <c r="X107" s="50"/>
      <c r="Y107" s="51"/>
      <c r="Z107" s="52"/>
      <c r="AA107" s="50"/>
      <c r="AB107" s="51"/>
      <c r="AC107" s="52"/>
      <c r="AD107" s="50"/>
      <c r="AE107" s="51"/>
      <c r="AF107" s="52"/>
      <c r="AG107" s="35"/>
      <c r="AH107" s="36"/>
      <c r="AI107" s="37"/>
      <c r="AJ107" s="224"/>
      <c r="AK107" s="372"/>
      <c r="AL107" s="372"/>
      <c r="AM107" s="372"/>
      <c r="AN107" s="372"/>
      <c r="AO107" s="372"/>
      <c r="AP107" s="372"/>
      <c r="AQ107" s="372"/>
      <c r="AR107" s="372"/>
      <c r="AS107" s="372"/>
      <c r="AT107" s="372"/>
      <c r="AU107" s="372"/>
      <c r="AV107" s="372"/>
      <c r="AW107" s="372"/>
      <c r="AX107" s="372"/>
      <c r="AY107" s="372"/>
      <c r="AZ107" s="372"/>
      <c r="BA107" s="372"/>
      <c r="BB107" s="372"/>
      <c r="BC107" s="372"/>
      <c r="BD107" s="372"/>
      <c r="BE107" s="372"/>
      <c r="BF107" s="372"/>
      <c r="BG107" s="372"/>
      <c r="BH107" s="372"/>
      <c r="BI107" s="372"/>
      <c r="BJ107" s="372"/>
      <c r="BK107" s="372"/>
      <c r="BL107" s="372"/>
    </row>
    <row r="108" spans="2:64" s="226" customFormat="1" ht="18" x14ac:dyDescent="0.2">
      <c r="B108" s="224"/>
      <c r="C108" s="392"/>
      <c r="D108" s="393"/>
      <c r="E108" s="393"/>
      <c r="F108" s="394"/>
      <c r="G108" s="38"/>
      <c r="H108" s="39"/>
      <c r="I108" s="39"/>
      <c r="J108" s="39"/>
      <c r="K108" s="39"/>
      <c r="L108" s="40"/>
      <c r="M108" s="47"/>
      <c r="N108" s="48"/>
      <c r="O108" s="48"/>
      <c r="P108" s="48"/>
      <c r="Q108" s="49"/>
      <c r="R108" s="32"/>
      <c r="S108" s="33"/>
      <c r="T108" s="34"/>
      <c r="U108" s="32"/>
      <c r="V108" s="33"/>
      <c r="W108" s="34"/>
      <c r="X108" s="32"/>
      <c r="Y108" s="33"/>
      <c r="Z108" s="34"/>
      <c r="AA108" s="32"/>
      <c r="AB108" s="33"/>
      <c r="AC108" s="34"/>
      <c r="AD108" s="32"/>
      <c r="AE108" s="33"/>
      <c r="AF108" s="34"/>
      <c r="AG108" s="38"/>
      <c r="AH108" s="39"/>
      <c r="AI108" s="40"/>
      <c r="AJ108" s="224"/>
      <c r="AK108" s="372"/>
      <c r="AL108" s="372"/>
      <c r="AM108" s="372"/>
      <c r="AN108" s="372"/>
      <c r="AO108" s="372"/>
      <c r="AP108" s="372"/>
      <c r="AQ108" s="372"/>
      <c r="AR108" s="372"/>
      <c r="AS108" s="372"/>
      <c r="AT108" s="372"/>
      <c r="AU108" s="372"/>
      <c r="AV108" s="372"/>
      <c r="AW108" s="372"/>
      <c r="AX108" s="372"/>
      <c r="AY108" s="372"/>
      <c r="AZ108" s="372"/>
      <c r="BA108" s="372"/>
      <c r="BB108" s="372"/>
      <c r="BC108" s="372"/>
      <c r="BD108" s="372"/>
      <c r="BE108" s="372"/>
      <c r="BF108" s="372"/>
      <c r="BG108" s="372"/>
      <c r="BH108" s="372"/>
      <c r="BI108" s="372"/>
      <c r="BJ108" s="372"/>
      <c r="BK108" s="372"/>
      <c r="BL108" s="372"/>
    </row>
    <row r="109" spans="2:64" s="226" customFormat="1" ht="18" x14ac:dyDescent="0.2">
      <c r="B109" s="224"/>
      <c r="C109" s="392"/>
      <c r="D109" s="393"/>
      <c r="E109" s="393"/>
      <c r="F109" s="382">
        <v>3</v>
      </c>
      <c r="G109" s="35"/>
      <c r="H109" s="36"/>
      <c r="I109" s="36"/>
      <c r="J109" s="36"/>
      <c r="K109" s="36"/>
      <c r="L109" s="37"/>
      <c r="M109" s="44"/>
      <c r="N109" s="45"/>
      <c r="O109" s="45"/>
      <c r="P109" s="45"/>
      <c r="Q109" s="46"/>
      <c r="R109" s="50"/>
      <c r="S109" s="51"/>
      <c r="T109" s="52"/>
      <c r="U109" s="50"/>
      <c r="V109" s="51"/>
      <c r="W109" s="52"/>
      <c r="X109" s="41"/>
      <c r="Y109" s="42"/>
      <c r="Z109" s="43"/>
      <c r="AA109" s="41"/>
      <c r="AB109" s="42"/>
      <c r="AC109" s="43"/>
      <c r="AD109" s="41"/>
      <c r="AE109" s="42"/>
      <c r="AF109" s="43"/>
      <c r="AG109" s="35"/>
      <c r="AH109" s="36"/>
      <c r="AI109" s="37"/>
      <c r="AJ109" s="224"/>
      <c r="AK109" s="407"/>
      <c r="AL109" s="407"/>
      <c r="AM109" s="407"/>
      <c r="AN109" s="407"/>
      <c r="AO109" s="407"/>
      <c r="AP109" s="407"/>
      <c r="AQ109" s="407"/>
      <c r="AR109" s="407"/>
      <c r="AS109" s="407"/>
      <c r="AT109" s="407"/>
      <c r="AU109" s="407"/>
      <c r="AV109" s="407"/>
      <c r="AW109" s="407"/>
      <c r="AX109" s="407"/>
      <c r="AY109" s="407"/>
      <c r="AZ109" s="407"/>
      <c r="BA109" s="407"/>
      <c r="BB109" s="407"/>
      <c r="BC109" s="407"/>
      <c r="BD109" s="407"/>
      <c r="BE109" s="407"/>
      <c r="BF109" s="407"/>
      <c r="BG109" s="407"/>
      <c r="BH109" s="407"/>
      <c r="BI109" s="407"/>
      <c r="BJ109" s="407"/>
      <c r="BK109" s="407"/>
      <c r="BL109" s="407"/>
    </row>
    <row r="110" spans="2:64" s="226" customFormat="1" ht="18" x14ac:dyDescent="0.2">
      <c r="B110" s="224"/>
      <c r="C110" s="392"/>
      <c r="D110" s="393"/>
      <c r="E110" s="393"/>
      <c r="F110" s="394"/>
      <c r="G110" s="38"/>
      <c r="H110" s="39"/>
      <c r="I110" s="39"/>
      <c r="J110" s="39"/>
      <c r="K110" s="39"/>
      <c r="L110" s="40"/>
      <c r="M110" s="47"/>
      <c r="N110" s="48"/>
      <c r="O110" s="48"/>
      <c r="P110" s="48"/>
      <c r="Q110" s="49"/>
      <c r="R110" s="32"/>
      <c r="S110" s="33"/>
      <c r="T110" s="34"/>
      <c r="U110" s="32"/>
      <c r="V110" s="33"/>
      <c r="W110" s="34"/>
      <c r="X110" s="32"/>
      <c r="Y110" s="33"/>
      <c r="Z110" s="34"/>
      <c r="AA110" s="32"/>
      <c r="AB110" s="33"/>
      <c r="AC110" s="34"/>
      <c r="AD110" s="32"/>
      <c r="AE110" s="33"/>
      <c r="AF110" s="34"/>
      <c r="AG110" s="38"/>
      <c r="AH110" s="39"/>
      <c r="AI110" s="40"/>
      <c r="AJ110" s="224"/>
      <c r="AK110" s="407"/>
      <c r="AL110" s="407"/>
      <c r="AM110" s="407"/>
      <c r="AN110" s="407"/>
      <c r="AO110" s="407"/>
      <c r="AP110" s="407"/>
      <c r="AQ110" s="407"/>
      <c r="AR110" s="407"/>
      <c r="AS110" s="407"/>
      <c r="AT110" s="407"/>
      <c r="AU110" s="407"/>
      <c r="AV110" s="407"/>
      <c r="AW110" s="407"/>
      <c r="AX110" s="407"/>
      <c r="AY110" s="407"/>
      <c r="AZ110" s="407"/>
      <c r="BA110" s="407"/>
      <c r="BB110" s="407"/>
      <c r="BC110" s="407"/>
      <c r="BD110" s="407"/>
      <c r="BE110" s="407"/>
      <c r="BF110" s="407"/>
      <c r="BG110" s="407"/>
      <c r="BH110" s="407"/>
      <c r="BI110" s="407"/>
      <c r="BJ110" s="407"/>
      <c r="BK110" s="407"/>
      <c r="BL110" s="407"/>
    </row>
    <row r="111" spans="2:64" s="226" customFormat="1" ht="18" hidden="1" outlineLevel="1" x14ac:dyDescent="0.2">
      <c r="B111" s="224"/>
      <c r="C111" s="392"/>
      <c r="D111" s="393"/>
      <c r="E111" s="393"/>
      <c r="F111" s="382">
        <v>4</v>
      </c>
      <c r="G111" s="35"/>
      <c r="H111" s="36"/>
      <c r="I111" s="36"/>
      <c r="J111" s="36"/>
      <c r="K111" s="36"/>
      <c r="L111" s="37"/>
      <c r="M111" s="44"/>
      <c r="N111" s="45"/>
      <c r="O111" s="45"/>
      <c r="P111" s="45"/>
      <c r="Q111" s="46"/>
      <c r="R111" s="50"/>
      <c r="S111" s="51"/>
      <c r="T111" s="52"/>
      <c r="U111" s="50"/>
      <c r="V111" s="51"/>
      <c r="W111" s="52"/>
      <c r="X111" s="41"/>
      <c r="Y111" s="42"/>
      <c r="Z111" s="43"/>
      <c r="AA111" s="41"/>
      <c r="AB111" s="42"/>
      <c r="AC111" s="43"/>
      <c r="AD111" s="41"/>
      <c r="AE111" s="42"/>
      <c r="AF111" s="43"/>
      <c r="AG111" s="35"/>
      <c r="AH111" s="36"/>
      <c r="AI111" s="37"/>
      <c r="AJ111" s="224"/>
      <c r="AK111" s="407"/>
      <c r="AL111" s="407"/>
      <c r="AM111" s="407"/>
      <c r="AN111" s="407"/>
      <c r="AO111" s="407"/>
      <c r="AP111" s="407"/>
      <c r="AQ111" s="407"/>
      <c r="AR111" s="407"/>
      <c r="AS111" s="407"/>
      <c r="AT111" s="407"/>
      <c r="AU111" s="407"/>
      <c r="AV111" s="407"/>
      <c r="AW111" s="407"/>
      <c r="AX111" s="407"/>
      <c r="AY111" s="407"/>
      <c r="AZ111" s="407"/>
      <c r="BA111" s="407"/>
      <c r="BB111" s="407"/>
      <c r="BC111" s="407"/>
      <c r="BD111" s="407"/>
      <c r="BE111" s="407"/>
      <c r="BF111" s="407"/>
      <c r="BG111" s="407"/>
      <c r="BH111" s="407"/>
      <c r="BI111" s="407"/>
      <c r="BJ111" s="407"/>
      <c r="BK111" s="407"/>
      <c r="BL111" s="407"/>
    </row>
    <row r="112" spans="2:64" s="226" customFormat="1" ht="18" hidden="1" outlineLevel="1" x14ac:dyDescent="0.2">
      <c r="B112" s="224"/>
      <c r="C112" s="392"/>
      <c r="D112" s="393"/>
      <c r="E112" s="393"/>
      <c r="F112" s="394"/>
      <c r="G112" s="38"/>
      <c r="H112" s="39"/>
      <c r="I112" s="39"/>
      <c r="J112" s="39"/>
      <c r="K112" s="39"/>
      <c r="L112" s="40"/>
      <c r="M112" s="47"/>
      <c r="N112" s="48"/>
      <c r="O112" s="48"/>
      <c r="P112" s="48"/>
      <c r="Q112" s="49"/>
      <c r="R112" s="32"/>
      <c r="S112" s="33"/>
      <c r="T112" s="34"/>
      <c r="U112" s="32"/>
      <c r="V112" s="33"/>
      <c r="W112" s="34"/>
      <c r="X112" s="32"/>
      <c r="Y112" s="33"/>
      <c r="Z112" s="34"/>
      <c r="AA112" s="32"/>
      <c r="AB112" s="33"/>
      <c r="AC112" s="34"/>
      <c r="AD112" s="32"/>
      <c r="AE112" s="33"/>
      <c r="AF112" s="34"/>
      <c r="AG112" s="38"/>
      <c r="AH112" s="39"/>
      <c r="AI112" s="40"/>
      <c r="AJ112" s="224"/>
      <c r="AK112" s="407"/>
      <c r="AL112" s="407"/>
      <c r="AM112" s="407"/>
      <c r="AN112" s="407"/>
      <c r="AO112" s="407"/>
      <c r="AP112" s="407"/>
      <c r="AQ112" s="407"/>
      <c r="AR112" s="407"/>
      <c r="AS112" s="407"/>
      <c r="AT112" s="407"/>
      <c r="AU112" s="407"/>
      <c r="AV112" s="407"/>
      <c r="AW112" s="407"/>
      <c r="AX112" s="407"/>
      <c r="AY112" s="407"/>
      <c r="AZ112" s="407"/>
      <c r="BA112" s="407"/>
      <c r="BB112" s="407"/>
      <c r="BC112" s="407"/>
      <c r="BD112" s="407"/>
      <c r="BE112" s="407"/>
      <c r="BF112" s="407"/>
      <c r="BG112" s="407"/>
      <c r="BH112" s="407"/>
      <c r="BI112" s="407"/>
      <c r="BJ112" s="407"/>
      <c r="BK112" s="407"/>
      <c r="BL112" s="407"/>
    </row>
    <row r="113" spans="2:64" s="226" customFormat="1" hidden="1" outlineLevel="1" x14ac:dyDescent="0.2">
      <c r="B113" s="224"/>
      <c r="C113" s="392"/>
      <c r="D113" s="393"/>
      <c r="E113" s="393"/>
      <c r="F113" s="382">
        <v>5</v>
      </c>
      <c r="G113" s="35"/>
      <c r="H113" s="36"/>
      <c r="I113" s="36"/>
      <c r="J113" s="36"/>
      <c r="K113" s="36"/>
      <c r="L113" s="37"/>
      <c r="M113" s="44"/>
      <c r="N113" s="45"/>
      <c r="O113" s="45"/>
      <c r="P113" s="45"/>
      <c r="Q113" s="46"/>
      <c r="R113" s="50"/>
      <c r="S113" s="51"/>
      <c r="T113" s="52"/>
      <c r="U113" s="50"/>
      <c r="V113" s="51"/>
      <c r="W113" s="52"/>
      <c r="X113" s="41"/>
      <c r="Y113" s="42"/>
      <c r="Z113" s="43"/>
      <c r="AA113" s="41"/>
      <c r="AB113" s="42"/>
      <c r="AC113" s="43"/>
      <c r="AD113" s="41"/>
      <c r="AE113" s="42"/>
      <c r="AF113" s="43"/>
      <c r="AG113" s="35"/>
      <c r="AH113" s="36"/>
      <c r="AI113" s="37"/>
      <c r="AJ113" s="224"/>
      <c r="AK113" s="408"/>
    </row>
    <row r="114" spans="2:64" s="226" customFormat="1" hidden="1" outlineLevel="1" x14ac:dyDescent="0.2">
      <c r="B114" s="224"/>
      <c r="C114" s="392"/>
      <c r="D114" s="393"/>
      <c r="E114" s="393"/>
      <c r="F114" s="394"/>
      <c r="G114" s="38"/>
      <c r="H114" s="39"/>
      <c r="I114" s="39"/>
      <c r="J114" s="39"/>
      <c r="K114" s="39"/>
      <c r="L114" s="40"/>
      <c r="M114" s="47"/>
      <c r="N114" s="48"/>
      <c r="O114" s="48"/>
      <c r="P114" s="48"/>
      <c r="Q114" s="49"/>
      <c r="R114" s="32"/>
      <c r="S114" s="33"/>
      <c r="T114" s="34"/>
      <c r="U114" s="32"/>
      <c r="V114" s="33"/>
      <c r="W114" s="34"/>
      <c r="X114" s="32"/>
      <c r="Y114" s="33"/>
      <c r="Z114" s="34"/>
      <c r="AA114" s="32"/>
      <c r="AB114" s="33"/>
      <c r="AC114" s="34"/>
      <c r="AD114" s="32"/>
      <c r="AE114" s="33"/>
      <c r="AF114" s="34"/>
      <c r="AG114" s="38"/>
      <c r="AH114" s="39"/>
      <c r="AI114" s="40"/>
      <c r="AJ114" s="224"/>
      <c r="AK114" s="408"/>
    </row>
    <row r="115" spans="2:64" s="226" customFormat="1" ht="18" hidden="1" outlineLevel="1" x14ac:dyDescent="0.2">
      <c r="B115" s="224"/>
      <c r="C115" s="409"/>
      <c r="D115" s="410"/>
      <c r="E115" s="410"/>
      <c r="F115" s="311"/>
      <c r="G115" s="3"/>
      <c r="H115" s="3"/>
      <c r="I115" s="3"/>
      <c r="J115" s="3"/>
      <c r="K115" s="3"/>
      <c r="L115" s="3"/>
      <c r="M115" s="3"/>
      <c r="N115" s="3"/>
      <c r="O115" s="3"/>
      <c r="P115" s="3"/>
      <c r="Q115" s="3"/>
      <c r="R115" s="1"/>
      <c r="S115" s="1"/>
      <c r="T115" s="1"/>
      <c r="U115" s="1"/>
      <c r="V115" s="1"/>
      <c r="W115" s="1"/>
      <c r="X115" s="1"/>
      <c r="Y115" s="1"/>
      <c r="Z115" s="2"/>
      <c r="AA115" s="59"/>
      <c r="AB115" s="60"/>
      <c r="AC115" s="61"/>
      <c r="AD115" s="466">
        <f>SUM(AD105,AD107,AD109,AD111,AD113)</f>
        <v>0</v>
      </c>
      <c r="AE115" s="467"/>
      <c r="AF115" s="468"/>
      <c r="AG115" s="8"/>
      <c r="AH115" s="9"/>
      <c r="AI115" s="10"/>
      <c r="AJ115" s="224"/>
      <c r="AK115" s="416"/>
    </row>
    <row r="116" spans="2:64" s="226" customFormat="1" collapsed="1" x14ac:dyDescent="0.2">
      <c r="B116" s="224"/>
      <c r="C116" s="380" t="s">
        <v>17</v>
      </c>
      <c r="D116" s="381"/>
      <c r="E116" s="381"/>
      <c r="F116" s="382">
        <v>1</v>
      </c>
      <c r="G116" s="35"/>
      <c r="H116" s="36"/>
      <c r="I116" s="36"/>
      <c r="J116" s="36"/>
      <c r="K116" s="36"/>
      <c r="L116" s="37"/>
      <c r="M116" s="44"/>
      <c r="N116" s="45"/>
      <c r="O116" s="45"/>
      <c r="P116" s="45"/>
      <c r="Q116" s="46"/>
      <c r="R116" s="50"/>
      <c r="S116" s="51"/>
      <c r="T116" s="52"/>
      <c r="U116" s="50"/>
      <c r="V116" s="51"/>
      <c r="W116" s="52"/>
      <c r="X116" s="41"/>
      <c r="Y116" s="42"/>
      <c r="Z116" s="43"/>
      <c r="AA116" s="41"/>
      <c r="AB116" s="42"/>
      <c r="AC116" s="43"/>
      <c r="AD116" s="41"/>
      <c r="AE116" s="42"/>
      <c r="AF116" s="43"/>
      <c r="AG116" s="35"/>
      <c r="AH116" s="36"/>
      <c r="AI116" s="37"/>
      <c r="AJ116" s="224"/>
    </row>
    <row r="117" spans="2:64" s="226" customFormat="1" x14ac:dyDescent="0.2">
      <c r="B117" s="224"/>
      <c r="C117" s="392"/>
      <c r="D117" s="393"/>
      <c r="E117" s="393"/>
      <c r="F117" s="394"/>
      <c r="G117" s="38"/>
      <c r="H117" s="39"/>
      <c r="I117" s="39"/>
      <c r="J117" s="39"/>
      <c r="K117" s="39"/>
      <c r="L117" s="40"/>
      <c r="M117" s="47"/>
      <c r="N117" s="48"/>
      <c r="O117" s="48"/>
      <c r="P117" s="48"/>
      <c r="Q117" s="49"/>
      <c r="R117" s="32"/>
      <c r="S117" s="33"/>
      <c r="T117" s="34"/>
      <c r="U117" s="32"/>
      <c r="V117" s="33"/>
      <c r="W117" s="34"/>
      <c r="X117" s="32"/>
      <c r="Y117" s="33"/>
      <c r="Z117" s="34"/>
      <c r="AA117" s="32"/>
      <c r="AB117" s="33"/>
      <c r="AC117" s="34"/>
      <c r="AD117" s="32"/>
      <c r="AE117" s="33"/>
      <c r="AF117" s="34"/>
      <c r="AG117" s="38"/>
      <c r="AH117" s="39"/>
      <c r="AI117" s="40"/>
      <c r="AJ117" s="224"/>
    </row>
    <row r="118" spans="2:64" s="226" customFormat="1" x14ac:dyDescent="0.2">
      <c r="B118" s="224"/>
      <c r="C118" s="392"/>
      <c r="D118" s="393"/>
      <c r="E118" s="393"/>
      <c r="F118" s="382">
        <v>2</v>
      </c>
      <c r="G118" s="35"/>
      <c r="H118" s="36"/>
      <c r="I118" s="36"/>
      <c r="J118" s="36"/>
      <c r="K118" s="36"/>
      <c r="L118" s="37"/>
      <c r="M118" s="44"/>
      <c r="N118" s="45"/>
      <c r="O118" s="45"/>
      <c r="P118" s="45"/>
      <c r="Q118" s="46"/>
      <c r="R118" s="50"/>
      <c r="S118" s="51"/>
      <c r="T118" s="52"/>
      <c r="U118" s="50"/>
      <c r="V118" s="51"/>
      <c r="W118" s="52"/>
      <c r="X118" s="41"/>
      <c r="Y118" s="42"/>
      <c r="Z118" s="43"/>
      <c r="AA118" s="41"/>
      <c r="AB118" s="42"/>
      <c r="AC118" s="43"/>
      <c r="AD118" s="41"/>
      <c r="AE118" s="42"/>
      <c r="AF118" s="43"/>
      <c r="AG118" s="35"/>
      <c r="AH118" s="36"/>
      <c r="AI118" s="37"/>
      <c r="AJ118" s="224"/>
    </row>
    <row r="119" spans="2:64" s="226" customFormat="1" x14ac:dyDescent="0.2">
      <c r="B119" s="224"/>
      <c r="C119" s="392"/>
      <c r="D119" s="393"/>
      <c r="E119" s="393"/>
      <c r="F119" s="394"/>
      <c r="G119" s="38"/>
      <c r="H119" s="39"/>
      <c r="I119" s="39"/>
      <c r="J119" s="39"/>
      <c r="K119" s="39"/>
      <c r="L119" s="40"/>
      <c r="M119" s="47"/>
      <c r="N119" s="48"/>
      <c r="O119" s="48"/>
      <c r="P119" s="48"/>
      <c r="Q119" s="49"/>
      <c r="R119" s="32"/>
      <c r="S119" s="33"/>
      <c r="T119" s="34"/>
      <c r="U119" s="32"/>
      <c r="V119" s="33"/>
      <c r="W119" s="34"/>
      <c r="X119" s="32"/>
      <c r="Y119" s="33"/>
      <c r="Z119" s="34"/>
      <c r="AA119" s="32"/>
      <c r="AB119" s="33"/>
      <c r="AC119" s="34"/>
      <c r="AD119" s="32"/>
      <c r="AE119" s="33"/>
      <c r="AF119" s="34"/>
      <c r="AG119" s="38"/>
      <c r="AH119" s="39"/>
      <c r="AI119" s="40"/>
      <c r="AJ119" s="224"/>
    </row>
    <row r="120" spans="2:64" s="226" customFormat="1" ht="18" x14ac:dyDescent="0.2">
      <c r="B120" s="224"/>
      <c r="C120" s="392"/>
      <c r="D120" s="393"/>
      <c r="E120" s="393"/>
      <c r="F120" s="382">
        <v>3</v>
      </c>
      <c r="G120" s="35"/>
      <c r="H120" s="36"/>
      <c r="I120" s="36"/>
      <c r="J120" s="36"/>
      <c r="K120" s="36"/>
      <c r="L120" s="37"/>
      <c r="M120" s="44"/>
      <c r="N120" s="45"/>
      <c r="O120" s="45"/>
      <c r="P120" s="45"/>
      <c r="Q120" s="46"/>
      <c r="R120" s="50"/>
      <c r="S120" s="51"/>
      <c r="T120" s="52"/>
      <c r="U120" s="50"/>
      <c r="V120" s="51"/>
      <c r="W120" s="52"/>
      <c r="X120" s="41"/>
      <c r="Y120" s="42"/>
      <c r="Z120" s="43"/>
      <c r="AA120" s="41"/>
      <c r="AB120" s="42"/>
      <c r="AC120" s="43"/>
      <c r="AD120" s="41"/>
      <c r="AE120" s="42"/>
      <c r="AF120" s="43"/>
      <c r="AG120" s="35"/>
      <c r="AH120" s="36"/>
      <c r="AI120" s="37"/>
      <c r="AJ120" s="224"/>
      <c r="AK120" s="407"/>
      <c r="AL120" s="407"/>
      <c r="AM120" s="407"/>
      <c r="AN120" s="407"/>
      <c r="AO120" s="407"/>
      <c r="AP120" s="407"/>
      <c r="AQ120" s="407"/>
      <c r="AR120" s="407"/>
      <c r="AS120" s="407"/>
      <c r="AT120" s="407"/>
      <c r="AU120" s="407"/>
      <c r="AV120" s="407"/>
      <c r="AW120" s="407"/>
      <c r="AX120" s="407"/>
      <c r="AY120" s="407"/>
      <c r="AZ120" s="407"/>
      <c r="BA120" s="407"/>
      <c r="BB120" s="407"/>
      <c r="BC120" s="407"/>
      <c r="BD120" s="407"/>
      <c r="BE120" s="407"/>
      <c r="BF120" s="407"/>
      <c r="BG120" s="407"/>
      <c r="BH120" s="407"/>
      <c r="BI120" s="407"/>
      <c r="BJ120" s="407"/>
      <c r="BK120" s="407"/>
      <c r="BL120" s="407"/>
    </row>
    <row r="121" spans="2:64" s="226" customFormat="1" ht="18" x14ac:dyDescent="0.2">
      <c r="B121" s="224"/>
      <c r="C121" s="392"/>
      <c r="D121" s="393"/>
      <c r="E121" s="393"/>
      <c r="F121" s="394"/>
      <c r="G121" s="38"/>
      <c r="H121" s="39"/>
      <c r="I121" s="39"/>
      <c r="J121" s="39"/>
      <c r="K121" s="39"/>
      <c r="L121" s="40"/>
      <c r="M121" s="47"/>
      <c r="N121" s="48"/>
      <c r="O121" s="48"/>
      <c r="P121" s="48"/>
      <c r="Q121" s="49"/>
      <c r="R121" s="32"/>
      <c r="S121" s="33"/>
      <c r="T121" s="34"/>
      <c r="U121" s="32"/>
      <c r="V121" s="33"/>
      <c r="W121" s="34"/>
      <c r="X121" s="32"/>
      <c r="Y121" s="33"/>
      <c r="Z121" s="34"/>
      <c r="AA121" s="32"/>
      <c r="AB121" s="33"/>
      <c r="AC121" s="34"/>
      <c r="AD121" s="32"/>
      <c r="AE121" s="33"/>
      <c r="AF121" s="34"/>
      <c r="AG121" s="38"/>
      <c r="AH121" s="39"/>
      <c r="AI121" s="40"/>
      <c r="AJ121" s="224"/>
      <c r="AK121" s="407"/>
      <c r="AL121" s="407"/>
      <c r="AM121" s="407"/>
      <c r="AN121" s="407"/>
      <c r="AO121" s="407"/>
      <c r="AP121" s="407"/>
      <c r="AQ121" s="407"/>
      <c r="AR121" s="407"/>
      <c r="AS121" s="407"/>
      <c r="AT121" s="407"/>
      <c r="AU121" s="407"/>
      <c r="AV121" s="407"/>
      <c r="AW121" s="407"/>
      <c r="AX121" s="407"/>
      <c r="AY121" s="407"/>
      <c r="AZ121" s="407"/>
      <c r="BA121" s="407"/>
      <c r="BB121" s="407"/>
      <c r="BC121" s="407"/>
      <c r="BD121" s="407"/>
      <c r="BE121" s="407"/>
      <c r="BF121" s="407"/>
      <c r="BG121" s="407"/>
      <c r="BH121" s="407"/>
      <c r="BI121" s="407"/>
      <c r="BJ121" s="407"/>
      <c r="BK121" s="407"/>
      <c r="BL121" s="407"/>
    </row>
    <row r="122" spans="2:64" s="226" customFormat="1" ht="18" hidden="1" outlineLevel="1" x14ac:dyDescent="0.2">
      <c r="B122" s="224"/>
      <c r="C122" s="392"/>
      <c r="D122" s="393"/>
      <c r="E122" s="393"/>
      <c r="F122" s="382">
        <v>4</v>
      </c>
      <c r="G122" s="35"/>
      <c r="H122" s="36"/>
      <c r="I122" s="36"/>
      <c r="J122" s="36"/>
      <c r="K122" s="36"/>
      <c r="L122" s="37"/>
      <c r="M122" s="44"/>
      <c r="N122" s="45"/>
      <c r="O122" s="45"/>
      <c r="P122" s="45"/>
      <c r="Q122" s="46"/>
      <c r="R122" s="50"/>
      <c r="S122" s="51"/>
      <c r="T122" s="52"/>
      <c r="U122" s="50"/>
      <c r="V122" s="51"/>
      <c r="W122" s="52"/>
      <c r="X122" s="41"/>
      <c r="Y122" s="42"/>
      <c r="Z122" s="43"/>
      <c r="AA122" s="41"/>
      <c r="AB122" s="42"/>
      <c r="AC122" s="43"/>
      <c r="AD122" s="41"/>
      <c r="AE122" s="42"/>
      <c r="AF122" s="43"/>
      <c r="AG122" s="35"/>
      <c r="AH122" s="36"/>
      <c r="AI122" s="37"/>
      <c r="AJ122" s="224"/>
      <c r="AK122" s="407"/>
      <c r="AL122" s="407"/>
      <c r="AM122" s="407"/>
      <c r="AN122" s="407"/>
      <c r="AO122" s="407"/>
      <c r="AP122" s="407"/>
      <c r="AQ122" s="407"/>
      <c r="AR122" s="407"/>
      <c r="AS122" s="407"/>
      <c r="AT122" s="407"/>
      <c r="AU122" s="407"/>
      <c r="AV122" s="407"/>
      <c r="AW122" s="407"/>
      <c r="AX122" s="407"/>
      <c r="AY122" s="407"/>
      <c r="AZ122" s="407"/>
      <c r="BA122" s="407"/>
      <c r="BB122" s="407"/>
      <c r="BC122" s="407"/>
      <c r="BD122" s="407"/>
      <c r="BE122" s="407"/>
      <c r="BF122" s="407"/>
      <c r="BG122" s="407"/>
      <c r="BH122" s="407"/>
      <c r="BI122" s="407"/>
      <c r="BJ122" s="407"/>
      <c r="BK122" s="407"/>
      <c r="BL122" s="407"/>
    </row>
    <row r="123" spans="2:64" s="226" customFormat="1" ht="18" hidden="1" outlineLevel="1" x14ac:dyDescent="0.2">
      <c r="B123" s="224"/>
      <c r="C123" s="392"/>
      <c r="D123" s="393"/>
      <c r="E123" s="393"/>
      <c r="F123" s="394"/>
      <c r="G123" s="38"/>
      <c r="H123" s="39"/>
      <c r="I123" s="39"/>
      <c r="J123" s="39"/>
      <c r="K123" s="39"/>
      <c r="L123" s="40"/>
      <c r="M123" s="47"/>
      <c r="N123" s="48"/>
      <c r="O123" s="48"/>
      <c r="P123" s="48"/>
      <c r="Q123" s="49"/>
      <c r="R123" s="32"/>
      <c r="S123" s="33"/>
      <c r="T123" s="34"/>
      <c r="U123" s="32"/>
      <c r="V123" s="33"/>
      <c r="W123" s="34"/>
      <c r="X123" s="32"/>
      <c r="Y123" s="33"/>
      <c r="Z123" s="34"/>
      <c r="AA123" s="32"/>
      <c r="AB123" s="33"/>
      <c r="AC123" s="34"/>
      <c r="AD123" s="32"/>
      <c r="AE123" s="33"/>
      <c r="AF123" s="34"/>
      <c r="AG123" s="38"/>
      <c r="AH123" s="39"/>
      <c r="AI123" s="40"/>
      <c r="AJ123" s="224"/>
      <c r="AK123" s="407"/>
      <c r="AL123" s="407"/>
      <c r="AM123" s="407"/>
      <c r="AN123" s="407"/>
      <c r="AO123" s="407"/>
      <c r="AP123" s="407"/>
      <c r="AQ123" s="407"/>
      <c r="AR123" s="407"/>
      <c r="AS123" s="407"/>
      <c r="AT123" s="407"/>
      <c r="AU123" s="407"/>
      <c r="AV123" s="407"/>
      <c r="AW123" s="407"/>
      <c r="AX123" s="407"/>
      <c r="AY123" s="407"/>
      <c r="AZ123" s="407"/>
      <c r="BA123" s="407"/>
      <c r="BB123" s="407"/>
      <c r="BC123" s="407"/>
      <c r="BD123" s="407"/>
      <c r="BE123" s="407"/>
      <c r="BF123" s="407"/>
      <c r="BG123" s="407"/>
      <c r="BH123" s="407"/>
      <c r="BI123" s="407"/>
      <c r="BJ123" s="407"/>
      <c r="BK123" s="407"/>
      <c r="BL123" s="407"/>
    </row>
    <row r="124" spans="2:64" s="226" customFormat="1" hidden="1" outlineLevel="1" x14ac:dyDescent="0.2">
      <c r="B124" s="224"/>
      <c r="C124" s="392"/>
      <c r="D124" s="393"/>
      <c r="E124" s="393"/>
      <c r="F124" s="382">
        <v>5</v>
      </c>
      <c r="G124" s="35"/>
      <c r="H124" s="36"/>
      <c r="I124" s="36"/>
      <c r="J124" s="36"/>
      <c r="K124" s="36"/>
      <c r="L124" s="37"/>
      <c r="M124" s="44"/>
      <c r="N124" s="45"/>
      <c r="O124" s="45"/>
      <c r="P124" s="45"/>
      <c r="Q124" s="46"/>
      <c r="R124" s="50"/>
      <c r="S124" s="51"/>
      <c r="T124" s="52"/>
      <c r="U124" s="50"/>
      <c r="V124" s="51"/>
      <c r="W124" s="52"/>
      <c r="X124" s="41"/>
      <c r="Y124" s="42"/>
      <c r="Z124" s="43"/>
      <c r="AA124" s="41"/>
      <c r="AB124" s="42"/>
      <c r="AC124" s="43"/>
      <c r="AD124" s="41"/>
      <c r="AE124" s="42"/>
      <c r="AF124" s="43"/>
      <c r="AG124" s="35"/>
      <c r="AH124" s="36"/>
      <c r="AI124" s="37"/>
      <c r="AJ124" s="224"/>
      <c r="AK124" s="408"/>
    </row>
    <row r="125" spans="2:64" s="226" customFormat="1" hidden="1" outlineLevel="1" x14ac:dyDescent="0.2">
      <c r="B125" s="224"/>
      <c r="C125" s="392"/>
      <c r="D125" s="393"/>
      <c r="E125" s="393"/>
      <c r="F125" s="394"/>
      <c r="G125" s="38"/>
      <c r="H125" s="39"/>
      <c r="I125" s="39"/>
      <c r="J125" s="39"/>
      <c r="K125" s="39"/>
      <c r="L125" s="40"/>
      <c r="M125" s="47"/>
      <c r="N125" s="48"/>
      <c r="O125" s="48"/>
      <c r="P125" s="48"/>
      <c r="Q125" s="49"/>
      <c r="R125" s="32"/>
      <c r="S125" s="33"/>
      <c r="T125" s="34"/>
      <c r="U125" s="32"/>
      <c r="V125" s="33"/>
      <c r="W125" s="34"/>
      <c r="X125" s="32"/>
      <c r="Y125" s="33"/>
      <c r="Z125" s="34"/>
      <c r="AA125" s="32"/>
      <c r="AB125" s="33"/>
      <c r="AC125" s="34"/>
      <c r="AD125" s="32"/>
      <c r="AE125" s="33"/>
      <c r="AF125" s="34"/>
      <c r="AG125" s="38"/>
      <c r="AH125" s="39"/>
      <c r="AI125" s="40"/>
      <c r="AJ125" s="224"/>
      <c r="AK125" s="408"/>
    </row>
    <row r="126" spans="2:64" s="226" customFormat="1" ht="18" hidden="1" outlineLevel="1" x14ac:dyDescent="0.2">
      <c r="B126" s="224"/>
      <c r="C126" s="409"/>
      <c r="D126" s="410"/>
      <c r="E126" s="410"/>
      <c r="F126" s="311"/>
      <c r="G126" s="3"/>
      <c r="H126" s="3"/>
      <c r="I126" s="3"/>
      <c r="J126" s="3"/>
      <c r="K126" s="3"/>
      <c r="L126" s="3"/>
      <c r="M126" s="3"/>
      <c r="N126" s="3"/>
      <c r="O126" s="3"/>
      <c r="P126" s="3"/>
      <c r="Q126" s="3"/>
      <c r="R126" s="1"/>
      <c r="S126" s="1"/>
      <c r="T126" s="1"/>
      <c r="U126" s="1"/>
      <c r="V126" s="1"/>
      <c r="W126" s="1"/>
      <c r="X126" s="1"/>
      <c r="Y126" s="1"/>
      <c r="Z126" s="2"/>
      <c r="AA126" s="59"/>
      <c r="AB126" s="60"/>
      <c r="AC126" s="61"/>
      <c r="AD126" s="466">
        <f>SUM(AD116,AD118,AD120,AD122,AD124)</f>
        <v>0</v>
      </c>
      <c r="AE126" s="467"/>
      <c r="AF126" s="468"/>
      <c r="AG126" s="8"/>
      <c r="AH126" s="9"/>
      <c r="AI126" s="10"/>
      <c r="AJ126" s="224"/>
      <c r="AK126" s="416"/>
    </row>
    <row r="127" spans="2:64" s="226" customFormat="1" collapsed="1" x14ac:dyDescent="0.2">
      <c r="B127" s="224"/>
      <c r="C127" s="380" t="s">
        <v>18</v>
      </c>
      <c r="D127" s="381"/>
      <c r="E127" s="381"/>
      <c r="F127" s="382">
        <v>1</v>
      </c>
      <c r="G127" s="35"/>
      <c r="H127" s="36"/>
      <c r="I127" s="36"/>
      <c r="J127" s="36"/>
      <c r="K127" s="36"/>
      <c r="L127" s="37"/>
      <c r="M127" s="44"/>
      <c r="N127" s="45"/>
      <c r="O127" s="45"/>
      <c r="P127" s="45"/>
      <c r="Q127" s="46"/>
      <c r="R127" s="50"/>
      <c r="S127" s="51"/>
      <c r="T127" s="52"/>
      <c r="U127" s="50"/>
      <c r="V127" s="51"/>
      <c r="W127" s="52"/>
      <c r="X127" s="41"/>
      <c r="Y127" s="42"/>
      <c r="Z127" s="43"/>
      <c r="AA127" s="41"/>
      <c r="AB127" s="42"/>
      <c r="AC127" s="43"/>
      <c r="AD127" s="41"/>
      <c r="AE127" s="42"/>
      <c r="AF127" s="43"/>
      <c r="AG127" s="35"/>
      <c r="AH127" s="36"/>
      <c r="AI127" s="37"/>
      <c r="AJ127" s="224"/>
    </row>
    <row r="128" spans="2:64" s="226" customFormat="1" x14ac:dyDescent="0.2">
      <c r="B128" s="224"/>
      <c r="C128" s="392"/>
      <c r="D128" s="393"/>
      <c r="E128" s="393"/>
      <c r="F128" s="394"/>
      <c r="G128" s="38"/>
      <c r="H128" s="39"/>
      <c r="I128" s="39"/>
      <c r="J128" s="39"/>
      <c r="K128" s="39"/>
      <c r="L128" s="40"/>
      <c r="M128" s="47"/>
      <c r="N128" s="48"/>
      <c r="O128" s="48"/>
      <c r="P128" s="48"/>
      <c r="Q128" s="49"/>
      <c r="R128" s="32"/>
      <c r="S128" s="33"/>
      <c r="T128" s="34"/>
      <c r="U128" s="32"/>
      <c r="V128" s="33"/>
      <c r="W128" s="34"/>
      <c r="X128" s="32"/>
      <c r="Y128" s="33"/>
      <c r="Z128" s="34"/>
      <c r="AA128" s="32"/>
      <c r="AB128" s="33"/>
      <c r="AC128" s="34"/>
      <c r="AD128" s="32"/>
      <c r="AE128" s="33"/>
      <c r="AF128" s="34"/>
      <c r="AG128" s="38"/>
      <c r="AH128" s="39"/>
      <c r="AI128" s="40"/>
      <c r="AJ128" s="224"/>
    </row>
    <row r="129" spans="2:64" s="226" customFormat="1" x14ac:dyDescent="0.2">
      <c r="B129" s="224"/>
      <c r="C129" s="392"/>
      <c r="D129" s="393"/>
      <c r="E129" s="393"/>
      <c r="F129" s="382">
        <v>2</v>
      </c>
      <c r="G129" s="35"/>
      <c r="H129" s="36"/>
      <c r="I129" s="36"/>
      <c r="J129" s="36"/>
      <c r="K129" s="36"/>
      <c r="L129" s="37"/>
      <c r="M129" s="44"/>
      <c r="N129" s="45"/>
      <c r="O129" s="45"/>
      <c r="P129" s="45"/>
      <c r="Q129" s="46"/>
      <c r="R129" s="50"/>
      <c r="S129" s="51"/>
      <c r="T129" s="52"/>
      <c r="U129" s="50"/>
      <c r="V129" s="51"/>
      <c r="W129" s="52"/>
      <c r="X129" s="41"/>
      <c r="Y129" s="42"/>
      <c r="Z129" s="43"/>
      <c r="AA129" s="41"/>
      <c r="AB129" s="42"/>
      <c r="AC129" s="43"/>
      <c r="AD129" s="41"/>
      <c r="AE129" s="42"/>
      <c r="AF129" s="43"/>
      <c r="AG129" s="35"/>
      <c r="AH129" s="36"/>
      <c r="AI129" s="37"/>
      <c r="AJ129" s="224"/>
    </row>
    <row r="130" spans="2:64" s="226" customFormat="1" x14ac:dyDescent="0.2">
      <c r="B130" s="224"/>
      <c r="C130" s="392"/>
      <c r="D130" s="393"/>
      <c r="E130" s="393"/>
      <c r="F130" s="394"/>
      <c r="G130" s="38"/>
      <c r="H130" s="39"/>
      <c r="I130" s="39"/>
      <c r="J130" s="39"/>
      <c r="K130" s="39"/>
      <c r="L130" s="40"/>
      <c r="M130" s="47"/>
      <c r="N130" s="48"/>
      <c r="O130" s="48"/>
      <c r="P130" s="48"/>
      <c r="Q130" s="49"/>
      <c r="R130" s="32"/>
      <c r="S130" s="33"/>
      <c r="T130" s="34"/>
      <c r="U130" s="32"/>
      <c r="V130" s="33"/>
      <c r="W130" s="34"/>
      <c r="X130" s="32"/>
      <c r="Y130" s="33"/>
      <c r="Z130" s="34"/>
      <c r="AA130" s="32"/>
      <c r="AB130" s="33"/>
      <c r="AC130" s="34"/>
      <c r="AD130" s="32"/>
      <c r="AE130" s="33"/>
      <c r="AF130" s="34"/>
      <c r="AG130" s="38"/>
      <c r="AH130" s="39"/>
      <c r="AI130" s="40"/>
      <c r="AJ130" s="224"/>
    </row>
    <row r="131" spans="2:64" s="226" customFormat="1" ht="18" hidden="1" outlineLevel="1" x14ac:dyDescent="0.2">
      <c r="B131" s="224"/>
      <c r="C131" s="392"/>
      <c r="D131" s="393"/>
      <c r="E131" s="393"/>
      <c r="F131" s="382">
        <v>3</v>
      </c>
      <c r="G131" s="35"/>
      <c r="H131" s="36"/>
      <c r="I131" s="36"/>
      <c r="J131" s="36"/>
      <c r="K131" s="36"/>
      <c r="L131" s="37"/>
      <c r="M131" s="44"/>
      <c r="N131" s="45"/>
      <c r="O131" s="45"/>
      <c r="P131" s="45"/>
      <c r="Q131" s="46"/>
      <c r="R131" s="50"/>
      <c r="S131" s="51"/>
      <c r="T131" s="52"/>
      <c r="U131" s="50"/>
      <c r="V131" s="51"/>
      <c r="W131" s="52"/>
      <c r="X131" s="41"/>
      <c r="Y131" s="42"/>
      <c r="Z131" s="43"/>
      <c r="AA131" s="41"/>
      <c r="AB131" s="42"/>
      <c r="AC131" s="43"/>
      <c r="AD131" s="41"/>
      <c r="AE131" s="42"/>
      <c r="AF131" s="43"/>
      <c r="AG131" s="35"/>
      <c r="AH131" s="36"/>
      <c r="AI131" s="37"/>
      <c r="AJ131" s="224"/>
      <c r="AK131" s="407"/>
      <c r="AL131" s="407"/>
      <c r="AM131" s="407"/>
      <c r="AN131" s="407"/>
      <c r="AO131" s="407"/>
      <c r="AP131" s="407"/>
      <c r="AQ131" s="407"/>
      <c r="AR131" s="407"/>
      <c r="AS131" s="407"/>
      <c r="AT131" s="407"/>
      <c r="AU131" s="407"/>
      <c r="AV131" s="407"/>
      <c r="AW131" s="407"/>
      <c r="AX131" s="407"/>
      <c r="AY131" s="407"/>
      <c r="AZ131" s="407"/>
      <c r="BA131" s="407"/>
      <c r="BB131" s="407"/>
      <c r="BC131" s="407"/>
      <c r="BD131" s="407"/>
      <c r="BE131" s="407"/>
      <c r="BF131" s="407"/>
      <c r="BG131" s="407"/>
      <c r="BH131" s="407"/>
      <c r="BI131" s="407"/>
      <c r="BJ131" s="407"/>
      <c r="BK131" s="407"/>
      <c r="BL131" s="407"/>
    </row>
    <row r="132" spans="2:64" s="226" customFormat="1" ht="18" hidden="1" outlineLevel="1" x14ac:dyDescent="0.2">
      <c r="B132" s="224"/>
      <c r="C132" s="392"/>
      <c r="D132" s="393"/>
      <c r="E132" s="393"/>
      <c r="F132" s="394"/>
      <c r="G132" s="38"/>
      <c r="H132" s="39"/>
      <c r="I132" s="39"/>
      <c r="J132" s="39"/>
      <c r="K132" s="39"/>
      <c r="L132" s="40"/>
      <c r="M132" s="47"/>
      <c r="N132" s="48"/>
      <c r="O132" s="48"/>
      <c r="P132" s="48"/>
      <c r="Q132" s="49"/>
      <c r="R132" s="32"/>
      <c r="S132" s="33"/>
      <c r="T132" s="34"/>
      <c r="U132" s="32"/>
      <c r="V132" s="33"/>
      <c r="W132" s="34"/>
      <c r="X132" s="32"/>
      <c r="Y132" s="33"/>
      <c r="Z132" s="34"/>
      <c r="AA132" s="32"/>
      <c r="AB132" s="33"/>
      <c r="AC132" s="34"/>
      <c r="AD132" s="32"/>
      <c r="AE132" s="33"/>
      <c r="AF132" s="34"/>
      <c r="AG132" s="38"/>
      <c r="AH132" s="39"/>
      <c r="AI132" s="40"/>
      <c r="AJ132" s="224"/>
      <c r="AK132" s="407"/>
      <c r="AL132" s="407"/>
      <c r="AM132" s="407"/>
      <c r="AN132" s="407"/>
      <c r="AO132" s="407"/>
      <c r="AP132" s="407"/>
      <c r="AQ132" s="407"/>
      <c r="AR132" s="407"/>
      <c r="AS132" s="407"/>
      <c r="AT132" s="407"/>
      <c r="AU132" s="407"/>
      <c r="AV132" s="407"/>
      <c r="AW132" s="407"/>
      <c r="AX132" s="407"/>
      <c r="AY132" s="407"/>
      <c r="AZ132" s="407"/>
      <c r="BA132" s="407"/>
      <c r="BB132" s="407"/>
      <c r="BC132" s="407"/>
      <c r="BD132" s="407"/>
      <c r="BE132" s="407"/>
      <c r="BF132" s="407"/>
      <c r="BG132" s="407"/>
      <c r="BH132" s="407"/>
      <c r="BI132" s="407"/>
      <c r="BJ132" s="407"/>
      <c r="BK132" s="407"/>
      <c r="BL132" s="407"/>
    </row>
    <row r="133" spans="2:64" s="226" customFormat="1" ht="18" hidden="1" outlineLevel="1" x14ac:dyDescent="0.2">
      <c r="B133" s="224"/>
      <c r="C133" s="392"/>
      <c r="D133" s="393"/>
      <c r="E133" s="393"/>
      <c r="F133" s="382">
        <v>4</v>
      </c>
      <c r="G133" s="35"/>
      <c r="H133" s="36"/>
      <c r="I133" s="36"/>
      <c r="J133" s="36"/>
      <c r="K133" s="36"/>
      <c r="L133" s="37"/>
      <c r="M133" s="44"/>
      <c r="N133" s="45"/>
      <c r="O133" s="45"/>
      <c r="P133" s="45"/>
      <c r="Q133" s="46"/>
      <c r="R133" s="50"/>
      <c r="S133" s="51"/>
      <c r="T133" s="52"/>
      <c r="U133" s="50"/>
      <c r="V133" s="51"/>
      <c r="W133" s="52"/>
      <c r="X133" s="41"/>
      <c r="Y133" s="42"/>
      <c r="Z133" s="43"/>
      <c r="AA133" s="41"/>
      <c r="AB133" s="42"/>
      <c r="AC133" s="43"/>
      <c r="AD133" s="41"/>
      <c r="AE133" s="42"/>
      <c r="AF133" s="43"/>
      <c r="AG133" s="35"/>
      <c r="AH133" s="36"/>
      <c r="AI133" s="37"/>
      <c r="AJ133" s="224"/>
      <c r="AK133" s="407"/>
      <c r="AL133" s="407"/>
      <c r="AM133" s="407"/>
      <c r="AN133" s="407"/>
      <c r="AO133" s="407"/>
      <c r="AP133" s="407"/>
      <c r="AQ133" s="407"/>
      <c r="AR133" s="407"/>
      <c r="AS133" s="407"/>
      <c r="AT133" s="407"/>
      <c r="AU133" s="407"/>
      <c r="AV133" s="407"/>
      <c r="AW133" s="407"/>
      <c r="AX133" s="407"/>
      <c r="AY133" s="407"/>
      <c r="AZ133" s="407"/>
      <c r="BA133" s="407"/>
      <c r="BB133" s="407"/>
      <c r="BC133" s="407"/>
      <c r="BD133" s="407"/>
      <c r="BE133" s="407"/>
      <c r="BF133" s="407"/>
      <c r="BG133" s="407"/>
      <c r="BH133" s="407"/>
      <c r="BI133" s="407"/>
      <c r="BJ133" s="407"/>
      <c r="BK133" s="407"/>
      <c r="BL133" s="407"/>
    </row>
    <row r="134" spans="2:64" s="226" customFormat="1" ht="18" hidden="1" outlineLevel="1" x14ac:dyDescent="0.2">
      <c r="B134" s="224"/>
      <c r="C134" s="392"/>
      <c r="D134" s="393"/>
      <c r="E134" s="393"/>
      <c r="F134" s="394"/>
      <c r="G134" s="38"/>
      <c r="H134" s="39"/>
      <c r="I134" s="39"/>
      <c r="J134" s="39"/>
      <c r="K134" s="39"/>
      <c r="L134" s="40"/>
      <c r="M134" s="47"/>
      <c r="N134" s="48"/>
      <c r="O134" s="48"/>
      <c r="P134" s="48"/>
      <c r="Q134" s="49"/>
      <c r="R134" s="32"/>
      <c r="S134" s="33"/>
      <c r="T134" s="34"/>
      <c r="U134" s="32"/>
      <c r="V134" s="33"/>
      <c r="W134" s="34"/>
      <c r="X134" s="32"/>
      <c r="Y134" s="33"/>
      <c r="Z134" s="34"/>
      <c r="AA134" s="32"/>
      <c r="AB134" s="33"/>
      <c r="AC134" s="34"/>
      <c r="AD134" s="32"/>
      <c r="AE134" s="33"/>
      <c r="AF134" s="34"/>
      <c r="AG134" s="38"/>
      <c r="AH134" s="39"/>
      <c r="AI134" s="40"/>
      <c r="AJ134" s="224"/>
      <c r="AK134" s="407"/>
      <c r="AL134" s="407"/>
      <c r="AM134" s="407"/>
      <c r="AN134" s="407"/>
      <c r="AO134" s="407"/>
      <c r="AP134" s="407"/>
      <c r="AQ134" s="407"/>
      <c r="AR134" s="407"/>
      <c r="AS134" s="407"/>
      <c r="AT134" s="407"/>
      <c r="AU134" s="407"/>
      <c r="AV134" s="407"/>
      <c r="AW134" s="407"/>
      <c r="AX134" s="407"/>
      <c r="AY134" s="407"/>
      <c r="AZ134" s="407"/>
      <c r="BA134" s="407"/>
      <c r="BB134" s="407"/>
      <c r="BC134" s="407"/>
      <c r="BD134" s="407"/>
      <c r="BE134" s="407"/>
      <c r="BF134" s="407"/>
      <c r="BG134" s="407"/>
      <c r="BH134" s="407"/>
      <c r="BI134" s="407"/>
      <c r="BJ134" s="407"/>
      <c r="BK134" s="407"/>
      <c r="BL134" s="407"/>
    </row>
    <row r="135" spans="2:64" s="226" customFormat="1" hidden="1" outlineLevel="1" x14ac:dyDescent="0.2">
      <c r="B135" s="224"/>
      <c r="C135" s="392"/>
      <c r="D135" s="393"/>
      <c r="E135" s="393"/>
      <c r="F135" s="382">
        <v>5</v>
      </c>
      <c r="G135" s="35"/>
      <c r="H135" s="36"/>
      <c r="I135" s="36"/>
      <c r="J135" s="36"/>
      <c r="K135" s="36"/>
      <c r="L135" s="37"/>
      <c r="M135" s="44"/>
      <c r="N135" s="45"/>
      <c r="O135" s="45"/>
      <c r="P135" s="45"/>
      <c r="Q135" s="46"/>
      <c r="R135" s="50"/>
      <c r="S135" s="51"/>
      <c r="T135" s="52"/>
      <c r="U135" s="50"/>
      <c r="V135" s="51"/>
      <c r="W135" s="52"/>
      <c r="X135" s="41"/>
      <c r="Y135" s="42"/>
      <c r="Z135" s="43"/>
      <c r="AA135" s="41"/>
      <c r="AB135" s="42"/>
      <c r="AC135" s="43"/>
      <c r="AD135" s="41"/>
      <c r="AE135" s="42"/>
      <c r="AF135" s="43"/>
      <c r="AG135" s="35"/>
      <c r="AH135" s="36"/>
      <c r="AI135" s="37"/>
      <c r="AJ135" s="224"/>
      <c r="AK135" s="408"/>
    </row>
    <row r="136" spans="2:64" s="226" customFormat="1" hidden="1" outlineLevel="1" x14ac:dyDescent="0.2">
      <c r="B136" s="224"/>
      <c r="C136" s="392"/>
      <c r="D136" s="393"/>
      <c r="E136" s="393"/>
      <c r="F136" s="394"/>
      <c r="G136" s="38"/>
      <c r="H136" s="39"/>
      <c r="I136" s="39"/>
      <c r="J136" s="39"/>
      <c r="K136" s="39"/>
      <c r="L136" s="40"/>
      <c r="M136" s="47"/>
      <c r="N136" s="48"/>
      <c r="O136" s="48"/>
      <c r="P136" s="48"/>
      <c r="Q136" s="49"/>
      <c r="R136" s="32"/>
      <c r="S136" s="33"/>
      <c r="T136" s="34"/>
      <c r="U136" s="32"/>
      <c r="V136" s="33"/>
      <c r="W136" s="34"/>
      <c r="X136" s="32"/>
      <c r="Y136" s="33"/>
      <c r="Z136" s="34"/>
      <c r="AA136" s="32"/>
      <c r="AB136" s="33"/>
      <c r="AC136" s="34"/>
      <c r="AD136" s="32"/>
      <c r="AE136" s="33"/>
      <c r="AF136" s="34"/>
      <c r="AG136" s="38"/>
      <c r="AH136" s="39"/>
      <c r="AI136" s="40"/>
      <c r="AJ136" s="224"/>
      <c r="AK136" s="408"/>
    </row>
    <row r="137" spans="2:64" s="226" customFormat="1" ht="18" hidden="1" outlineLevel="1" x14ac:dyDescent="0.2">
      <c r="B137" s="224"/>
      <c r="C137" s="409"/>
      <c r="D137" s="410"/>
      <c r="E137" s="410"/>
      <c r="F137" s="311"/>
      <c r="G137" s="3"/>
      <c r="H137" s="3"/>
      <c r="I137" s="3"/>
      <c r="J137" s="3"/>
      <c r="K137" s="3"/>
      <c r="L137" s="3"/>
      <c r="M137" s="3"/>
      <c r="N137" s="3"/>
      <c r="O137" s="3"/>
      <c r="P137" s="3"/>
      <c r="Q137" s="3"/>
      <c r="R137" s="1"/>
      <c r="S137" s="1"/>
      <c r="T137" s="1"/>
      <c r="U137" s="1"/>
      <c r="V137" s="1"/>
      <c r="W137" s="1"/>
      <c r="X137" s="1"/>
      <c r="Y137" s="1"/>
      <c r="Z137" s="2"/>
      <c r="AA137" s="59"/>
      <c r="AB137" s="60"/>
      <c r="AC137" s="61"/>
      <c r="AD137" s="466">
        <f>SUM(AD127,AD129,AD131,AD133,AD135)</f>
        <v>0</v>
      </c>
      <c r="AE137" s="467"/>
      <c r="AF137" s="468"/>
      <c r="AG137" s="8"/>
      <c r="AH137" s="9"/>
      <c r="AI137" s="10"/>
      <c r="AJ137" s="224"/>
      <c r="AK137" s="416"/>
    </row>
    <row r="138" spans="2:64" s="226" customFormat="1" collapsed="1" x14ac:dyDescent="0.2">
      <c r="B138" s="224"/>
      <c r="C138" s="380" t="s">
        <v>19</v>
      </c>
      <c r="D138" s="381"/>
      <c r="E138" s="381"/>
      <c r="F138" s="382">
        <v>1</v>
      </c>
      <c r="G138" s="35"/>
      <c r="H138" s="36"/>
      <c r="I138" s="36"/>
      <c r="J138" s="36"/>
      <c r="K138" s="36"/>
      <c r="L138" s="37"/>
      <c r="M138" s="44"/>
      <c r="N138" s="45"/>
      <c r="O138" s="45"/>
      <c r="P138" s="45"/>
      <c r="Q138" s="46"/>
      <c r="R138" s="50"/>
      <c r="S138" s="51"/>
      <c r="T138" s="52"/>
      <c r="U138" s="50"/>
      <c r="V138" s="51"/>
      <c r="W138" s="52"/>
      <c r="X138" s="50"/>
      <c r="Y138" s="51"/>
      <c r="Z138" s="52"/>
      <c r="AA138" s="50"/>
      <c r="AB138" s="51"/>
      <c r="AC138" s="52"/>
      <c r="AD138" s="41"/>
      <c r="AE138" s="42"/>
      <c r="AF138" s="43"/>
      <c r="AG138" s="35"/>
      <c r="AH138" s="36"/>
      <c r="AI138" s="37"/>
      <c r="AJ138" s="224"/>
    </row>
    <row r="139" spans="2:64" s="226" customFormat="1" x14ac:dyDescent="0.2">
      <c r="B139" s="224"/>
      <c r="C139" s="392"/>
      <c r="D139" s="393"/>
      <c r="E139" s="393"/>
      <c r="F139" s="394"/>
      <c r="G139" s="38"/>
      <c r="H139" s="39"/>
      <c r="I139" s="39"/>
      <c r="J139" s="39"/>
      <c r="K139" s="39"/>
      <c r="L139" s="40"/>
      <c r="M139" s="47"/>
      <c r="N139" s="48"/>
      <c r="O139" s="48"/>
      <c r="P139" s="48"/>
      <c r="Q139" s="49"/>
      <c r="R139" s="32"/>
      <c r="S139" s="33"/>
      <c r="T139" s="34"/>
      <c r="U139" s="32"/>
      <c r="V139" s="33"/>
      <c r="W139" s="34"/>
      <c r="X139" s="32"/>
      <c r="Y139" s="33"/>
      <c r="Z139" s="34"/>
      <c r="AA139" s="32"/>
      <c r="AB139" s="33"/>
      <c r="AC139" s="34"/>
      <c r="AD139" s="32"/>
      <c r="AE139" s="33"/>
      <c r="AF139" s="34"/>
      <c r="AG139" s="38"/>
      <c r="AH139" s="39"/>
      <c r="AI139" s="40"/>
      <c r="AJ139" s="224"/>
    </row>
    <row r="140" spans="2:64" s="226" customFormat="1" x14ac:dyDescent="0.2">
      <c r="B140" s="224"/>
      <c r="C140" s="392"/>
      <c r="D140" s="393"/>
      <c r="E140" s="393"/>
      <c r="F140" s="382">
        <v>2</v>
      </c>
      <c r="G140" s="35"/>
      <c r="H140" s="36"/>
      <c r="I140" s="36"/>
      <c r="J140" s="36"/>
      <c r="K140" s="36"/>
      <c r="L140" s="37"/>
      <c r="M140" s="44"/>
      <c r="N140" s="45"/>
      <c r="O140" s="45"/>
      <c r="P140" s="45"/>
      <c r="Q140" s="46"/>
      <c r="R140" s="50"/>
      <c r="S140" s="51"/>
      <c r="T140" s="52"/>
      <c r="U140" s="50"/>
      <c r="V140" s="51"/>
      <c r="W140" s="52"/>
      <c r="X140" s="41"/>
      <c r="Y140" s="42"/>
      <c r="Z140" s="43"/>
      <c r="AA140" s="41"/>
      <c r="AB140" s="42"/>
      <c r="AC140" s="43"/>
      <c r="AD140" s="41"/>
      <c r="AE140" s="42"/>
      <c r="AF140" s="43"/>
      <c r="AG140" s="35"/>
      <c r="AH140" s="36"/>
      <c r="AI140" s="37"/>
      <c r="AJ140" s="224"/>
    </row>
    <row r="141" spans="2:64" s="226" customFormat="1" x14ac:dyDescent="0.2">
      <c r="B141" s="224"/>
      <c r="C141" s="392"/>
      <c r="D141" s="393"/>
      <c r="E141" s="393"/>
      <c r="F141" s="394"/>
      <c r="G141" s="38"/>
      <c r="H141" s="39"/>
      <c r="I141" s="39"/>
      <c r="J141" s="39"/>
      <c r="K141" s="39"/>
      <c r="L141" s="40"/>
      <c r="M141" s="47"/>
      <c r="N141" s="48"/>
      <c r="O141" s="48"/>
      <c r="P141" s="48"/>
      <c r="Q141" s="49"/>
      <c r="R141" s="32"/>
      <c r="S141" s="33"/>
      <c r="T141" s="34"/>
      <c r="U141" s="32"/>
      <c r="V141" s="33"/>
      <c r="W141" s="34"/>
      <c r="X141" s="32"/>
      <c r="Y141" s="33"/>
      <c r="Z141" s="34"/>
      <c r="AA141" s="32"/>
      <c r="AB141" s="33"/>
      <c r="AC141" s="34"/>
      <c r="AD141" s="32"/>
      <c r="AE141" s="33"/>
      <c r="AF141" s="34"/>
      <c r="AG141" s="38"/>
      <c r="AH141" s="39"/>
      <c r="AI141" s="40"/>
      <c r="AJ141" s="224"/>
    </row>
    <row r="142" spans="2:64" s="226" customFormat="1" ht="18" hidden="1" outlineLevel="1" x14ac:dyDescent="0.2">
      <c r="B142" s="224"/>
      <c r="C142" s="392"/>
      <c r="D142" s="393"/>
      <c r="E142" s="393"/>
      <c r="F142" s="382">
        <v>3</v>
      </c>
      <c r="G142" s="35"/>
      <c r="H142" s="36"/>
      <c r="I142" s="36"/>
      <c r="J142" s="36"/>
      <c r="K142" s="36"/>
      <c r="L142" s="37"/>
      <c r="M142" s="44"/>
      <c r="N142" s="45"/>
      <c r="O142" s="45"/>
      <c r="P142" s="45"/>
      <c r="Q142" s="46"/>
      <c r="R142" s="50"/>
      <c r="S142" s="51"/>
      <c r="T142" s="52"/>
      <c r="U142" s="50"/>
      <c r="V142" s="51"/>
      <c r="W142" s="52"/>
      <c r="X142" s="41"/>
      <c r="Y142" s="42"/>
      <c r="Z142" s="43"/>
      <c r="AA142" s="41"/>
      <c r="AB142" s="42"/>
      <c r="AC142" s="43"/>
      <c r="AD142" s="41"/>
      <c r="AE142" s="42"/>
      <c r="AF142" s="43"/>
      <c r="AG142" s="35"/>
      <c r="AH142" s="36"/>
      <c r="AI142" s="37"/>
      <c r="AJ142" s="224"/>
      <c r="AK142" s="407"/>
      <c r="AL142" s="407"/>
      <c r="AM142" s="407"/>
      <c r="AN142" s="407"/>
      <c r="AO142" s="407"/>
      <c r="AP142" s="407"/>
      <c r="AQ142" s="407"/>
      <c r="AR142" s="407"/>
      <c r="AS142" s="407"/>
      <c r="AT142" s="407"/>
      <c r="AU142" s="407"/>
      <c r="AV142" s="407"/>
      <c r="AW142" s="407"/>
      <c r="AX142" s="407"/>
      <c r="AY142" s="407"/>
      <c r="AZ142" s="407"/>
      <c r="BA142" s="407"/>
      <c r="BB142" s="407"/>
      <c r="BC142" s="407"/>
      <c r="BD142" s="407"/>
      <c r="BE142" s="407"/>
      <c r="BF142" s="407"/>
      <c r="BG142" s="407"/>
      <c r="BH142" s="407"/>
      <c r="BI142" s="407"/>
      <c r="BJ142" s="407"/>
      <c r="BK142" s="407"/>
      <c r="BL142" s="407"/>
    </row>
    <row r="143" spans="2:64" s="226" customFormat="1" ht="18" hidden="1" outlineLevel="1" x14ac:dyDescent="0.2">
      <c r="B143" s="224"/>
      <c r="C143" s="392"/>
      <c r="D143" s="393"/>
      <c r="E143" s="393"/>
      <c r="F143" s="394"/>
      <c r="G143" s="38"/>
      <c r="H143" s="39"/>
      <c r="I143" s="39"/>
      <c r="J143" s="39"/>
      <c r="K143" s="39"/>
      <c r="L143" s="40"/>
      <c r="M143" s="47"/>
      <c r="N143" s="48"/>
      <c r="O143" s="48"/>
      <c r="P143" s="48"/>
      <c r="Q143" s="49"/>
      <c r="R143" s="32"/>
      <c r="S143" s="33"/>
      <c r="T143" s="34"/>
      <c r="U143" s="32"/>
      <c r="V143" s="33"/>
      <c r="W143" s="34"/>
      <c r="X143" s="32"/>
      <c r="Y143" s="33"/>
      <c r="Z143" s="34"/>
      <c r="AA143" s="32"/>
      <c r="AB143" s="33"/>
      <c r="AC143" s="34"/>
      <c r="AD143" s="32"/>
      <c r="AE143" s="33"/>
      <c r="AF143" s="34"/>
      <c r="AG143" s="38"/>
      <c r="AH143" s="39"/>
      <c r="AI143" s="40"/>
      <c r="AJ143" s="224"/>
      <c r="AK143" s="407"/>
      <c r="AL143" s="407"/>
      <c r="AM143" s="407"/>
      <c r="AN143" s="407"/>
      <c r="AO143" s="407"/>
      <c r="AP143" s="407"/>
      <c r="AQ143" s="407"/>
      <c r="AR143" s="407"/>
      <c r="AS143" s="407"/>
      <c r="AT143" s="407"/>
      <c r="AU143" s="407"/>
      <c r="AV143" s="407"/>
      <c r="AW143" s="407"/>
      <c r="AX143" s="407"/>
      <c r="AY143" s="407"/>
      <c r="AZ143" s="407"/>
      <c r="BA143" s="407"/>
      <c r="BB143" s="407"/>
      <c r="BC143" s="407"/>
      <c r="BD143" s="407"/>
      <c r="BE143" s="407"/>
      <c r="BF143" s="407"/>
      <c r="BG143" s="407"/>
      <c r="BH143" s="407"/>
      <c r="BI143" s="407"/>
      <c r="BJ143" s="407"/>
      <c r="BK143" s="407"/>
      <c r="BL143" s="407"/>
    </row>
    <row r="144" spans="2:64" s="226" customFormat="1" ht="18" hidden="1" outlineLevel="1" x14ac:dyDescent="0.2">
      <c r="B144" s="224"/>
      <c r="C144" s="392"/>
      <c r="D144" s="393"/>
      <c r="E144" s="393"/>
      <c r="F144" s="382">
        <v>4</v>
      </c>
      <c r="G144" s="35"/>
      <c r="H144" s="36"/>
      <c r="I144" s="36"/>
      <c r="J144" s="36"/>
      <c r="K144" s="36"/>
      <c r="L144" s="37"/>
      <c r="M144" s="44"/>
      <c r="N144" s="45"/>
      <c r="O144" s="45"/>
      <c r="P144" s="45"/>
      <c r="Q144" s="46"/>
      <c r="R144" s="50"/>
      <c r="S144" s="51"/>
      <c r="T144" s="52"/>
      <c r="U144" s="50"/>
      <c r="V144" s="51"/>
      <c r="W144" s="52"/>
      <c r="X144" s="41"/>
      <c r="Y144" s="42"/>
      <c r="Z144" s="43"/>
      <c r="AA144" s="41"/>
      <c r="AB144" s="42"/>
      <c r="AC144" s="43"/>
      <c r="AD144" s="41"/>
      <c r="AE144" s="42"/>
      <c r="AF144" s="43"/>
      <c r="AG144" s="35"/>
      <c r="AH144" s="36"/>
      <c r="AI144" s="37"/>
      <c r="AJ144" s="224"/>
      <c r="AK144" s="407"/>
      <c r="AL144" s="407"/>
      <c r="AM144" s="407"/>
      <c r="AN144" s="407"/>
      <c r="AO144" s="407"/>
      <c r="AP144" s="407"/>
      <c r="AQ144" s="407"/>
      <c r="AR144" s="407"/>
      <c r="AS144" s="407"/>
      <c r="AT144" s="407"/>
      <c r="AU144" s="407"/>
      <c r="AV144" s="407"/>
      <c r="AW144" s="407"/>
      <c r="AX144" s="407"/>
      <c r="AY144" s="407"/>
      <c r="AZ144" s="407"/>
      <c r="BA144" s="407"/>
      <c r="BB144" s="407"/>
      <c r="BC144" s="407"/>
      <c r="BD144" s="407"/>
      <c r="BE144" s="407"/>
      <c r="BF144" s="407"/>
      <c r="BG144" s="407"/>
      <c r="BH144" s="407"/>
      <c r="BI144" s="407"/>
      <c r="BJ144" s="407"/>
      <c r="BK144" s="407"/>
      <c r="BL144" s="407"/>
    </row>
    <row r="145" spans="2:64" s="226" customFormat="1" ht="18" hidden="1" outlineLevel="1" x14ac:dyDescent="0.2">
      <c r="B145" s="224"/>
      <c r="C145" s="392"/>
      <c r="D145" s="393"/>
      <c r="E145" s="393"/>
      <c r="F145" s="394"/>
      <c r="G145" s="38"/>
      <c r="H145" s="39"/>
      <c r="I145" s="39"/>
      <c r="J145" s="39"/>
      <c r="K145" s="39"/>
      <c r="L145" s="40"/>
      <c r="M145" s="47"/>
      <c r="N145" s="48"/>
      <c r="O145" s="48"/>
      <c r="P145" s="48"/>
      <c r="Q145" s="49"/>
      <c r="R145" s="32"/>
      <c r="S145" s="33"/>
      <c r="T145" s="34"/>
      <c r="U145" s="32"/>
      <c r="V145" s="33"/>
      <c r="W145" s="34"/>
      <c r="X145" s="32"/>
      <c r="Y145" s="33"/>
      <c r="Z145" s="34"/>
      <c r="AA145" s="32"/>
      <c r="AB145" s="33"/>
      <c r="AC145" s="34"/>
      <c r="AD145" s="32"/>
      <c r="AE145" s="33"/>
      <c r="AF145" s="34"/>
      <c r="AG145" s="38"/>
      <c r="AH145" s="39"/>
      <c r="AI145" s="40"/>
      <c r="AJ145" s="224"/>
      <c r="AK145" s="407"/>
      <c r="AL145" s="407"/>
      <c r="AM145" s="407"/>
      <c r="AN145" s="407"/>
      <c r="AO145" s="407"/>
      <c r="AP145" s="407"/>
      <c r="AQ145" s="407"/>
      <c r="AR145" s="407"/>
      <c r="AS145" s="407"/>
      <c r="AT145" s="407"/>
      <c r="AU145" s="407"/>
      <c r="AV145" s="407"/>
      <c r="AW145" s="407"/>
      <c r="AX145" s="407"/>
      <c r="AY145" s="407"/>
      <c r="AZ145" s="407"/>
      <c r="BA145" s="407"/>
      <c r="BB145" s="407"/>
      <c r="BC145" s="407"/>
      <c r="BD145" s="407"/>
      <c r="BE145" s="407"/>
      <c r="BF145" s="407"/>
      <c r="BG145" s="407"/>
      <c r="BH145" s="407"/>
      <c r="BI145" s="407"/>
      <c r="BJ145" s="407"/>
      <c r="BK145" s="407"/>
      <c r="BL145" s="407"/>
    </row>
    <row r="146" spans="2:64" s="226" customFormat="1" hidden="1" outlineLevel="1" x14ac:dyDescent="0.2">
      <c r="B146" s="224"/>
      <c r="C146" s="392"/>
      <c r="D146" s="393"/>
      <c r="E146" s="393"/>
      <c r="F146" s="382">
        <v>5</v>
      </c>
      <c r="G146" s="35"/>
      <c r="H146" s="36"/>
      <c r="I146" s="36"/>
      <c r="J146" s="36"/>
      <c r="K146" s="36"/>
      <c r="L146" s="37"/>
      <c r="M146" s="44"/>
      <c r="N146" s="45"/>
      <c r="O146" s="45"/>
      <c r="P146" s="45"/>
      <c r="Q146" s="46"/>
      <c r="R146" s="50"/>
      <c r="S146" s="51"/>
      <c r="T146" s="52"/>
      <c r="U146" s="50"/>
      <c r="V146" s="51"/>
      <c r="W146" s="52"/>
      <c r="X146" s="41"/>
      <c r="Y146" s="42"/>
      <c r="Z146" s="43"/>
      <c r="AA146" s="41"/>
      <c r="AB146" s="42"/>
      <c r="AC146" s="43"/>
      <c r="AD146" s="41"/>
      <c r="AE146" s="42"/>
      <c r="AF146" s="43"/>
      <c r="AG146" s="35"/>
      <c r="AH146" s="36"/>
      <c r="AI146" s="37"/>
      <c r="AJ146" s="224"/>
      <c r="AK146" s="408"/>
    </row>
    <row r="147" spans="2:64" s="226" customFormat="1" hidden="1" outlineLevel="1" x14ac:dyDescent="0.2">
      <c r="B147" s="224"/>
      <c r="C147" s="392"/>
      <c r="D147" s="393"/>
      <c r="E147" s="393"/>
      <c r="F147" s="394"/>
      <c r="G147" s="38"/>
      <c r="H147" s="39"/>
      <c r="I147" s="39"/>
      <c r="J147" s="39"/>
      <c r="K147" s="39"/>
      <c r="L147" s="40"/>
      <c r="M147" s="47"/>
      <c r="N147" s="48"/>
      <c r="O147" s="48"/>
      <c r="P147" s="48"/>
      <c r="Q147" s="49"/>
      <c r="R147" s="32"/>
      <c r="S147" s="33"/>
      <c r="T147" s="34"/>
      <c r="U147" s="32"/>
      <c r="V147" s="33"/>
      <c r="W147" s="34"/>
      <c r="X147" s="32"/>
      <c r="Y147" s="33"/>
      <c r="Z147" s="34"/>
      <c r="AA147" s="32"/>
      <c r="AB147" s="33"/>
      <c r="AC147" s="34"/>
      <c r="AD147" s="32"/>
      <c r="AE147" s="33"/>
      <c r="AF147" s="34"/>
      <c r="AG147" s="38"/>
      <c r="AH147" s="39"/>
      <c r="AI147" s="40"/>
      <c r="AJ147" s="224"/>
      <c r="AK147" s="408"/>
    </row>
    <row r="148" spans="2:64" s="226" customFormat="1" ht="18" hidden="1" outlineLevel="1" x14ac:dyDescent="0.2">
      <c r="B148" s="224"/>
      <c r="C148" s="409"/>
      <c r="D148" s="410"/>
      <c r="E148" s="410"/>
      <c r="F148" s="311"/>
      <c r="G148" s="3"/>
      <c r="H148" s="3"/>
      <c r="I148" s="3"/>
      <c r="J148" s="3"/>
      <c r="K148" s="3"/>
      <c r="L148" s="3"/>
      <c r="M148" s="3"/>
      <c r="N148" s="3"/>
      <c r="O148" s="3"/>
      <c r="P148" s="3"/>
      <c r="Q148" s="3"/>
      <c r="R148" s="1"/>
      <c r="S148" s="1"/>
      <c r="T148" s="1"/>
      <c r="U148" s="1"/>
      <c r="V148" s="1"/>
      <c r="W148" s="1"/>
      <c r="X148" s="1"/>
      <c r="Y148" s="1"/>
      <c r="Z148" s="2"/>
      <c r="AA148" s="59"/>
      <c r="AB148" s="62"/>
      <c r="AC148" s="63"/>
      <c r="AD148" s="466">
        <f>SUM(AD138,AD140,AD142,AD144,AD146)</f>
        <v>0</v>
      </c>
      <c r="AE148" s="467"/>
      <c r="AF148" s="468"/>
      <c r="AG148" s="8"/>
      <c r="AH148" s="9"/>
      <c r="AI148" s="10"/>
      <c r="AJ148" s="224"/>
      <c r="AK148" s="416"/>
    </row>
    <row r="149" spans="2:64" s="226" customFormat="1" collapsed="1" x14ac:dyDescent="0.2">
      <c r="B149" s="224"/>
      <c r="C149" s="380" t="s">
        <v>31</v>
      </c>
      <c r="D149" s="381"/>
      <c r="E149" s="381"/>
      <c r="F149" s="382">
        <v>1</v>
      </c>
      <c r="G149" s="35"/>
      <c r="H149" s="36"/>
      <c r="I149" s="36"/>
      <c r="J149" s="36"/>
      <c r="K149" s="36"/>
      <c r="L149" s="37"/>
      <c r="M149" s="44"/>
      <c r="N149" s="45"/>
      <c r="O149" s="45"/>
      <c r="P149" s="45"/>
      <c r="Q149" s="46"/>
      <c r="R149" s="50"/>
      <c r="S149" s="51"/>
      <c r="T149" s="52"/>
      <c r="U149" s="50"/>
      <c r="V149" s="51"/>
      <c r="W149" s="52"/>
      <c r="X149" s="41"/>
      <c r="Y149" s="42"/>
      <c r="Z149" s="43"/>
      <c r="AA149" s="41"/>
      <c r="AB149" s="42"/>
      <c r="AC149" s="43"/>
      <c r="AD149" s="41"/>
      <c r="AE149" s="42"/>
      <c r="AF149" s="43"/>
      <c r="AG149" s="35"/>
      <c r="AH149" s="36"/>
      <c r="AI149" s="37"/>
      <c r="AJ149" s="224"/>
    </row>
    <row r="150" spans="2:64" s="226" customFormat="1" x14ac:dyDescent="0.2">
      <c r="B150" s="224"/>
      <c r="C150" s="392"/>
      <c r="D150" s="393"/>
      <c r="E150" s="393"/>
      <c r="F150" s="394"/>
      <c r="G150" s="38"/>
      <c r="H150" s="39"/>
      <c r="I150" s="39"/>
      <c r="J150" s="39"/>
      <c r="K150" s="39"/>
      <c r="L150" s="40"/>
      <c r="M150" s="47"/>
      <c r="N150" s="48"/>
      <c r="O150" s="48"/>
      <c r="P150" s="48"/>
      <c r="Q150" s="49"/>
      <c r="R150" s="32"/>
      <c r="S150" s="33"/>
      <c r="T150" s="34"/>
      <c r="U150" s="32"/>
      <c r="V150" s="33"/>
      <c r="W150" s="34"/>
      <c r="X150" s="32"/>
      <c r="Y150" s="33"/>
      <c r="Z150" s="34"/>
      <c r="AA150" s="32"/>
      <c r="AB150" s="33"/>
      <c r="AC150" s="34"/>
      <c r="AD150" s="32"/>
      <c r="AE150" s="33"/>
      <c r="AF150" s="34"/>
      <c r="AG150" s="38"/>
      <c r="AH150" s="39"/>
      <c r="AI150" s="40"/>
      <c r="AJ150" s="224"/>
    </row>
    <row r="151" spans="2:64" s="226" customFormat="1" x14ac:dyDescent="0.2">
      <c r="B151" s="224"/>
      <c r="C151" s="392"/>
      <c r="D151" s="393"/>
      <c r="E151" s="393"/>
      <c r="F151" s="382">
        <v>2</v>
      </c>
      <c r="G151" s="35"/>
      <c r="H151" s="36"/>
      <c r="I151" s="36"/>
      <c r="J151" s="36"/>
      <c r="K151" s="36"/>
      <c r="L151" s="37"/>
      <c r="M151" s="44"/>
      <c r="N151" s="45"/>
      <c r="O151" s="45"/>
      <c r="P151" s="45"/>
      <c r="Q151" s="46"/>
      <c r="R151" s="50"/>
      <c r="S151" s="51"/>
      <c r="T151" s="52"/>
      <c r="U151" s="50"/>
      <c r="V151" s="51"/>
      <c r="W151" s="52"/>
      <c r="X151" s="41"/>
      <c r="Y151" s="42"/>
      <c r="Z151" s="43"/>
      <c r="AA151" s="41"/>
      <c r="AB151" s="42"/>
      <c r="AC151" s="43"/>
      <c r="AD151" s="41"/>
      <c r="AE151" s="42"/>
      <c r="AF151" s="43"/>
      <c r="AG151" s="35"/>
      <c r="AH151" s="36"/>
      <c r="AI151" s="37"/>
      <c r="AJ151" s="224"/>
    </row>
    <row r="152" spans="2:64" s="226" customFormat="1" x14ac:dyDescent="0.2">
      <c r="B152" s="224"/>
      <c r="C152" s="392"/>
      <c r="D152" s="393"/>
      <c r="E152" s="393"/>
      <c r="F152" s="394"/>
      <c r="G152" s="38"/>
      <c r="H152" s="39"/>
      <c r="I152" s="39"/>
      <c r="J152" s="39"/>
      <c r="K152" s="39"/>
      <c r="L152" s="40"/>
      <c r="M152" s="47"/>
      <c r="N152" s="48"/>
      <c r="O152" s="48"/>
      <c r="P152" s="48"/>
      <c r="Q152" s="49"/>
      <c r="R152" s="32"/>
      <c r="S152" s="33"/>
      <c r="T152" s="34"/>
      <c r="U152" s="32"/>
      <c r="V152" s="33"/>
      <c r="W152" s="34"/>
      <c r="X152" s="32"/>
      <c r="Y152" s="33"/>
      <c r="Z152" s="34"/>
      <c r="AA152" s="32"/>
      <c r="AB152" s="33"/>
      <c r="AC152" s="34"/>
      <c r="AD152" s="32"/>
      <c r="AE152" s="33"/>
      <c r="AF152" s="34"/>
      <c r="AG152" s="38"/>
      <c r="AH152" s="39"/>
      <c r="AI152" s="40"/>
      <c r="AJ152" s="224"/>
    </row>
    <row r="153" spans="2:64" s="226" customFormat="1" ht="18" hidden="1" outlineLevel="1" x14ac:dyDescent="0.2">
      <c r="B153" s="224"/>
      <c r="C153" s="392"/>
      <c r="D153" s="393"/>
      <c r="E153" s="393"/>
      <c r="F153" s="382">
        <v>3</v>
      </c>
      <c r="G153" s="35"/>
      <c r="H153" s="36"/>
      <c r="I153" s="36"/>
      <c r="J153" s="36"/>
      <c r="K153" s="36"/>
      <c r="L153" s="37"/>
      <c r="M153" s="44"/>
      <c r="N153" s="45"/>
      <c r="O153" s="45"/>
      <c r="P153" s="45"/>
      <c r="Q153" s="46"/>
      <c r="R153" s="50"/>
      <c r="S153" s="51"/>
      <c r="T153" s="52"/>
      <c r="U153" s="50"/>
      <c r="V153" s="51"/>
      <c r="W153" s="52"/>
      <c r="X153" s="41"/>
      <c r="Y153" s="42"/>
      <c r="Z153" s="43"/>
      <c r="AA153" s="41"/>
      <c r="AB153" s="42"/>
      <c r="AC153" s="43"/>
      <c r="AD153" s="41"/>
      <c r="AE153" s="42"/>
      <c r="AF153" s="43"/>
      <c r="AG153" s="35"/>
      <c r="AH153" s="36"/>
      <c r="AI153" s="37"/>
      <c r="AJ153" s="224"/>
      <c r="AK153" s="407"/>
      <c r="AL153" s="407"/>
      <c r="AM153" s="407"/>
      <c r="AN153" s="407"/>
      <c r="AO153" s="407"/>
      <c r="AP153" s="407"/>
      <c r="AQ153" s="407"/>
      <c r="AR153" s="407"/>
      <c r="AS153" s="407"/>
      <c r="AT153" s="407"/>
      <c r="AU153" s="407"/>
      <c r="AV153" s="407"/>
      <c r="AW153" s="407"/>
      <c r="AX153" s="407"/>
      <c r="AY153" s="407"/>
      <c r="AZ153" s="407"/>
      <c r="BA153" s="407"/>
      <c r="BB153" s="407"/>
      <c r="BC153" s="407"/>
      <c r="BD153" s="407"/>
      <c r="BE153" s="407"/>
      <c r="BF153" s="407"/>
      <c r="BG153" s="407"/>
      <c r="BH153" s="407"/>
      <c r="BI153" s="407"/>
      <c r="BJ153" s="407"/>
      <c r="BK153" s="407"/>
      <c r="BL153" s="407"/>
    </row>
    <row r="154" spans="2:64" s="226" customFormat="1" ht="18" hidden="1" outlineLevel="1" x14ac:dyDescent="0.2">
      <c r="B154" s="224"/>
      <c r="C154" s="392"/>
      <c r="D154" s="393"/>
      <c r="E154" s="393"/>
      <c r="F154" s="394"/>
      <c r="G154" s="38"/>
      <c r="H154" s="39"/>
      <c r="I154" s="39"/>
      <c r="J154" s="39"/>
      <c r="K154" s="39"/>
      <c r="L154" s="40"/>
      <c r="M154" s="47"/>
      <c r="N154" s="48"/>
      <c r="O154" s="48"/>
      <c r="P154" s="48"/>
      <c r="Q154" s="49"/>
      <c r="R154" s="32"/>
      <c r="S154" s="33"/>
      <c r="T154" s="34"/>
      <c r="U154" s="32"/>
      <c r="V154" s="33"/>
      <c r="W154" s="34"/>
      <c r="X154" s="32"/>
      <c r="Y154" s="33"/>
      <c r="Z154" s="34"/>
      <c r="AA154" s="32"/>
      <c r="AB154" s="33"/>
      <c r="AC154" s="34"/>
      <c r="AD154" s="32"/>
      <c r="AE154" s="33"/>
      <c r="AF154" s="34"/>
      <c r="AG154" s="38"/>
      <c r="AH154" s="39"/>
      <c r="AI154" s="40"/>
      <c r="AJ154" s="224"/>
      <c r="AK154" s="407"/>
      <c r="AL154" s="407"/>
      <c r="AM154" s="407"/>
      <c r="AN154" s="407"/>
      <c r="AO154" s="407"/>
      <c r="AP154" s="407"/>
      <c r="AQ154" s="407"/>
      <c r="AR154" s="407"/>
      <c r="AS154" s="407"/>
      <c r="AT154" s="407"/>
      <c r="AU154" s="407"/>
      <c r="AV154" s="407"/>
      <c r="AW154" s="407"/>
      <c r="AX154" s="407"/>
      <c r="AY154" s="407"/>
      <c r="AZ154" s="407"/>
      <c r="BA154" s="407"/>
      <c r="BB154" s="407"/>
      <c r="BC154" s="407"/>
      <c r="BD154" s="407"/>
      <c r="BE154" s="407"/>
      <c r="BF154" s="407"/>
      <c r="BG154" s="407"/>
      <c r="BH154" s="407"/>
      <c r="BI154" s="407"/>
      <c r="BJ154" s="407"/>
      <c r="BK154" s="407"/>
      <c r="BL154" s="407"/>
    </row>
    <row r="155" spans="2:64" s="226" customFormat="1" ht="18" hidden="1" outlineLevel="1" x14ac:dyDescent="0.2">
      <c r="B155" s="224"/>
      <c r="C155" s="392"/>
      <c r="D155" s="393"/>
      <c r="E155" s="393"/>
      <c r="F155" s="382">
        <v>4</v>
      </c>
      <c r="G155" s="35"/>
      <c r="H155" s="36"/>
      <c r="I155" s="36"/>
      <c r="J155" s="36"/>
      <c r="K155" s="36"/>
      <c r="L155" s="37"/>
      <c r="M155" s="44"/>
      <c r="N155" s="45"/>
      <c r="O155" s="45"/>
      <c r="P155" s="45"/>
      <c r="Q155" s="46"/>
      <c r="R155" s="50"/>
      <c r="S155" s="51"/>
      <c r="T155" s="52"/>
      <c r="U155" s="50"/>
      <c r="V155" s="51"/>
      <c r="W155" s="52"/>
      <c r="X155" s="41"/>
      <c r="Y155" s="42"/>
      <c r="Z155" s="43"/>
      <c r="AA155" s="41"/>
      <c r="AB155" s="42"/>
      <c r="AC155" s="43"/>
      <c r="AD155" s="41"/>
      <c r="AE155" s="42"/>
      <c r="AF155" s="43"/>
      <c r="AG155" s="35"/>
      <c r="AH155" s="36"/>
      <c r="AI155" s="37"/>
      <c r="AJ155" s="224"/>
      <c r="AK155" s="407"/>
      <c r="AL155" s="407"/>
      <c r="AM155" s="407"/>
      <c r="AN155" s="407"/>
      <c r="AO155" s="407"/>
      <c r="AP155" s="407"/>
      <c r="AQ155" s="407"/>
      <c r="AR155" s="407"/>
      <c r="AS155" s="407"/>
      <c r="AT155" s="407"/>
      <c r="AU155" s="407"/>
      <c r="AV155" s="407"/>
      <c r="AW155" s="407"/>
      <c r="AX155" s="407"/>
      <c r="AY155" s="407"/>
      <c r="AZ155" s="407"/>
      <c r="BA155" s="407"/>
      <c r="BB155" s="407"/>
      <c r="BC155" s="407"/>
      <c r="BD155" s="407"/>
      <c r="BE155" s="407"/>
      <c r="BF155" s="407"/>
      <c r="BG155" s="407"/>
      <c r="BH155" s="407"/>
      <c r="BI155" s="407"/>
      <c r="BJ155" s="407"/>
      <c r="BK155" s="407"/>
      <c r="BL155" s="407"/>
    </row>
    <row r="156" spans="2:64" s="226" customFormat="1" ht="18" hidden="1" outlineLevel="1" x14ac:dyDescent="0.2">
      <c r="B156" s="224"/>
      <c r="C156" s="392"/>
      <c r="D156" s="393"/>
      <c r="E156" s="393"/>
      <c r="F156" s="394"/>
      <c r="G156" s="38"/>
      <c r="H156" s="39"/>
      <c r="I156" s="39"/>
      <c r="J156" s="39"/>
      <c r="K156" s="39"/>
      <c r="L156" s="40"/>
      <c r="M156" s="47"/>
      <c r="N156" s="48"/>
      <c r="O156" s="48"/>
      <c r="P156" s="48"/>
      <c r="Q156" s="49"/>
      <c r="R156" s="32"/>
      <c r="S156" s="33"/>
      <c r="T156" s="34"/>
      <c r="U156" s="32"/>
      <c r="V156" s="33"/>
      <c r="W156" s="34"/>
      <c r="X156" s="32"/>
      <c r="Y156" s="33"/>
      <c r="Z156" s="34"/>
      <c r="AA156" s="32"/>
      <c r="AB156" s="33"/>
      <c r="AC156" s="34"/>
      <c r="AD156" s="32"/>
      <c r="AE156" s="33"/>
      <c r="AF156" s="34"/>
      <c r="AG156" s="38"/>
      <c r="AH156" s="39"/>
      <c r="AI156" s="40"/>
      <c r="AJ156" s="224"/>
      <c r="AK156" s="407"/>
      <c r="AL156" s="407"/>
      <c r="AM156" s="407"/>
      <c r="AN156" s="407"/>
      <c r="AO156" s="407"/>
      <c r="AP156" s="407"/>
      <c r="AQ156" s="407"/>
      <c r="AR156" s="407"/>
      <c r="AS156" s="407"/>
      <c r="AT156" s="407"/>
      <c r="AU156" s="407"/>
      <c r="AV156" s="407"/>
      <c r="AW156" s="407"/>
      <c r="AX156" s="407"/>
      <c r="AY156" s="407"/>
      <c r="AZ156" s="407"/>
      <c r="BA156" s="407"/>
      <c r="BB156" s="407"/>
      <c r="BC156" s="407"/>
      <c r="BD156" s="407"/>
      <c r="BE156" s="407"/>
      <c r="BF156" s="407"/>
      <c r="BG156" s="407"/>
      <c r="BH156" s="407"/>
      <c r="BI156" s="407"/>
      <c r="BJ156" s="407"/>
      <c r="BK156" s="407"/>
      <c r="BL156" s="407"/>
    </row>
    <row r="157" spans="2:64" s="226" customFormat="1" hidden="1" outlineLevel="1" x14ac:dyDescent="0.2">
      <c r="B157" s="224"/>
      <c r="C157" s="392"/>
      <c r="D157" s="393"/>
      <c r="E157" s="393"/>
      <c r="F157" s="382">
        <v>5</v>
      </c>
      <c r="G157" s="35"/>
      <c r="H157" s="36"/>
      <c r="I157" s="36"/>
      <c r="J157" s="36"/>
      <c r="K157" s="36"/>
      <c r="L157" s="37"/>
      <c r="M157" s="44"/>
      <c r="N157" s="45"/>
      <c r="O157" s="45"/>
      <c r="P157" s="45"/>
      <c r="Q157" s="46"/>
      <c r="R157" s="50"/>
      <c r="S157" s="51"/>
      <c r="T157" s="52"/>
      <c r="U157" s="50"/>
      <c r="V157" s="51"/>
      <c r="W157" s="52"/>
      <c r="X157" s="41"/>
      <c r="Y157" s="42"/>
      <c r="Z157" s="43"/>
      <c r="AA157" s="41"/>
      <c r="AB157" s="42"/>
      <c r="AC157" s="43"/>
      <c r="AD157" s="41"/>
      <c r="AE157" s="42"/>
      <c r="AF157" s="43"/>
      <c r="AG157" s="35"/>
      <c r="AH157" s="36"/>
      <c r="AI157" s="37"/>
      <c r="AJ157" s="224"/>
      <c r="AK157" s="408"/>
    </row>
    <row r="158" spans="2:64" s="226" customFormat="1" hidden="1" outlineLevel="1" x14ac:dyDescent="0.2">
      <c r="B158" s="224"/>
      <c r="C158" s="392"/>
      <c r="D158" s="393"/>
      <c r="E158" s="393"/>
      <c r="F158" s="394"/>
      <c r="G158" s="38"/>
      <c r="H158" s="39"/>
      <c r="I158" s="39"/>
      <c r="J158" s="39"/>
      <c r="K158" s="39"/>
      <c r="L158" s="40"/>
      <c r="M158" s="47"/>
      <c r="N158" s="48"/>
      <c r="O158" s="48"/>
      <c r="P158" s="48"/>
      <c r="Q158" s="49"/>
      <c r="R158" s="32"/>
      <c r="S158" s="33"/>
      <c r="T158" s="34"/>
      <c r="U158" s="32"/>
      <c r="V158" s="33"/>
      <c r="W158" s="34"/>
      <c r="X158" s="32"/>
      <c r="Y158" s="33"/>
      <c r="Z158" s="34"/>
      <c r="AA158" s="32"/>
      <c r="AB158" s="33"/>
      <c r="AC158" s="34"/>
      <c r="AD158" s="32"/>
      <c r="AE158" s="33"/>
      <c r="AF158" s="34"/>
      <c r="AG158" s="38"/>
      <c r="AH158" s="39"/>
      <c r="AI158" s="40"/>
      <c r="AJ158" s="224"/>
      <c r="AK158" s="408"/>
    </row>
    <row r="159" spans="2:64" s="226" customFormat="1" ht="18" hidden="1" outlineLevel="1" x14ac:dyDescent="0.2">
      <c r="B159" s="224"/>
      <c r="C159" s="409"/>
      <c r="D159" s="410"/>
      <c r="E159" s="410"/>
      <c r="F159" s="311"/>
      <c r="G159" s="3"/>
      <c r="H159" s="3"/>
      <c r="I159" s="3"/>
      <c r="J159" s="3"/>
      <c r="K159" s="3"/>
      <c r="L159" s="3"/>
      <c r="M159" s="3"/>
      <c r="N159" s="3"/>
      <c r="O159" s="3"/>
      <c r="P159" s="3"/>
      <c r="Q159" s="3"/>
      <c r="R159" s="1"/>
      <c r="S159" s="1"/>
      <c r="T159" s="1"/>
      <c r="U159" s="1"/>
      <c r="V159" s="1"/>
      <c r="W159" s="1"/>
      <c r="X159" s="1"/>
      <c r="Y159" s="1"/>
      <c r="Z159" s="2"/>
      <c r="AA159" s="59"/>
      <c r="AB159" s="60"/>
      <c r="AC159" s="61"/>
      <c r="AD159" s="466">
        <f>SUM(AD149,AD151,AD153,AD155,AD157)</f>
        <v>0</v>
      </c>
      <c r="AE159" s="467"/>
      <c r="AF159" s="468"/>
      <c r="AG159" s="8"/>
      <c r="AH159" s="9"/>
      <c r="AI159" s="10"/>
      <c r="AJ159" s="224"/>
      <c r="AK159" s="416"/>
    </row>
    <row r="160" spans="2:64" s="226" customFormat="1" collapsed="1" x14ac:dyDescent="0.2">
      <c r="B160" s="224"/>
      <c r="C160" s="380" t="s">
        <v>20</v>
      </c>
      <c r="D160" s="381"/>
      <c r="E160" s="381"/>
      <c r="F160" s="382">
        <v>1</v>
      </c>
      <c r="G160" s="35"/>
      <c r="H160" s="36"/>
      <c r="I160" s="36"/>
      <c r="J160" s="36"/>
      <c r="K160" s="36"/>
      <c r="L160" s="37"/>
      <c r="M160" s="44"/>
      <c r="N160" s="45"/>
      <c r="O160" s="45"/>
      <c r="P160" s="45"/>
      <c r="Q160" s="46"/>
      <c r="R160" s="50"/>
      <c r="S160" s="51"/>
      <c r="T160" s="52"/>
      <c r="U160" s="50"/>
      <c r="V160" s="51"/>
      <c r="W160" s="52"/>
      <c r="X160" s="41"/>
      <c r="Y160" s="42"/>
      <c r="Z160" s="43"/>
      <c r="AA160" s="41"/>
      <c r="AB160" s="42"/>
      <c r="AC160" s="43"/>
      <c r="AD160" s="41"/>
      <c r="AE160" s="42"/>
      <c r="AF160" s="43"/>
      <c r="AG160" s="35"/>
      <c r="AH160" s="36"/>
      <c r="AI160" s="37"/>
      <c r="AJ160" s="224"/>
    </row>
    <row r="161" spans="2:64" s="226" customFormat="1" x14ac:dyDescent="0.2">
      <c r="B161" s="224"/>
      <c r="C161" s="392"/>
      <c r="D161" s="393"/>
      <c r="E161" s="393"/>
      <c r="F161" s="394"/>
      <c r="G161" s="38"/>
      <c r="H161" s="39"/>
      <c r="I161" s="39"/>
      <c r="J161" s="39"/>
      <c r="K161" s="39"/>
      <c r="L161" s="40"/>
      <c r="M161" s="47"/>
      <c r="N161" s="48"/>
      <c r="O161" s="48"/>
      <c r="P161" s="48"/>
      <c r="Q161" s="49"/>
      <c r="R161" s="32"/>
      <c r="S161" s="33"/>
      <c r="T161" s="34"/>
      <c r="U161" s="32"/>
      <c r="V161" s="33"/>
      <c r="W161" s="34"/>
      <c r="X161" s="32"/>
      <c r="Y161" s="33"/>
      <c r="Z161" s="34"/>
      <c r="AA161" s="32"/>
      <c r="AB161" s="33"/>
      <c r="AC161" s="34"/>
      <c r="AD161" s="32"/>
      <c r="AE161" s="33"/>
      <c r="AF161" s="34"/>
      <c r="AG161" s="38"/>
      <c r="AH161" s="39"/>
      <c r="AI161" s="40"/>
      <c r="AJ161" s="224"/>
    </row>
    <row r="162" spans="2:64" s="226" customFormat="1" x14ac:dyDescent="0.2">
      <c r="B162" s="224"/>
      <c r="C162" s="392"/>
      <c r="D162" s="393"/>
      <c r="E162" s="393"/>
      <c r="F162" s="382">
        <v>2</v>
      </c>
      <c r="G162" s="35"/>
      <c r="H162" s="36"/>
      <c r="I162" s="36"/>
      <c r="J162" s="36"/>
      <c r="K162" s="36"/>
      <c r="L162" s="37"/>
      <c r="M162" s="44"/>
      <c r="N162" s="45"/>
      <c r="O162" s="45"/>
      <c r="P162" s="45"/>
      <c r="Q162" s="46"/>
      <c r="R162" s="50"/>
      <c r="S162" s="51"/>
      <c r="T162" s="52"/>
      <c r="U162" s="50"/>
      <c r="V162" s="51"/>
      <c r="W162" s="52"/>
      <c r="X162" s="41"/>
      <c r="Y162" s="42"/>
      <c r="Z162" s="43"/>
      <c r="AA162" s="41"/>
      <c r="AB162" s="42"/>
      <c r="AC162" s="43"/>
      <c r="AD162" s="41"/>
      <c r="AE162" s="42"/>
      <c r="AF162" s="43"/>
      <c r="AG162" s="35"/>
      <c r="AH162" s="36"/>
      <c r="AI162" s="37"/>
      <c r="AJ162" s="224"/>
    </row>
    <row r="163" spans="2:64" s="226" customFormat="1" x14ac:dyDescent="0.2">
      <c r="B163" s="224"/>
      <c r="C163" s="392"/>
      <c r="D163" s="393"/>
      <c r="E163" s="393"/>
      <c r="F163" s="394"/>
      <c r="G163" s="38"/>
      <c r="H163" s="39"/>
      <c r="I163" s="39"/>
      <c r="J163" s="39"/>
      <c r="K163" s="39"/>
      <c r="L163" s="40"/>
      <c r="M163" s="47"/>
      <c r="N163" s="48"/>
      <c r="O163" s="48"/>
      <c r="P163" s="48"/>
      <c r="Q163" s="49"/>
      <c r="R163" s="32"/>
      <c r="S163" s="33"/>
      <c r="T163" s="34"/>
      <c r="U163" s="32"/>
      <c r="V163" s="33"/>
      <c r="W163" s="34"/>
      <c r="X163" s="32"/>
      <c r="Y163" s="33"/>
      <c r="Z163" s="34"/>
      <c r="AA163" s="32"/>
      <c r="AB163" s="33"/>
      <c r="AC163" s="34"/>
      <c r="AD163" s="32"/>
      <c r="AE163" s="33"/>
      <c r="AF163" s="34"/>
      <c r="AG163" s="38"/>
      <c r="AH163" s="39"/>
      <c r="AI163" s="40"/>
      <c r="AJ163" s="224"/>
    </row>
    <row r="164" spans="2:64" s="226" customFormat="1" ht="18" hidden="1" outlineLevel="1" x14ac:dyDescent="0.2">
      <c r="B164" s="224"/>
      <c r="C164" s="392"/>
      <c r="D164" s="393"/>
      <c r="E164" s="393"/>
      <c r="F164" s="382">
        <v>3</v>
      </c>
      <c r="G164" s="35"/>
      <c r="H164" s="36"/>
      <c r="I164" s="36"/>
      <c r="J164" s="36"/>
      <c r="K164" s="36"/>
      <c r="L164" s="37"/>
      <c r="M164" s="44"/>
      <c r="N164" s="45"/>
      <c r="O164" s="45"/>
      <c r="P164" s="45"/>
      <c r="Q164" s="46"/>
      <c r="R164" s="50"/>
      <c r="S164" s="51"/>
      <c r="T164" s="52"/>
      <c r="U164" s="50"/>
      <c r="V164" s="51"/>
      <c r="W164" s="52"/>
      <c r="X164" s="41"/>
      <c r="Y164" s="42"/>
      <c r="Z164" s="43"/>
      <c r="AA164" s="41"/>
      <c r="AB164" s="42"/>
      <c r="AC164" s="43"/>
      <c r="AD164" s="41"/>
      <c r="AE164" s="42"/>
      <c r="AF164" s="43"/>
      <c r="AG164" s="35"/>
      <c r="AH164" s="36"/>
      <c r="AI164" s="37"/>
      <c r="AJ164" s="224"/>
      <c r="AK164" s="407"/>
      <c r="AL164" s="407"/>
      <c r="AM164" s="407"/>
      <c r="AN164" s="407"/>
      <c r="AO164" s="407"/>
      <c r="AP164" s="407"/>
      <c r="AQ164" s="407"/>
      <c r="AR164" s="407"/>
      <c r="AS164" s="407"/>
      <c r="AT164" s="407"/>
      <c r="AU164" s="407"/>
      <c r="AV164" s="407"/>
      <c r="AW164" s="407"/>
      <c r="AX164" s="407"/>
      <c r="AY164" s="407"/>
      <c r="AZ164" s="407"/>
      <c r="BA164" s="407"/>
      <c r="BB164" s="407"/>
      <c r="BC164" s="407"/>
      <c r="BD164" s="407"/>
      <c r="BE164" s="407"/>
      <c r="BF164" s="407"/>
      <c r="BG164" s="407"/>
      <c r="BH164" s="407"/>
      <c r="BI164" s="407"/>
      <c r="BJ164" s="407"/>
      <c r="BK164" s="407"/>
      <c r="BL164" s="407"/>
    </row>
    <row r="165" spans="2:64" s="226" customFormat="1" ht="18" hidden="1" outlineLevel="1" x14ac:dyDescent="0.2">
      <c r="B165" s="224"/>
      <c r="C165" s="392"/>
      <c r="D165" s="393"/>
      <c r="E165" s="393"/>
      <c r="F165" s="394"/>
      <c r="G165" s="38"/>
      <c r="H165" s="39"/>
      <c r="I165" s="39"/>
      <c r="J165" s="39"/>
      <c r="K165" s="39"/>
      <c r="L165" s="40"/>
      <c r="M165" s="47"/>
      <c r="N165" s="48"/>
      <c r="O165" s="48"/>
      <c r="P165" s="48"/>
      <c r="Q165" s="49"/>
      <c r="R165" s="32"/>
      <c r="S165" s="33"/>
      <c r="T165" s="34"/>
      <c r="U165" s="32"/>
      <c r="V165" s="33"/>
      <c r="W165" s="34"/>
      <c r="X165" s="32"/>
      <c r="Y165" s="33"/>
      <c r="Z165" s="34"/>
      <c r="AA165" s="32"/>
      <c r="AB165" s="33"/>
      <c r="AC165" s="34"/>
      <c r="AD165" s="32"/>
      <c r="AE165" s="33"/>
      <c r="AF165" s="34"/>
      <c r="AG165" s="38"/>
      <c r="AH165" s="39"/>
      <c r="AI165" s="40"/>
      <c r="AJ165" s="224"/>
      <c r="AK165" s="407"/>
      <c r="AL165" s="407"/>
      <c r="AM165" s="407"/>
      <c r="AN165" s="407"/>
      <c r="AO165" s="407"/>
      <c r="AP165" s="407"/>
      <c r="AQ165" s="407"/>
      <c r="AR165" s="407"/>
      <c r="AS165" s="407"/>
      <c r="AT165" s="407"/>
      <c r="AU165" s="407"/>
      <c r="AV165" s="407"/>
      <c r="AW165" s="407"/>
      <c r="AX165" s="407"/>
      <c r="AY165" s="407"/>
      <c r="AZ165" s="407"/>
      <c r="BA165" s="407"/>
      <c r="BB165" s="407"/>
      <c r="BC165" s="407"/>
      <c r="BD165" s="407"/>
      <c r="BE165" s="407"/>
      <c r="BF165" s="407"/>
      <c r="BG165" s="407"/>
      <c r="BH165" s="407"/>
      <c r="BI165" s="407"/>
      <c r="BJ165" s="407"/>
      <c r="BK165" s="407"/>
      <c r="BL165" s="407"/>
    </row>
    <row r="166" spans="2:64" s="226" customFormat="1" ht="18" hidden="1" outlineLevel="1" x14ac:dyDescent="0.2">
      <c r="B166" s="224"/>
      <c r="C166" s="392"/>
      <c r="D166" s="393"/>
      <c r="E166" s="393"/>
      <c r="F166" s="382">
        <v>4</v>
      </c>
      <c r="G166" s="35"/>
      <c r="H166" s="36"/>
      <c r="I166" s="36"/>
      <c r="J166" s="36"/>
      <c r="K166" s="36"/>
      <c r="L166" s="37"/>
      <c r="M166" s="44"/>
      <c r="N166" s="45"/>
      <c r="O166" s="45"/>
      <c r="P166" s="45"/>
      <c r="Q166" s="46"/>
      <c r="R166" s="50"/>
      <c r="S166" s="51"/>
      <c r="T166" s="52"/>
      <c r="U166" s="50"/>
      <c r="V166" s="51"/>
      <c r="W166" s="52"/>
      <c r="X166" s="41"/>
      <c r="Y166" s="42"/>
      <c r="Z166" s="43"/>
      <c r="AA166" s="41"/>
      <c r="AB166" s="42"/>
      <c r="AC166" s="43"/>
      <c r="AD166" s="41"/>
      <c r="AE166" s="42"/>
      <c r="AF166" s="43"/>
      <c r="AG166" s="35"/>
      <c r="AH166" s="36"/>
      <c r="AI166" s="37"/>
      <c r="AJ166" s="224"/>
      <c r="AK166" s="407"/>
      <c r="AL166" s="407"/>
      <c r="AM166" s="407"/>
      <c r="AN166" s="407"/>
      <c r="AO166" s="407"/>
      <c r="AP166" s="407"/>
      <c r="AQ166" s="407"/>
      <c r="AR166" s="407"/>
      <c r="AS166" s="407"/>
      <c r="AT166" s="407"/>
      <c r="AU166" s="407"/>
      <c r="AV166" s="407"/>
      <c r="AW166" s="407"/>
      <c r="AX166" s="407"/>
      <c r="AY166" s="407"/>
      <c r="AZ166" s="407"/>
      <c r="BA166" s="407"/>
      <c r="BB166" s="407"/>
      <c r="BC166" s="407"/>
      <c r="BD166" s="407"/>
      <c r="BE166" s="407"/>
      <c r="BF166" s="407"/>
      <c r="BG166" s="407"/>
      <c r="BH166" s="407"/>
      <c r="BI166" s="407"/>
      <c r="BJ166" s="407"/>
      <c r="BK166" s="407"/>
      <c r="BL166" s="407"/>
    </row>
    <row r="167" spans="2:64" s="226" customFormat="1" ht="18" hidden="1" outlineLevel="1" x14ac:dyDescent="0.2">
      <c r="B167" s="224"/>
      <c r="C167" s="392"/>
      <c r="D167" s="393"/>
      <c r="E167" s="393"/>
      <c r="F167" s="394"/>
      <c r="G167" s="38"/>
      <c r="H167" s="39"/>
      <c r="I167" s="39"/>
      <c r="J167" s="39"/>
      <c r="K167" s="39"/>
      <c r="L167" s="40"/>
      <c r="M167" s="47"/>
      <c r="N167" s="48"/>
      <c r="O167" s="48"/>
      <c r="P167" s="48"/>
      <c r="Q167" s="49"/>
      <c r="R167" s="32"/>
      <c r="S167" s="33"/>
      <c r="T167" s="34"/>
      <c r="U167" s="32"/>
      <c r="V167" s="33"/>
      <c r="W167" s="34"/>
      <c r="X167" s="32"/>
      <c r="Y167" s="33"/>
      <c r="Z167" s="34"/>
      <c r="AA167" s="32"/>
      <c r="AB167" s="33"/>
      <c r="AC167" s="34"/>
      <c r="AD167" s="32"/>
      <c r="AE167" s="33"/>
      <c r="AF167" s="34"/>
      <c r="AG167" s="38"/>
      <c r="AH167" s="39"/>
      <c r="AI167" s="40"/>
      <c r="AJ167" s="224"/>
      <c r="AK167" s="407"/>
      <c r="AL167" s="407"/>
      <c r="AM167" s="407"/>
      <c r="AN167" s="407"/>
      <c r="AO167" s="407"/>
      <c r="AP167" s="407"/>
      <c r="AQ167" s="407"/>
      <c r="AR167" s="407"/>
      <c r="AS167" s="407"/>
      <c r="AT167" s="407"/>
      <c r="AU167" s="407"/>
      <c r="AV167" s="407"/>
      <c r="AW167" s="407"/>
      <c r="AX167" s="407"/>
      <c r="AY167" s="407"/>
      <c r="AZ167" s="407"/>
      <c r="BA167" s="407"/>
      <c r="BB167" s="407"/>
      <c r="BC167" s="407"/>
      <c r="BD167" s="407"/>
      <c r="BE167" s="407"/>
      <c r="BF167" s="407"/>
      <c r="BG167" s="407"/>
      <c r="BH167" s="407"/>
      <c r="BI167" s="407"/>
      <c r="BJ167" s="407"/>
      <c r="BK167" s="407"/>
      <c r="BL167" s="407"/>
    </row>
    <row r="168" spans="2:64" s="226" customFormat="1" hidden="1" outlineLevel="1" x14ac:dyDescent="0.2">
      <c r="B168" s="224"/>
      <c r="C168" s="392"/>
      <c r="D168" s="393"/>
      <c r="E168" s="393"/>
      <c r="F168" s="382">
        <v>5</v>
      </c>
      <c r="G168" s="35"/>
      <c r="H168" s="36"/>
      <c r="I168" s="36"/>
      <c r="J168" s="36"/>
      <c r="K168" s="36"/>
      <c r="L168" s="37"/>
      <c r="M168" s="44"/>
      <c r="N168" s="45"/>
      <c r="O168" s="45"/>
      <c r="P168" s="45"/>
      <c r="Q168" s="46"/>
      <c r="R168" s="50"/>
      <c r="S168" s="51"/>
      <c r="T168" s="52"/>
      <c r="U168" s="50"/>
      <c r="V168" s="51"/>
      <c r="W168" s="52"/>
      <c r="X168" s="41"/>
      <c r="Y168" s="42"/>
      <c r="Z168" s="43"/>
      <c r="AA168" s="41"/>
      <c r="AB168" s="42"/>
      <c r="AC168" s="43"/>
      <c r="AD168" s="41"/>
      <c r="AE168" s="42"/>
      <c r="AF168" s="43"/>
      <c r="AG168" s="35"/>
      <c r="AH168" s="36"/>
      <c r="AI168" s="37"/>
      <c r="AJ168" s="224"/>
      <c r="AK168" s="408"/>
    </row>
    <row r="169" spans="2:64" s="226" customFormat="1" hidden="1" outlineLevel="1" x14ac:dyDescent="0.2">
      <c r="B169" s="224"/>
      <c r="C169" s="392"/>
      <c r="D169" s="393"/>
      <c r="E169" s="393"/>
      <c r="F169" s="394"/>
      <c r="G169" s="38"/>
      <c r="H169" s="39"/>
      <c r="I169" s="39"/>
      <c r="J169" s="39"/>
      <c r="K169" s="39"/>
      <c r="L169" s="40"/>
      <c r="M169" s="47"/>
      <c r="N169" s="48"/>
      <c r="O169" s="48"/>
      <c r="P169" s="48"/>
      <c r="Q169" s="49"/>
      <c r="R169" s="32"/>
      <c r="S169" s="33"/>
      <c r="T169" s="34"/>
      <c r="U169" s="32"/>
      <c r="V169" s="33"/>
      <c r="W169" s="34"/>
      <c r="X169" s="32"/>
      <c r="Y169" s="33"/>
      <c r="Z169" s="34"/>
      <c r="AA169" s="32"/>
      <c r="AB169" s="33"/>
      <c r="AC169" s="34"/>
      <c r="AD169" s="32"/>
      <c r="AE169" s="33"/>
      <c r="AF169" s="34"/>
      <c r="AG169" s="38"/>
      <c r="AH169" s="39"/>
      <c r="AI169" s="40"/>
      <c r="AJ169" s="224"/>
      <c r="AK169" s="408"/>
    </row>
    <row r="170" spans="2:64" s="226" customFormat="1" ht="18" hidden="1" outlineLevel="1" x14ac:dyDescent="0.2">
      <c r="B170" s="224"/>
      <c r="C170" s="409"/>
      <c r="D170" s="410"/>
      <c r="E170" s="410"/>
      <c r="F170" s="311"/>
      <c r="G170" s="3"/>
      <c r="H170" s="3"/>
      <c r="I170" s="3"/>
      <c r="J170" s="3"/>
      <c r="K170" s="3"/>
      <c r="L170" s="3"/>
      <c r="M170" s="3"/>
      <c r="N170" s="3"/>
      <c r="O170" s="3"/>
      <c r="P170" s="3"/>
      <c r="Q170" s="3"/>
      <c r="R170" s="1"/>
      <c r="S170" s="1"/>
      <c r="T170" s="1"/>
      <c r="U170" s="1"/>
      <c r="V170" s="1"/>
      <c r="W170" s="1"/>
      <c r="X170" s="1"/>
      <c r="Y170" s="1"/>
      <c r="Z170" s="2"/>
      <c r="AA170" s="59"/>
      <c r="AB170" s="60"/>
      <c r="AC170" s="61"/>
      <c r="AD170" s="466">
        <f>SUM(AD160,AD162,AD164,AD166,AD168)</f>
        <v>0</v>
      </c>
      <c r="AE170" s="467"/>
      <c r="AF170" s="468"/>
      <c r="AG170" s="8"/>
      <c r="AH170" s="9"/>
      <c r="AI170" s="10"/>
      <c r="AJ170" s="224"/>
      <c r="AK170" s="416"/>
    </row>
    <row r="171" spans="2:64" s="226" customFormat="1" collapsed="1" x14ac:dyDescent="0.2">
      <c r="B171" s="224"/>
      <c r="C171" s="380" t="s">
        <v>171</v>
      </c>
      <c r="D171" s="381"/>
      <c r="E171" s="417"/>
      <c r="F171" s="382">
        <v>1</v>
      </c>
      <c r="G171" s="35"/>
      <c r="H171" s="36"/>
      <c r="I171" s="36"/>
      <c r="J171" s="36"/>
      <c r="K171" s="36"/>
      <c r="L171" s="37"/>
      <c r="M171" s="44"/>
      <c r="N171" s="45"/>
      <c r="O171" s="45"/>
      <c r="P171" s="45"/>
      <c r="Q171" s="46"/>
      <c r="R171" s="50"/>
      <c r="S171" s="51"/>
      <c r="T171" s="52"/>
      <c r="U171" s="50"/>
      <c r="V171" s="51"/>
      <c r="W171" s="52"/>
      <c r="X171" s="41"/>
      <c r="Y171" s="42"/>
      <c r="Z171" s="43"/>
      <c r="AA171" s="41"/>
      <c r="AB171" s="42"/>
      <c r="AC171" s="43"/>
      <c r="AD171" s="41"/>
      <c r="AE171" s="42"/>
      <c r="AF171" s="43"/>
      <c r="AG171" s="35"/>
      <c r="AH171" s="36"/>
      <c r="AI171" s="37"/>
      <c r="AJ171" s="224"/>
    </row>
    <row r="172" spans="2:64" s="226" customFormat="1" x14ac:dyDescent="0.2">
      <c r="B172" s="224"/>
      <c r="C172" s="392"/>
      <c r="D172" s="393"/>
      <c r="E172" s="418"/>
      <c r="F172" s="394"/>
      <c r="G172" s="38"/>
      <c r="H172" s="39"/>
      <c r="I172" s="39"/>
      <c r="J172" s="39"/>
      <c r="K172" s="39"/>
      <c r="L172" s="40"/>
      <c r="M172" s="47"/>
      <c r="N172" s="48"/>
      <c r="O172" s="48"/>
      <c r="P172" s="48"/>
      <c r="Q172" s="49"/>
      <c r="R172" s="32"/>
      <c r="S172" s="33"/>
      <c r="T172" s="34"/>
      <c r="U172" s="32"/>
      <c r="V172" s="33"/>
      <c r="W172" s="34"/>
      <c r="X172" s="32"/>
      <c r="Y172" s="33"/>
      <c r="Z172" s="34"/>
      <c r="AA172" s="32"/>
      <c r="AB172" s="33"/>
      <c r="AC172" s="34"/>
      <c r="AD172" s="32"/>
      <c r="AE172" s="33"/>
      <c r="AF172" s="34"/>
      <c r="AG172" s="38"/>
      <c r="AH172" s="39"/>
      <c r="AI172" s="40"/>
      <c r="AJ172" s="224"/>
    </row>
    <row r="173" spans="2:64" s="226" customFormat="1" x14ac:dyDescent="0.2">
      <c r="B173" s="224"/>
      <c r="C173" s="392"/>
      <c r="D173" s="393"/>
      <c r="E173" s="418"/>
      <c r="F173" s="382">
        <v>2</v>
      </c>
      <c r="G173" s="35"/>
      <c r="H173" s="36"/>
      <c r="I173" s="36"/>
      <c r="J173" s="36"/>
      <c r="K173" s="36"/>
      <c r="L173" s="37"/>
      <c r="M173" s="44"/>
      <c r="N173" s="45"/>
      <c r="O173" s="45"/>
      <c r="P173" s="45"/>
      <c r="Q173" s="46"/>
      <c r="R173" s="50"/>
      <c r="S173" s="51"/>
      <c r="T173" s="52"/>
      <c r="U173" s="50"/>
      <c r="V173" s="51"/>
      <c r="W173" s="52"/>
      <c r="X173" s="41"/>
      <c r="Y173" s="42"/>
      <c r="Z173" s="43"/>
      <c r="AA173" s="41"/>
      <c r="AB173" s="42"/>
      <c r="AC173" s="43"/>
      <c r="AD173" s="41"/>
      <c r="AE173" s="42"/>
      <c r="AF173" s="43"/>
      <c r="AG173" s="35"/>
      <c r="AH173" s="36"/>
      <c r="AI173" s="37"/>
      <c r="AJ173" s="224"/>
    </row>
    <row r="174" spans="2:64" s="226" customFormat="1" ht="15.5" thickBot="1" x14ac:dyDescent="0.25">
      <c r="B174" s="224"/>
      <c r="C174" s="392"/>
      <c r="D174" s="393"/>
      <c r="E174" s="418"/>
      <c r="F174" s="394"/>
      <c r="G174" s="38"/>
      <c r="H174" s="39"/>
      <c r="I174" s="39"/>
      <c r="J174" s="39"/>
      <c r="K174" s="39"/>
      <c r="L174" s="40"/>
      <c r="M174" s="47"/>
      <c r="N174" s="48"/>
      <c r="O174" s="48"/>
      <c r="P174" s="48"/>
      <c r="Q174" s="49"/>
      <c r="R174" s="32"/>
      <c r="S174" s="33"/>
      <c r="T174" s="34"/>
      <c r="U174" s="32"/>
      <c r="V174" s="33"/>
      <c r="W174" s="34"/>
      <c r="X174" s="32"/>
      <c r="Y174" s="33"/>
      <c r="Z174" s="34"/>
      <c r="AA174" s="32"/>
      <c r="AB174" s="33"/>
      <c r="AC174" s="34"/>
      <c r="AD174" s="32"/>
      <c r="AE174" s="33"/>
      <c r="AF174" s="34"/>
      <c r="AG174" s="38"/>
      <c r="AH174" s="39"/>
      <c r="AI174" s="40"/>
      <c r="AJ174" s="224"/>
    </row>
    <row r="175" spans="2:64" s="226" customFormat="1" ht="18" hidden="1" outlineLevel="1" x14ac:dyDescent="0.2">
      <c r="B175" s="224"/>
      <c r="C175" s="392"/>
      <c r="D175" s="393"/>
      <c r="E175" s="418"/>
      <c r="F175" s="382">
        <v>3</v>
      </c>
      <c r="G175" s="383"/>
      <c r="H175" s="384"/>
      <c r="I175" s="384"/>
      <c r="J175" s="384"/>
      <c r="K175" s="384"/>
      <c r="L175" s="385"/>
      <c r="M175" s="386"/>
      <c r="N175" s="387"/>
      <c r="O175" s="387"/>
      <c r="P175" s="387"/>
      <c r="Q175" s="388"/>
      <c r="R175" s="389"/>
      <c r="S175" s="390"/>
      <c r="T175" s="391"/>
      <c r="U175" s="389"/>
      <c r="V175" s="390"/>
      <c r="W175" s="391"/>
      <c r="X175" s="404"/>
      <c r="Y175" s="405"/>
      <c r="Z175" s="406"/>
      <c r="AA175" s="404"/>
      <c r="AB175" s="405"/>
      <c r="AC175" s="406"/>
      <c r="AD175" s="404"/>
      <c r="AE175" s="405"/>
      <c r="AF175" s="406"/>
      <c r="AG175" s="383"/>
      <c r="AH175" s="384"/>
      <c r="AI175" s="385"/>
      <c r="AJ175" s="224"/>
      <c r="AK175" s="407"/>
      <c r="AL175" s="407"/>
      <c r="AM175" s="407"/>
      <c r="AN175" s="407"/>
      <c r="AO175" s="407"/>
      <c r="AP175" s="407"/>
      <c r="AQ175" s="407"/>
      <c r="AR175" s="407"/>
      <c r="AS175" s="407"/>
      <c r="AT175" s="407"/>
      <c r="AU175" s="407"/>
      <c r="AV175" s="407"/>
      <c r="AW175" s="407"/>
      <c r="AX175" s="407"/>
      <c r="AY175" s="407"/>
      <c r="AZ175" s="407"/>
      <c r="BA175" s="407"/>
      <c r="BB175" s="407"/>
      <c r="BC175" s="407"/>
      <c r="BD175" s="407"/>
      <c r="BE175" s="407"/>
      <c r="BF175" s="407"/>
      <c r="BG175" s="407"/>
      <c r="BH175" s="407"/>
      <c r="BI175" s="407"/>
      <c r="BJ175" s="407"/>
      <c r="BK175" s="407"/>
      <c r="BL175" s="407"/>
    </row>
    <row r="176" spans="2:64" s="226" customFormat="1" ht="18" hidden="1" outlineLevel="1" x14ac:dyDescent="0.2">
      <c r="B176" s="224"/>
      <c r="C176" s="392"/>
      <c r="D176" s="393"/>
      <c r="E176" s="418"/>
      <c r="F176" s="394"/>
      <c r="G176" s="395"/>
      <c r="H176" s="396"/>
      <c r="I176" s="396"/>
      <c r="J176" s="396"/>
      <c r="K176" s="396"/>
      <c r="L176" s="397"/>
      <c r="M176" s="398"/>
      <c r="N176" s="399"/>
      <c r="O176" s="399"/>
      <c r="P176" s="399"/>
      <c r="Q176" s="400"/>
      <c r="R176" s="401"/>
      <c r="S176" s="402"/>
      <c r="T176" s="403"/>
      <c r="U176" s="401"/>
      <c r="V176" s="402"/>
      <c r="W176" s="403"/>
      <c r="X176" s="401"/>
      <c r="Y176" s="402"/>
      <c r="Z176" s="403"/>
      <c r="AA176" s="401"/>
      <c r="AB176" s="402"/>
      <c r="AC176" s="403"/>
      <c r="AD176" s="401"/>
      <c r="AE176" s="402"/>
      <c r="AF176" s="403"/>
      <c r="AG176" s="395"/>
      <c r="AH176" s="396"/>
      <c r="AI176" s="397"/>
      <c r="AJ176" s="224"/>
      <c r="AK176" s="407"/>
      <c r="AL176" s="407"/>
      <c r="AM176" s="407"/>
      <c r="AN176" s="407"/>
      <c r="AO176" s="407"/>
      <c r="AP176" s="407"/>
      <c r="AQ176" s="407"/>
      <c r="AR176" s="407"/>
      <c r="AS176" s="407"/>
      <c r="AT176" s="407"/>
      <c r="AU176" s="407"/>
      <c r="AV176" s="407"/>
      <c r="AW176" s="407"/>
      <c r="AX176" s="407"/>
      <c r="AY176" s="407"/>
      <c r="AZ176" s="407"/>
      <c r="BA176" s="407"/>
      <c r="BB176" s="407"/>
      <c r="BC176" s="407"/>
      <c r="BD176" s="407"/>
      <c r="BE176" s="407"/>
      <c r="BF176" s="407"/>
      <c r="BG176" s="407"/>
      <c r="BH176" s="407"/>
      <c r="BI176" s="407"/>
      <c r="BJ176" s="407"/>
      <c r="BK176" s="407"/>
      <c r="BL176" s="407"/>
    </row>
    <row r="177" spans="2:64" s="226" customFormat="1" ht="18" hidden="1" outlineLevel="1" x14ac:dyDescent="0.2">
      <c r="B177" s="224"/>
      <c r="C177" s="392"/>
      <c r="D177" s="393"/>
      <c r="E177" s="418"/>
      <c r="F177" s="382">
        <v>4</v>
      </c>
      <c r="G177" s="383"/>
      <c r="H177" s="384"/>
      <c r="I177" s="384"/>
      <c r="J177" s="384"/>
      <c r="K177" s="384"/>
      <c r="L177" s="385"/>
      <c r="M177" s="386"/>
      <c r="N177" s="387"/>
      <c r="O177" s="387"/>
      <c r="P177" s="387"/>
      <c r="Q177" s="388"/>
      <c r="R177" s="389"/>
      <c r="S177" s="390"/>
      <c r="T177" s="391"/>
      <c r="U177" s="389"/>
      <c r="V177" s="390"/>
      <c r="W177" s="391"/>
      <c r="X177" s="404"/>
      <c r="Y177" s="405"/>
      <c r="Z177" s="406"/>
      <c r="AA177" s="404"/>
      <c r="AB177" s="405"/>
      <c r="AC177" s="406"/>
      <c r="AD177" s="404"/>
      <c r="AE177" s="405"/>
      <c r="AF177" s="406"/>
      <c r="AG177" s="383"/>
      <c r="AH177" s="384"/>
      <c r="AI177" s="385"/>
      <c r="AJ177" s="224"/>
      <c r="AK177" s="407"/>
      <c r="AL177" s="407"/>
      <c r="AM177" s="407"/>
      <c r="AN177" s="407"/>
      <c r="AO177" s="407"/>
      <c r="AP177" s="407"/>
      <c r="AQ177" s="407"/>
      <c r="AR177" s="407"/>
      <c r="AS177" s="407"/>
      <c r="AT177" s="407"/>
      <c r="AU177" s="407"/>
      <c r="AV177" s="407"/>
      <c r="AW177" s="407"/>
      <c r="AX177" s="407"/>
      <c r="AY177" s="407"/>
      <c r="AZ177" s="407"/>
      <c r="BA177" s="407"/>
      <c r="BB177" s="407"/>
      <c r="BC177" s="407"/>
      <c r="BD177" s="407"/>
      <c r="BE177" s="407"/>
      <c r="BF177" s="407"/>
      <c r="BG177" s="407"/>
      <c r="BH177" s="407"/>
      <c r="BI177" s="407"/>
      <c r="BJ177" s="407"/>
      <c r="BK177" s="407"/>
      <c r="BL177" s="407"/>
    </row>
    <row r="178" spans="2:64" s="226" customFormat="1" ht="18" hidden="1" outlineLevel="1" x14ac:dyDescent="0.2">
      <c r="B178" s="224"/>
      <c r="C178" s="392"/>
      <c r="D178" s="393"/>
      <c r="E178" s="418"/>
      <c r="F178" s="394"/>
      <c r="G178" s="395"/>
      <c r="H178" s="396"/>
      <c r="I178" s="396"/>
      <c r="J178" s="396"/>
      <c r="K178" s="396"/>
      <c r="L178" s="397"/>
      <c r="M178" s="398"/>
      <c r="N178" s="399"/>
      <c r="O178" s="399"/>
      <c r="P178" s="399"/>
      <c r="Q178" s="400"/>
      <c r="R178" s="401"/>
      <c r="S178" s="402"/>
      <c r="T178" s="403"/>
      <c r="U178" s="401"/>
      <c r="V178" s="402"/>
      <c r="W178" s="403"/>
      <c r="X178" s="401"/>
      <c r="Y178" s="402"/>
      <c r="Z178" s="403"/>
      <c r="AA178" s="401"/>
      <c r="AB178" s="402"/>
      <c r="AC178" s="403"/>
      <c r="AD178" s="401"/>
      <c r="AE178" s="402"/>
      <c r="AF178" s="403"/>
      <c r="AG178" s="395"/>
      <c r="AH178" s="396"/>
      <c r="AI178" s="397"/>
      <c r="AJ178" s="224"/>
      <c r="AK178" s="407"/>
      <c r="AL178" s="407"/>
      <c r="AM178" s="407"/>
      <c r="AN178" s="407"/>
      <c r="AO178" s="407"/>
      <c r="AP178" s="407"/>
      <c r="AQ178" s="407"/>
      <c r="AR178" s="407"/>
      <c r="AS178" s="407"/>
      <c r="AT178" s="407"/>
      <c r="AU178" s="407"/>
      <c r="AV178" s="407"/>
      <c r="AW178" s="407"/>
      <c r="AX178" s="407"/>
      <c r="AY178" s="407"/>
      <c r="AZ178" s="407"/>
      <c r="BA178" s="407"/>
      <c r="BB178" s="407"/>
      <c r="BC178" s="407"/>
      <c r="BD178" s="407"/>
      <c r="BE178" s="407"/>
      <c r="BF178" s="407"/>
      <c r="BG178" s="407"/>
      <c r="BH178" s="407"/>
      <c r="BI178" s="407"/>
      <c r="BJ178" s="407"/>
      <c r="BK178" s="407"/>
      <c r="BL178" s="407"/>
    </row>
    <row r="179" spans="2:64" s="226" customFormat="1" hidden="1" outlineLevel="1" x14ac:dyDescent="0.2">
      <c r="B179" s="224"/>
      <c r="C179" s="392"/>
      <c r="D179" s="393"/>
      <c r="E179" s="418"/>
      <c r="F179" s="382">
        <v>5</v>
      </c>
      <c r="G179" s="383"/>
      <c r="H179" s="384"/>
      <c r="I179" s="384"/>
      <c r="J179" s="384"/>
      <c r="K179" s="384"/>
      <c r="L179" s="385"/>
      <c r="M179" s="386"/>
      <c r="N179" s="387"/>
      <c r="O179" s="387"/>
      <c r="P179" s="387"/>
      <c r="Q179" s="388"/>
      <c r="R179" s="389"/>
      <c r="S179" s="390"/>
      <c r="T179" s="391"/>
      <c r="U179" s="389"/>
      <c r="V179" s="390"/>
      <c r="W179" s="391"/>
      <c r="X179" s="404"/>
      <c r="Y179" s="405"/>
      <c r="Z179" s="406"/>
      <c r="AA179" s="404"/>
      <c r="AB179" s="405"/>
      <c r="AC179" s="406"/>
      <c r="AD179" s="404"/>
      <c r="AE179" s="405"/>
      <c r="AF179" s="406"/>
      <c r="AG179" s="383"/>
      <c r="AH179" s="384"/>
      <c r="AI179" s="385"/>
      <c r="AJ179" s="224"/>
      <c r="AK179" s="408"/>
    </row>
    <row r="180" spans="2:64" s="226" customFormat="1" hidden="1" outlineLevel="1" x14ac:dyDescent="0.2">
      <c r="B180" s="224"/>
      <c r="C180" s="419"/>
      <c r="D180" s="420"/>
      <c r="E180" s="421"/>
      <c r="F180" s="394"/>
      <c r="G180" s="395"/>
      <c r="H180" s="396"/>
      <c r="I180" s="396"/>
      <c r="J180" s="396"/>
      <c r="K180" s="396"/>
      <c r="L180" s="397"/>
      <c r="M180" s="398"/>
      <c r="N180" s="399"/>
      <c r="O180" s="399"/>
      <c r="P180" s="399"/>
      <c r="Q180" s="400"/>
      <c r="R180" s="401"/>
      <c r="S180" s="402"/>
      <c r="T180" s="403"/>
      <c r="U180" s="401"/>
      <c r="V180" s="402"/>
      <c r="W180" s="403"/>
      <c r="X180" s="401"/>
      <c r="Y180" s="402"/>
      <c r="Z180" s="403"/>
      <c r="AA180" s="401"/>
      <c r="AB180" s="402"/>
      <c r="AC180" s="403"/>
      <c r="AD180" s="401"/>
      <c r="AE180" s="402"/>
      <c r="AF180" s="403"/>
      <c r="AG180" s="395"/>
      <c r="AH180" s="396"/>
      <c r="AI180" s="397"/>
      <c r="AJ180" s="224"/>
      <c r="AK180" s="408"/>
    </row>
    <row r="181" spans="2:64" s="226" customFormat="1" ht="18.5" hidden="1" outlineLevel="1" thickBot="1" x14ac:dyDescent="0.25">
      <c r="B181" s="224"/>
      <c r="C181" s="422"/>
      <c r="D181" s="423"/>
      <c r="E181" s="423"/>
      <c r="F181" s="311"/>
      <c r="G181" s="311"/>
      <c r="H181" s="311"/>
      <c r="I181" s="311"/>
      <c r="J181" s="311"/>
      <c r="K181" s="311"/>
      <c r="L181" s="311"/>
      <c r="M181" s="311"/>
      <c r="N181" s="311"/>
      <c r="O181" s="311"/>
      <c r="P181" s="311"/>
      <c r="Q181" s="311"/>
      <c r="R181" s="411"/>
      <c r="S181" s="411"/>
      <c r="T181" s="411"/>
      <c r="U181" s="411"/>
      <c r="V181" s="411"/>
      <c r="W181" s="411"/>
      <c r="X181" s="411"/>
      <c r="Y181" s="411"/>
      <c r="Z181" s="412"/>
      <c r="AA181" s="413">
        <f>SUM(AA171,AA173,AA175,AA177,AA179)</f>
        <v>0</v>
      </c>
      <c r="AB181" s="414"/>
      <c r="AC181" s="415"/>
      <c r="AD181" s="413">
        <f>SUM(AD171,AD173,AD175,AD177,AD179)</f>
        <v>0</v>
      </c>
      <c r="AE181" s="414"/>
      <c r="AF181" s="415"/>
      <c r="AG181" s="424"/>
      <c r="AH181" s="224"/>
      <c r="AI181" s="425"/>
      <c r="AJ181" s="224"/>
      <c r="AK181" s="416"/>
    </row>
    <row r="182" spans="2:64" s="226" customFormat="1" ht="21" customHeight="1" collapsed="1" thickTop="1" x14ac:dyDescent="0.2">
      <c r="B182" s="224"/>
      <c r="C182" s="426"/>
      <c r="D182" s="427"/>
      <c r="E182" s="427"/>
      <c r="F182" s="428" t="s">
        <v>230</v>
      </c>
      <c r="G182" s="428"/>
      <c r="H182" s="428"/>
      <c r="I182" s="428"/>
      <c r="J182" s="428"/>
      <c r="K182" s="428"/>
      <c r="L182" s="428"/>
      <c r="M182" s="428"/>
      <c r="N182" s="428"/>
      <c r="O182" s="428"/>
      <c r="P182" s="428"/>
      <c r="Q182" s="428"/>
      <c r="R182" s="428"/>
      <c r="S182" s="428"/>
      <c r="T182" s="428"/>
      <c r="U182" s="428"/>
      <c r="V182" s="428"/>
      <c r="W182" s="428"/>
      <c r="X182" s="428"/>
      <c r="Y182" s="428"/>
      <c r="Z182" s="428"/>
      <c r="AA182" s="53">
        <f>AD115+AD126</f>
        <v>0</v>
      </c>
      <c r="AB182" s="54"/>
      <c r="AC182" s="54"/>
      <c r="AD182" s="54"/>
      <c r="AE182" s="55"/>
      <c r="AF182" s="429" t="s">
        <v>28</v>
      </c>
      <c r="AG182" s="430"/>
      <c r="AH182" s="430"/>
      <c r="AI182" s="431"/>
      <c r="AJ182" s="224"/>
      <c r="AK182" s="416"/>
    </row>
    <row r="183" spans="2:64" s="226" customFormat="1" ht="21" customHeight="1" x14ac:dyDescent="0.2">
      <c r="B183" s="224"/>
      <c r="C183" s="432"/>
      <c r="D183" s="311"/>
      <c r="E183" s="311"/>
      <c r="F183" s="433" t="s">
        <v>32</v>
      </c>
      <c r="G183" s="433"/>
      <c r="H183" s="433"/>
      <c r="I183" s="433"/>
      <c r="J183" s="433"/>
      <c r="K183" s="433"/>
      <c r="L183" s="433"/>
      <c r="M183" s="433"/>
      <c r="N183" s="433"/>
      <c r="O183" s="433"/>
      <c r="P183" s="433"/>
      <c r="Q183" s="433"/>
      <c r="R183" s="433"/>
      <c r="S183" s="433"/>
      <c r="T183" s="433"/>
      <c r="U183" s="433"/>
      <c r="V183" s="433"/>
      <c r="W183" s="433"/>
      <c r="X183" s="433"/>
      <c r="Y183" s="433"/>
      <c r="Z183" s="433"/>
      <c r="AA183" s="56">
        <f>SUM(AD137,AD148,AD159,AD170,AD181)</f>
        <v>0</v>
      </c>
      <c r="AB183" s="57"/>
      <c r="AC183" s="57"/>
      <c r="AD183" s="57"/>
      <c r="AE183" s="58"/>
      <c r="AF183" s="434" t="str">
        <f>_xlfn.IFS(AA182=0,"",AA183&gt;AA184*1/2,"NG",AA183&lt;=AA184,"OK")</f>
        <v/>
      </c>
      <c r="AG183" s="435"/>
      <c r="AH183" s="435"/>
      <c r="AI183" s="436"/>
      <c r="AJ183" s="224"/>
      <c r="AK183" s="416"/>
    </row>
    <row r="184" spans="2:64" s="226" customFormat="1" ht="21" customHeight="1" x14ac:dyDescent="0.2">
      <c r="B184" s="224"/>
      <c r="C184" s="432"/>
      <c r="D184" s="311"/>
      <c r="E184" s="311"/>
      <c r="F184" s="433" t="s">
        <v>29</v>
      </c>
      <c r="G184" s="433"/>
      <c r="H184" s="433"/>
      <c r="I184" s="433"/>
      <c r="J184" s="433"/>
      <c r="K184" s="433"/>
      <c r="L184" s="433"/>
      <c r="M184" s="433"/>
      <c r="N184" s="433"/>
      <c r="O184" s="433"/>
      <c r="P184" s="433"/>
      <c r="Q184" s="433"/>
      <c r="R184" s="433"/>
      <c r="S184" s="433"/>
      <c r="T184" s="433"/>
      <c r="U184" s="433"/>
      <c r="V184" s="433"/>
      <c r="W184" s="433"/>
      <c r="X184" s="433"/>
      <c r="Y184" s="433"/>
      <c r="Z184" s="433"/>
      <c r="AA184" s="56">
        <f>AA182+AA183</f>
        <v>0</v>
      </c>
      <c r="AB184" s="57"/>
      <c r="AC184" s="57"/>
      <c r="AD184" s="57"/>
      <c r="AE184" s="58"/>
      <c r="AF184" s="437"/>
      <c r="AG184" s="438"/>
      <c r="AH184" s="438"/>
      <c r="AI184" s="439"/>
      <c r="AJ184" s="224"/>
      <c r="AK184" s="416"/>
    </row>
    <row r="185" spans="2:64" ht="12.65" customHeight="1" x14ac:dyDescent="0.2">
      <c r="B185" s="136"/>
      <c r="C185" s="440"/>
      <c r="D185" s="441"/>
      <c r="E185" s="441"/>
      <c r="F185" s="441"/>
      <c r="G185" s="441"/>
      <c r="H185" s="441"/>
      <c r="I185" s="441"/>
      <c r="J185" s="441"/>
      <c r="K185" s="441"/>
      <c r="L185" s="441"/>
      <c r="M185" s="441"/>
      <c r="N185" s="441"/>
      <c r="O185" s="441"/>
      <c r="P185" s="441"/>
      <c r="Q185" s="441"/>
      <c r="R185" s="441"/>
      <c r="S185" s="441"/>
      <c r="T185" s="442"/>
      <c r="U185" s="442"/>
      <c r="V185" s="442"/>
      <c r="W185" s="442"/>
      <c r="X185" s="442"/>
      <c r="Y185" s="443"/>
      <c r="Z185" s="443"/>
      <c r="AA185" s="443"/>
      <c r="AB185" s="443"/>
      <c r="AC185" s="443"/>
      <c r="AD185" s="443"/>
      <c r="AE185" s="174"/>
      <c r="AF185" s="174"/>
      <c r="AG185" s="174"/>
      <c r="AH185" s="174"/>
      <c r="AI185" s="136"/>
      <c r="AJ185" s="136"/>
    </row>
    <row r="186" spans="2:64" x14ac:dyDescent="0.2">
      <c r="B186" s="136"/>
      <c r="C186" s="136" t="s">
        <v>21</v>
      </c>
      <c r="D186" s="444"/>
      <c r="E186" s="444"/>
      <c r="F186" s="444"/>
      <c r="G186" s="444"/>
      <c r="H186" s="444"/>
      <c r="I186" s="444"/>
      <c r="J186" s="444"/>
      <c r="K186" s="444"/>
      <c r="L186" s="444"/>
      <c r="M186" s="444"/>
      <c r="N186" s="444"/>
      <c r="O186" s="444"/>
      <c r="P186" s="444"/>
      <c r="Q186" s="444"/>
      <c r="R186" s="444"/>
      <c r="S186" s="445"/>
      <c r="T186" s="210"/>
      <c r="U186" s="210"/>
      <c r="V186" s="210"/>
      <c r="W186" s="210"/>
      <c r="X186" s="210"/>
      <c r="Y186" s="210"/>
      <c r="Z186" s="210"/>
      <c r="AA186" s="210"/>
      <c r="AB186" s="210"/>
      <c r="AC186" s="136"/>
      <c r="AD186" s="136"/>
      <c r="AE186" s="136"/>
      <c r="AF186" s="136"/>
      <c r="AG186" s="136"/>
      <c r="AH186" s="136"/>
      <c r="AI186" s="136"/>
      <c r="AJ186" s="136"/>
    </row>
    <row r="187" spans="2:64" x14ac:dyDescent="0.2">
      <c r="B187" s="136"/>
      <c r="C187" s="210" t="s">
        <v>22</v>
      </c>
      <c r="D187" s="136" t="s">
        <v>23</v>
      </c>
      <c r="E187" s="444"/>
      <c r="F187" s="444"/>
      <c r="G187" s="444"/>
      <c r="H187" s="444"/>
      <c r="I187" s="444"/>
      <c r="J187" s="444"/>
      <c r="K187" s="444"/>
      <c r="L187" s="444"/>
      <c r="M187" s="444"/>
      <c r="N187" s="444"/>
      <c r="O187" s="444"/>
      <c r="P187" s="444"/>
      <c r="Q187" s="444"/>
      <c r="R187" s="445"/>
      <c r="S187" s="210"/>
      <c r="T187" s="210"/>
      <c r="U187" s="210"/>
      <c r="V187" s="210"/>
      <c r="W187" s="210"/>
      <c r="X187" s="210"/>
      <c r="Y187" s="210"/>
      <c r="Z187" s="210"/>
      <c r="AA187" s="210"/>
      <c r="AB187" s="136"/>
      <c r="AC187" s="136"/>
      <c r="AD187" s="136"/>
      <c r="AE187" s="136"/>
      <c r="AF187" s="136"/>
      <c r="AG187" s="136"/>
      <c r="AH187" s="136"/>
      <c r="AI187" s="136"/>
      <c r="AJ187" s="136"/>
    </row>
    <row r="188" spans="2:64" x14ac:dyDescent="0.2">
      <c r="B188" s="136"/>
      <c r="C188" s="210" t="s">
        <v>22</v>
      </c>
      <c r="D188" s="136" t="s">
        <v>24</v>
      </c>
      <c r="E188" s="444"/>
      <c r="F188" s="444"/>
      <c r="G188" s="444"/>
      <c r="H188" s="444"/>
      <c r="I188" s="444"/>
      <c r="J188" s="444"/>
      <c r="K188" s="444"/>
      <c r="L188" s="444"/>
      <c r="M188" s="444"/>
      <c r="N188" s="444"/>
      <c r="O188" s="444"/>
      <c r="P188" s="444"/>
      <c r="Q188" s="444"/>
      <c r="R188" s="445"/>
      <c r="S188" s="210"/>
      <c r="T188" s="210"/>
      <c r="U188" s="210"/>
      <c r="V188" s="210"/>
      <c r="W188" s="210"/>
      <c r="X188" s="210"/>
      <c r="Y188" s="210"/>
      <c r="Z188" s="210"/>
      <c r="AA188" s="210"/>
      <c r="AB188" s="136"/>
      <c r="AC188" s="136"/>
      <c r="AD188" s="136"/>
      <c r="AE188" s="136"/>
      <c r="AF188" s="136"/>
      <c r="AG188" s="136"/>
      <c r="AH188" s="136"/>
      <c r="AI188" s="136"/>
      <c r="AJ188" s="136"/>
    </row>
    <row r="189" spans="2:64" x14ac:dyDescent="0.2">
      <c r="B189" s="136"/>
      <c r="C189" s="210" t="s">
        <v>22</v>
      </c>
      <c r="D189" s="136" t="s">
        <v>25</v>
      </c>
      <c r="E189" s="444"/>
      <c r="F189" s="444"/>
      <c r="G189" s="444"/>
      <c r="H189" s="444"/>
      <c r="I189" s="444"/>
      <c r="J189" s="444"/>
      <c r="K189" s="444"/>
      <c r="L189" s="444"/>
      <c r="M189" s="444"/>
      <c r="N189" s="444"/>
      <c r="O189" s="444"/>
      <c r="P189" s="444"/>
      <c r="Q189" s="444"/>
      <c r="R189" s="445"/>
      <c r="S189" s="210"/>
      <c r="T189" s="210"/>
      <c r="U189" s="210"/>
      <c r="V189" s="210"/>
      <c r="W189" s="210"/>
      <c r="X189" s="210"/>
      <c r="Y189" s="210"/>
      <c r="Z189" s="210"/>
      <c r="AA189" s="210"/>
      <c r="AB189" s="136"/>
      <c r="AC189" s="136"/>
      <c r="AD189" s="136"/>
      <c r="AE189" s="136"/>
      <c r="AF189" s="136"/>
      <c r="AG189" s="136"/>
      <c r="AH189" s="136"/>
      <c r="AI189" s="136"/>
      <c r="AJ189" s="136"/>
    </row>
    <row r="190" spans="2:64" x14ac:dyDescent="0.2">
      <c r="B190" s="136"/>
      <c r="C190" s="446" t="s">
        <v>22</v>
      </c>
      <c r="D190" s="447" t="s">
        <v>233</v>
      </c>
      <c r="E190" s="444"/>
      <c r="F190" s="444"/>
      <c r="G190" s="444"/>
      <c r="H190" s="444"/>
      <c r="I190" s="444"/>
      <c r="J190" s="444"/>
      <c r="K190" s="444"/>
      <c r="L190" s="444"/>
      <c r="M190" s="444"/>
      <c r="N190" s="444"/>
      <c r="O190" s="444"/>
      <c r="P190" s="444"/>
      <c r="Q190" s="444"/>
      <c r="R190" s="445"/>
      <c r="S190" s="210"/>
      <c r="T190" s="210"/>
      <c r="U190" s="210"/>
      <c r="V190" s="210"/>
      <c r="W190" s="210"/>
      <c r="X190" s="210"/>
      <c r="Y190" s="210"/>
      <c r="Z190" s="210"/>
      <c r="AA190" s="210"/>
      <c r="AB190" s="136"/>
      <c r="AC190" s="136"/>
      <c r="AD190" s="136"/>
      <c r="AE190" s="136"/>
      <c r="AF190" s="136"/>
      <c r="AG190" s="136"/>
      <c r="AH190" s="136"/>
      <c r="AI190" s="136"/>
      <c r="AJ190" s="136"/>
    </row>
    <row r="191" spans="2:64" ht="15.5" thickBot="1" x14ac:dyDescent="0.25">
      <c r="B191" s="136"/>
      <c r="C191" s="216"/>
      <c r="D191" s="216"/>
      <c r="E191" s="216"/>
      <c r="F191" s="216"/>
      <c r="G191" s="216"/>
      <c r="H191" s="216"/>
      <c r="I191" s="216"/>
      <c r="J191" s="216"/>
      <c r="K191" s="216"/>
      <c r="L191" s="216"/>
      <c r="M191" s="216"/>
      <c r="N191" s="216"/>
      <c r="O191" s="216"/>
      <c r="P191" s="136"/>
      <c r="Q191" s="136"/>
      <c r="R191" s="136"/>
      <c r="S191" s="136"/>
      <c r="T191" s="136"/>
      <c r="U191" s="136"/>
      <c r="V191" s="136"/>
      <c r="W191" s="136"/>
      <c r="X191" s="136"/>
      <c r="Y191" s="136"/>
      <c r="Z191" s="136"/>
      <c r="AA191" s="136"/>
      <c r="AB191" s="136"/>
      <c r="AC191" s="136"/>
      <c r="AD191" s="136"/>
      <c r="AE191" s="136"/>
      <c r="AF191" s="136"/>
      <c r="AG191" s="136"/>
      <c r="AH191" s="136"/>
      <c r="AI191" s="136"/>
      <c r="AJ191" s="136"/>
    </row>
    <row r="192" spans="2:64" ht="21.5" customHeight="1" thickBot="1" x14ac:dyDescent="0.25">
      <c r="B192" s="136"/>
      <c r="C192" s="448" t="s">
        <v>40</v>
      </c>
      <c r="D192" s="449"/>
      <c r="E192" s="449"/>
      <c r="F192" s="449"/>
      <c r="G192" s="449"/>
      <c r="H192" s="449"/>
      <c r="I192" s="449"/>
      <c r="J192" s="449"/>
      <c r="K192" s="449"/>
      <c r="L192" s="449"/>
      <c r="M192" s="449"/>
      <c r="N192" s="449"/>
      <c r="O192" s="449"/>
      <c r="P192" s="449"/>
      <c r="Q192" s="449"/>
      <c r="R192" s="449"/>
      <c r="S192" s="449"/>
      <c r="T192" s="449"/>
      <c r="U192" s="449"/>
      <c r="V192" s="449"/>
      <c r="W192" s="449"/>
      <c r="X192" s="449"/>
      <c r="Y192" s="449"/>
      <c r="Z192" s="450"/>
      <c r="AA192" s="451">
        <f>AA184</f>
        <v>0</v>
      </c>
      <c r="AB192" s="452"/>
      <c r="AC192" s="452"/>
      <c r="AD192" s="452"/>
      <c r="AE192" s="452"/>
      <c r="AF192" s="452"/>
      <c r="AG192" s="452"/>
      <c r="AH192" s="452" t="s">
        <v>106</v>
      </c>
      <c r="AI192" s="453"/>
      <c r="AJ192" s="136"/>
    </row>
    <row r="193" spans="2:36" ht="21.5" customHeight="1" thickBot="1" x14ac:dyDescent="0.25">
      <c r="B193" s="136"/>
      <c r="C193" s="454"/>
      <c r="D193" s="455" t="s">
        <v>183</v>
      </c>
      <c r="E193" s="456"/>
      <c r="F193" s="456"/>
      <c r="G193" s="456"/>
      <c r="H193" s="456"/>
      <c r="I193" s="456"/>
      <c r="J193" s="456"/>
      <c r="K193" s="457" t="s">
        <v>201</v>
      </c>
      <c r="L193" s="456"/>
      <c r="M193" s="455"/>
      <c r="N193" s="455" t="s">
        <v>184</v>
      </c>
      <c r="O193" s="456"/>
      <c r="P193" s="456"/>
      <c r="Q193" s="456"/>
      <c r="R193" s="456"/>
      <c r="S193" s="456"/>
      <c r="T193" s="455"/>
      <c r="U193" s="455" t="s">
        <v>202</v>
      </c>
      <c r="V193" s="456"/>
      <c r="W193" s="456"/>
      <c r="X193" s="455"/>
      <c r="Y193" s="455"/>
      <c r="Z193" s="458"/>
      <c r="AA193" s="459">
        <f>IF(OR('様式第6号（実績報告書）'!D32="○",'様式第6号（実績報告書）'!D33="○",'様式第6号（実績報告書）'!D35="○",'様式第6号（実績報告書）'!D36="○"),"",IF(ROUNDDOWN((AA184/3*2),-3)&gt;=10000000,10000000,ROUNDDOWN((AA184/3*2),-3)))</f>
        <v>0</v>
      </c>
      <c r="AB193" s="460"/>
      <c r="AC193" s="460"/>
      <c r="AD193" s="460"/>
      <c r="AE193" s="460"/>
      <c r="AF193" s="460"/>
      <c r="AG193" s="460"/>
      <c r="AH193" s="460" t="s">
        <v>106</v>
      </c>
      <c r="AI193" s="461"/>
      <c r="AJ193" s="136"/>
    </row>
    <row r="194" spans="2:36" ht="21.5" customHeight="1" thickBot="1" x14ac:dyDescent="0.25">
      <c r="B194" s="136"/>
      <c r="C194" s="454"/>
      <c r="D194" s="455" t="s">
        <v>183</v>
      </c>
      <c r="E194" s="456"/>
      <c r="F194" s="456"/>
      <c r="G194" s="456"/>
      <c r="H194" s="456"/>
      <c r="I194" s="456"/>
      <c r="J194" s="456"/>
      <c r="K194" s="457" t="s">
        <v>195</v>
      </c>
      <c r="L194" s="456"/>
      <c r="M194" s="455"/>
      <c r="N194" s="455" t="s">
        <v>184</v>
      </c>
      <c r="O194" s="456"/>
      <c r="P194" s="456"/>
      <c r="Q194" s="456"/>
      <c r="R194" s="456"/>
      <c r="S194" s="456"/>
      <c r="T194" s="455"/>
      <c r="U194" s="455" t="s">
        <v>185</v>
      </c>
      <c r="V194" s="456"/>
      <c r="W194" s="455"/>
      <c r="X194" s="455"/>
      <c r="Y194" s="455"/>
      <c r="Z194" s="458"/>
      <c r="AA194" s="459">
        <f>IF(OR('様式第6号（実績報告書）'!D31="○",'様式第6号（実績報告書）'!D34="○"),"",IF(ROUNDDOWN((AA184/5*4),-3)&gt;=12000000,12000000,ROUNDDOWN((AA184/5*4),-3)))</f>
        <v>0</v>
      </c>
      <c r="AB194" s="460"/>
      <c r="AC194" s="460"/>
      <c r="AD194" s="460"/>
      <c r="AE194" s="460"/>
      <c r="AF194" s="460"/>
      <c r="AG194" s="460"/>
      <c r="AH194" s="460" t="s">
        <v>106</v>
      </c>
      <c r="AI194" s="461"/>
      <c r="AJ194" s="136"/>
    </row>
  </sheetData>
  <sheetProtection algorithmName="SHA-512" hashValue="ZUtMcLMYIPLLQvG4wo1BzoUAN4yd1RGZnZJC+tSfBWIx4yaNY+SB2fD/4n4wW9J7wp98b+wTX3Q/UOJnmf0hrQ==" saltValue="Hu8ukrTjMI5putjwGPqtrQ==" spinCount="100000" sheet="1" formatRows="0"/>
  <mergeCells count="675">
    <mergeCell ref="AD175:AF175"/>
    <mergeCell ref="AD171:AF171"/>
    <mergeCell ref="AG173:AI174"/>
    <mergeCell ref="AG175:AI176"/>
    <mergeCell ref="AD176:AF176"/>
    <mergeCell ref="AD177:AF177"/>
    <mergeCell ref="AG177:AI178"/>
    <mergeCell ref="U173:W173"/>
    <mergeCell ref="F175:F176"/>
    <mergeCell ref="G175:L176"/>
    <mergeCell ref="M175:Q176"/>
    <mergeCell ref="R175:T175"/>
    <mergeCell ref="U175:W175"/>
    <mergeCell ref="AA178:AC178"/>
    <mergeCell ref="AD178:AF178"/>
    <mergeCell ref="X173:Z173"/>
    <mergeCell ref="X176:Z176"/>
    <mergeCell ref="AA176:AC176"/>
    <mergeCell ref="X177:Z177"/>
    <mergeCell ref="AA177:AC177"/>
    <mergeCell ref="AD174:AF174"/>
    <mergeCell ref="AD173:AF173"/>
    <mergeCell ref="X171:Z171"/>
    <mergeCell ref="AA171:AC171"/>
    <mergeCell ref="C192:Z192"/>
    <mergeCell ref="M80:T80"/>
    <mergeCell ref="U80:Y80"/>
    <mergeCell ref="M81:O81"/>
    <mergeCell ref="P81:R81"/>
    <mergeCell ref="Z81:AA81"/>
    <mergeCell ref="C84:F85"/>
    <mergeCell ref="G84:J85"/>
    <mergeCell ref="K84:L85"/>
    <mergeCell ref="C80:F81"/>
    <mergeCell ref="G80:J81"/>
    <mergeCell ref="K80:L81"/>
    <mergeCell ref="X175:Z175"/>
    <mergeCell ref="AA175:AC175"/>
    <mergeCell ref="X174:Z174"/>
    <mergeCell ref="AA174:AC174"/>
    <mergeCell ref="X178:Z178"/>
    <mergeCell ref="M177:Q178"/>
    <mergeCell ref="R177:T177"/>
    <mergeCell ref="U177:W177"/>
    <mergeCell ref="G173:L174"/>
    <mergeCell ref="M173:Q174"/>
    <mergeCell ref="R173:T173"/>
    <mergeCell ref="AA173:AC173"/>
    <mergeCell ref="AA25:AB25"/>
    <mergeCell ref="C67:F72"/>
    <mergeCell ref="G67:L67"/>
    <mergeCell ref="M67:AI67"/>
    <mergeCell ref="G68:J72"/>
    <mergeCell ref="K68:L72"/>
    <mergeCell ref="M68:AI72"/>
    <mergeCell ref="AA26:AB26"/>
    <mergeCell ref="C26:Z26"/>
    <mergeCell ref="AF51:AI51"/>
    <mergeCell ref="I29:J29"/>
    <mergeCell ref="L29:M29"/>
    <mergeCell ref="D43:H43"/>
    <mergeCell ref="I43:AI43"/>
    <mergeCell ref="AG53:AH53"/>
    <mergeCell ref="E58:AE58"/>
    <mergeCell ref="AG58:AH58"/>
    <mergeCell ref="C25:Z25"/>
    <mergeCell ref="AG31:AH31"/>
    <mergeCell ref="C32:AI32"/>
    <mergeCell ref="F36:T36"/>
    <mergeCell ref="U36:AI36"/>
    <mergeCell ref="C37:E38"/>
    <mergeCell ref="F38:M38"/>
    <mergeCell ref="C5:L5"/>
    <mergeCell ref="N5:AH5"/>
    <mergeCell ref="C6:L6"/>
    <mergeCell ref="M6:AI6"/>
    <mergeCell ref="C7:L7"/>
    <mergeCell ref="M7:S7"/>
    <mergeCell ref="AA7:AH7"/>
    <mergeCell ref="C8:L8"/>
    <mergeCell ref="M8:Y8"/>
    <mergeCell ref="C9:L9"/>
    <mergeCell ref="M9:N9"/>
    <mergeCell ref="O9:V9"/>
    <mergeCell ref="W9:X9"/>
    <mergeCell ref="Y9:AI9"/>
    <mergeCell ref="C10:L10"/>
    <mergeCell ref="M10:AI10"/>
    <mergeCell ref="AA18:AB18"/>
    <mergeCell ref="C13:L14"/>
    <mergeCell ref="M14:AI14"/>
    <mergeCell ref="C11:L12"/>
    <mergeCell ref="M11:AI11"/>
    <mergeCell ref="M12:AI12"/>
    <mergeCell ref="C15:H15"/>
    <mergeCell ref="I15:J15"/>
    <mergeCell ref="K15:O15"/>
    <mergeCell ref="P15:Q15"/>
    <mergeCell ref="R15:W15"/>
    <mergeCell ref="X15:Z15"/>
    <mergeCell ref="AA15:AI15"/>
    <mergeCell ref="AA21:AB21"/>
    <mergeCell ref="AA22:AB22"/>
    <mergeCell ref="AA23:AB23"/>
    <mergeCell ref="C18:Z18"/>
    <mergeCell ref="I20:Z20"/>
    <mergeCell ref="I21:Z21"/>
    <mergeCell ref="I22:Z22"/>
    <mergeCell ref="I23:Z23"/>
    <mergeCell ref="I24:Z24"/>
    <mergeCell ref="F19:Z19"/>
    <mergeCell ref="F20:H24"/>
    <mergeCell ref="C19:E24"/>
    <mergeCell ref="AA19:AB19"/>
    <mergeCell ref="AA20:AB20"/>
    <mergeCell ref="AA24:AB24"/>
    <mergeCell ref="F179:F180"/>
    <mergeCell ref="G179:L180"/>
    <mergeCell ref="M179:Q180"/>
    <mergeCell ref="R179:T179"/>
    <mergeCell ref="U179:W179"/>
    <mergeCell ref="C171:E180"/>
    <mergeCell ref="F171:F172"/>
    <mergeCell ref="G171:L172"/>
    <mergeCell ref="M171:Q172"/>
    <mergeCell ref="F173:F174"/>
    <mergeCell ref="R178:T178"/>
    <mergeCell ref="U178:W178"/>
    <mergeCell ref="R176:T176"/>
    <mergeCell ref="U176:W176"/>
    <mergeCell ref="R171:T171"/>
    <mergeCell ref="U171:W171"/>
    <mergeCell ref="F177:F178"/>
    <mergeCell ref="G177:L178"/>
    <mergeCell ref="R174:T174"/>
    <mergeCell ref="U174:W174"/>
    <mergeCell ref="AK179:AK180"/>
    <mergeCell ref="R180:T180"/>
    <mergeCell ref="U180:W180"/>
    <mergeCell ref="X180:Z180"/>
    <mergeCell ref="AA180:AC180"/>
    <mergeCell ref="AD180:AF180"/>
    <mergeCell ref="X179:Z179"/>
    <mergeCell ref="AA179:AC179"/>
    <mergeCell ref="AD179:AF179"/>
    <mergeCell ref="AG179:AI180"/>
    <mergeCell ref="AD167:AF167"/>
    <mergeCell ref="AG168:AI169"/>
    <mergeCell ref="AK168:AK169"/>
    <mergeCell ref="R169:T169"/>
    <mergeCell ref="U169:W169"/>
    <mergeCell ref="X169:Z169"/>
    <mergeCell ref="AA169:AC169"/>
    <mergeCell ref="AD169:AF169"/>
    <mergeCell ref="R168:T168"/>
    <mergeCell ref="U168:W168"/>
    <mergeCell ref="X168:Z168"/>
    <mergeCell ref="AA168:AC168"/>
    <mergeCell ref="AD168:AF168"/>
    <mergeCell ref="AG171:AI172"/>
    <mergeCell ref="R172:T172"/>
    <mergeCell ref="U172:W172"/>
    <mergeCell ref="X172:Z172"/>
    <mergeCell ref="AA172:AC172"/>
    <mergeCell ref="AD172:AF172"/>
    <mergeCell ref="X164:Z164"/>
    <mergeCell ref="AA164:AC164"/>
    <mergeCell ref="AD164:AF164"/>
    <mergeCell ref="AG164:AI165"/>
    <mergeCell ref="R165:T165"/>
    <mergeCell ref="U165:W165"/>
    <mergeCell ref="X165:Z165"/>
    <mergeCell ref="AA165:AC165"/>
    <mergeCell ref="AD165:AF165"/>
    <mergeCell ref="AD170:AF170"/>
    <mergeCell ref="X166:Z166"/>
    <mergeCell ref="AA166:AC166"/>
    <mergeCell ref="AD166:AF166"/>
    <mergeCell ref="AG166:AI167"/>
    <mergeCell ref="R167:T167"/>
    <mergeCell ref="U167:W167"/>
    <mergeCell ref="X167:Z167"/>
    <mergeCell ref="AA167:AC167"/>
    <mergeCell ref="X162:Z162"/>
    <mergeCell ref="AA162:AC162"/>
    <mergeCell ref="AD162:AF162"/>
    <mergeCell ref="AG162:AI163"/>
    <mergeCell ref="R163:T163"/>
    <mergeCell ref="U163:W163"/>
    <mergeCell ref="X163:Z163"/>
    <mergeCell ref="AA163:AC163"/>
    <mergeCell ref="AD163:AF163"/>
    <mergeCell ref="X160:Z160"/>
    <mergeCell ref="AA160:AC160"/>
    <mergeCell ref="AD160:AF160"/>
    <mergeCell ref="AG160:AI161"/>
    <mergeCell ref="R161:T161"/>
    <mergeCell ref="U161:W161"/>
    <mergeCell ref="X161:Z161"/>
    <mergeCell ref="AA161:AC161"/>
    <mergeCell ref="AD161:AF161"/>
    <mergeCell ref="C160:E169"/>
    <mergeCell ref="F160:F161"/>
    <mergeCell ref="G160:L161"/>
    <mergeCell ref="M160:Q161"/>
    <mergeCell ref="R160:T160"/>
    <mergeCell ref="U160:W160"/>
    <mergeCell ref="F162:F163"/>
    <mergeCell ref="G162:L163"/>
    <mergeCell ref="M162:Q163"/>
    <mergeCell ref="R162:T162"/>
    <mergeCell ref="U162:W162"/>
    <mergeCell ref="F164:F165"/>
    <mergeCell ref="G164:L165"/>
    <mergeCell ref="M164:Q165"/>
    <mergeCell ref="R164:T164"/>
    <mergeCell ref="U164:W164"/>
    <mergeCell ref="F166:F167"/>
    <mergeCell ref="G166:L167"/>
    <mergeCell ref="M166:Q167"/>
    <mergeCell ref="R166:T166"/>
    <mergeCell ref="U166:W166"/>
    <mergeCell ref="F168:F169"/>
    <mergeCell ref="G168:L169"/>
    <mergeCell ref="M168:Q169"/>
    <mergeCell ref="AA157:AC157"/>
    <mergeCell ref="AD157:AF157"/>
    <mergeCell ref="AG157:AI158"/>
    <mergeCell ref="AK157:AK158"/>
    <mergeCell ref="R158:T158"/>
    <mergeCell ref="U158:W158"/>
    <mergeCell ref="X158:Z158"/>
    <mergeCell ref="AA158:AC158"/>
    <mergeCell ref="AD158:AF158"/>
    <mergeCell ref="AA153:AC153"/>
    <mergeCell ref="AD153:AF153"/>
    <mergeCell ref="AG153:AI154"/>
    <mergeCell ref="R154:T154"/>
    <mergeCell ref="U154:W154"/>
    <mergeCell ref="X154:Z154"/>
    <mergeCell ref="AA154:AC154"/>
    <mergeCell ref="AD154:AF154"/>
    <mergeCell ref="X155:Z155"/>
    <mergeCell ref="AA155:AC155"/>
    <mergeCell ref="AD155:AF155"/>
    <mergeCell ref="AG155:AI156"/>
    <mergeCell ref="R156:T156"/>
    <mergeCell ref="U156:W156"/>
    <mergeCell ref="X156:Z156"/>
    <mergeCell ref="AA156:AC156"/>
    <mergeCell ref="AD156:AF156"/>
    <mergeCell ref="AA150:AC150"/>
    <mergeCell ref="AD150:AF150"/>
    <mergeCell ref="X151:Z151"/>
    <mergeCell ref="AA151:AC151"/>
    <mergeCell ref="AD151:AF151"/>
    <mergeCell ref="AG151:AI152"/>
    <mergeCell ref="R152:T152"/>
    <mergeCell ref="U152:W152"/>
    <mergeCell ref="X152:Z152"/>
    <mergeCell ref="AA152:AC152"/>
    <mergeCell ref="AD152:AF152"/>
    <mergeCell ref="M155:Q156"/>
    <mergeCell ref="R155:T155"/>
    <mergeCell ref="U155:W155"/>
    <mergeCell ref="F157:F158"/>
    <mergeCell ref="G157:L158"/>
    <mergeCell ref="M157:Q158"/>
    <mergeCell ref="X149:Z149"/>
    <mergeCell ref="X153:Z153"/>
    <mergeCell ref="R157:T157"/>
    <mergeCell ref="U157:W157"/>
    <mergeCell ref="X157:Z157"/>
    <mergeCell ref="R150:T150"/>
    <mergeCell ref="U150:W150"/>
    <mergeCell ref="X150:Z150"/>
    <mergeCell ref="AK146:AK147"/>
    <mergeCell ref="R147:T147"/>
    <mergeCell ref="U147:W147"/>
    <mergeCell ref="X147:Z147"/>
    <mergeCell ref="AA147:AC147"/>
    <mergeCell ref="AD147:AF147"/>
    <mergeCell ref="C149:E158"/>
    <mergeCell ref="F149:F150"/>
    <mergeCell ref="G149:L150"/>
    <mergeCell ref="M149:Q150"/>
    <mergeCell ref="R149:T149"/>
    <mergeCell ref="U149:W149"/>
    <mergeCell ref="F151:F152"/>
    <mergeCell ref="G151:L152"/>
    <mergeCell ref="M151:Q152"/>
    <mergeCell ref="R151:T151"/>
    <mergeCell ref="U151:W151"/>
    <mergeCell ref="F153:F154"/>
    <mergeCell ref="G153:L154"/>
    <mergeCell ref="M153:Q154"/>
    <mergeCell ref="R153:T153"/>
    <mergeCell ref="U153:W153"/>
    <mergeCell ref="F155:F156"/>
    <mergeCell ref="G155:L156"/>
    <mergeCell ref="R143:T143"/>
    <mergeCell ref="U143:W143"/>
    <mergeCell ref="X143:Z143"/>
    <mergeCell ref="AA143:AC143"/>
    <mergeCell ref="AD143:AF143"/>
    <mergeCell ref="X144:Z144"/>
    <mergeCell ref="AA144:AC144"/>
    <mergeCell ref="AD144:AF144"/>
    <mergeCell ref="AG144:AI145"/>
    <mergeCell ref="R145:T145"/>
    <mergeCell ref="U145:W145"/>
    <mergeCell ref="X145:Z145"/>
    <mergeCell ref="AA145:AC145"/>
    <mergeCell ref="AD145:AF145"/>
    <mergeCell ref="M144:Q145"/>
    <mergeCell ref="R144:T144"/>
    <mergeCell ref="U144:W144"/>
    <mergeCell ref="F146:F147"/>
    <mergeCell ref="G146:L147"/>
    <mergeCell ref="M146:Q147"/>
    <mergeCell ref="X138:Z138"/>
    <mergeCell ref="AA138:AC138"/>
    <mergeCell ref="X142:Z142"/>
    <mergeCell ref="AA142:AC142"/>
    <mergeCell ref="R146:T146"/>
    <mergeCell ref="U146:W146"/>
    <mergeCell ref="X146:Z146"/>
    <mergeCell ref="AA146:AC146"/>
    <mergeCell ref="R139:T139"/>
    <mergeCell ref="U139:W139"/>
    <mergeCell ref="X139:Z139"/>
    <mergeCell ref="AA139:AC139"/>
    <mergeCell ref="X140:Z140"/>
    <mergeCell ref="AA140:AC140"/>
    <mergeCell ref="R141:T141"/>
    <mergeCell ref="U141:W141"/>
    <mergeCell ref="X141:Z141"/>
    <mergeCell ref="AA141:AC141"/>
    <mergeCell ref="AK135:AK136"/>
    <mergeCell ref="R136:T136"/>
    <mergeCell ref="U136:W136"/>
    <mergeCell ref="X136:Z136"/>
    <mergeCell ref="AA136:AC136"/>
    <mergeCell ref="AD136:AF136"/>
    <mergeCell ref="C138:E147"/>
    <mergeCell ref="F138:F139"/>
    <mergeCell ref="G138:L139"/>
    <mergeCell ref="M138:Q139"/>
    <mergeCell ref="R138:T138"/>
    <mergeCell ref="U138:W138"/>
    <mergeCell ref="F140:F141"/>
    <mergeCell ref="G140:L141"/>
    <mergeCell ref="M140:Q141"/>
    <mergeCell ref="R140:T140"/>
    <mergeCell ref="U140:W140"/>
    <mergeCell ref="F142:F143"/>
    <mergeCell ref="G142:L143"/>
    <mergeCell ref="M142:Q143"/>
    <mergeCell ref="R142:T142"/>
    <mergeCell ref="U142:W142"/>
    <mergeCell ref="F144:F145"/>
    <mergeCell ref="G144:L145"/>
    <mergeCell ref="R132:T132"/>
    <mergeCell ref="U132:W132"/>
    <mergeCell ref="X132:Z132"/>
    <mergeCell ref="AA132:AC132"/>
    <mergeCell ref="AD132:AF132"/>
    <mergeCell ref="X133:Z133"/>
    <mergeCell ref="AA133:AC133"/>
    <mergeCell ref="AD133:AF133"/>
    <mergeCell ref="AG133:AI134"/>
    <mergeCell ref="R134:T134"/>
    <mergeCell ref="U134:W134"/>
    <mergeCell ref="X134:Z134"/>
    <mergeCell ref="AA134:AC134"/>
    <mergeCell ref="AD134:AF134"/>
    <mergeCell ref="X127:Z127"/>
    <mergeCell ref="AA127:AC127"/>
    <mergeCell ref="AD127:AF127"/>
    <mergeCell ref="X131:Z131"/>
    <mergeCell ref="AA131:AC131"/>
    <mergeCell ref="AD131:AF131"/>
    <mergeCell ref="R135:T135"/>
    <mergeCell ref="U135:W135"/>
    <mergeCell ref="X135:Z135"/>
    <mergeCell ref="AA135:AC135"/>
    <mergeCell ref="AD135:AF135"/>
    <mergeCell ref="R128:T128"/>
    <mergeCell ref="U128:W128"/>
    <mergeCell ref="X128:Z128"/>
    <mergeCell ref="AA128:AC128"/>
    <mergeCell ref="AD128:AF128"/>
    <mergeCell ref="X129:Z129"/>
    <mergeCell ref="AA129:AC129"/>
    <mergeCell ref="AD129:AF129"/>
    <mergeCell ref="R130:T130"/>
    <mergeCell ref="U130:W130"/>
    <mergeCell ref="X130:Z130"/>
    <mergeCell ref="AA130:AC130"/>
    <mergeCell ref="AD130:AF130"/>
    <mergeCell ref="C127:E136"/>
    <mergeCell ref="F127:F128"/>
    <mergeCell ref="G127:L128"/>
    <mergeCell ref="M127:Q128"/>
    <mergeCell ref="R127:T127"/>
    <mergeCell ref="U127:W127"/>
    <mergeCell ref="F129:F130"/>
    <mergeCell ref="G129:L130"/>
    <mergeCell ref="M129:Q130"/>
    <mergeCell ref="R129:T129"/>
    <mergeCell ref="U129:W129"/>
    <mergeCell ref="F131:F132"/>
    <mergeCell ref="G131:L132"/>
    <mergeCell ref="M131:Q132"/>
    <mergeCell ref="R131:T131"/>
    <mergeCell ref="U131:W131"/>
    <mergeCell ref="F133:F134"/>
    <mergeCell ref="G133:L134"/>
    <mergeCell ref="M133:Q134"/>
    <mergeCell ref="R133:T133"/>
    <mergeCell ref="U133:W133"/>
    <mergeCell ref="F135:F136"/>
    <mergeCell ref="G135:L136"/>
    <mergeCell ref="M135:Q136"/>
    <mergeCell ref="X122:Z122"/>
    <mergeCell ref="AA122:AC122"/>
    <mergeCell ref="U124:W124"/>
    <mergeCell ref="AK124:AK125"/>
    <mergeCell ref="R125:T125"/>
    <mergeCell ref="U125:W125"/>
    <mergeCell ref="X125:Z125"/>
    <mergeCell ref="AA125:AC125"/>
    <mergeCell ref="AD125:AF125"/>
    <mergeCell ref="R123:T123"/>
    <mergeCell ref="U123:W123"/>
    <mergeCell ref="X123:Z123"/>
    <mergeCell ref="AA123:AC123"/>
    <mergeCell ref="AD123:AF123"/>
    <mergeCell ref="X124:Z124"/>
    <mergeCell ref="AA124:AC124"/>
    <mergeCell ref="AD124:AF124"/>
    <mergeCell ref="AG124:AI125"/>
    <mergeCell ref="AK113:AK114"/>
    <mergeCell ref="R114:T114"/>
    <mergeCell ref="U114:W114"/>
    <mergeCell ref="X114:Z114"/>
    <mergeCell ref="AA114:AC114"/>
    <mergeCell ref="AD114:AF114"/>
    <mergeCell ref="C116:E125"/>
    <mergeCell ref="F116:F117"/>
    <mergeCell ref="G116:L117"/>
    <mergeCell ref="M116:Q117"/>
    <mergeCell ref="R116:T116"/>
    <mergeCell ref="U116:W116"/>
    <mergeCell ref="F118:F119"/>
    <mergeCell ref="G118:L119"/>
    <mergeCell ref="M118:Q119"/>
    <mergeCell ref="R118:T118"/>
    <mergeCell ref="R117:T117"/>
    <mergeCell ref="U117:W117"/>
    <mergeCell ref="U118:W118"/>
    <mergeCell ref="F122:F123"/>
    <mergeCell ref="G122:L123"/>
    <mergeCell ref="M122:Q123"/>
    <mergeCell ref="R122:T122"/>
    <mergeCell ref="U122:W122"/>
    <mergeCell ref="AG107:AI108"/>
    <mergeCell ref="R108:T108"/>
    <mergeCell ref="X105:Z105"/>
    <mergeCell ref="AA105:AC105"/>
    <mergeCell ref="AD105:AF105"/>
    <mergeCell ref="X109:Z109"/>
    <mergeCell ref="AA109:AC109"/>
    <mergeCell ref="AD109:AF109"/>
    <mergeCell ref="U108:W108"/>
    <mergeCell ref="X108:Z108"/>
    <mergeCell ref="AA108:AC108"/>
    <mergeCell ref="AD108:AF108"/>
    <mergeCell ref="R106:T106"/>
    <mergeCell ref="U106:W106"/>
    <mergeCell ref="X106:Z106"/>
    <mergeCell ref="AA106:AC106"/>
    <mergeCell ref="AD106:AF106"/>
    <mergeCell ref="R107:T107"/>
    <mergeCell ref="U107:W107"/>
    <mergeCell ref="X107:Z107"/>
    <mergeCell ref="AA107:AC107"/>
    <mergeCell ref="C104:E104"/>
    <mergeCell ref="G104:L104"/>
    <mergeCell ref="M104:Q104"/>
    <mergeCell ref="R104:T104"/>
    <mergeCell ref="U104:W104"/>
    <mergeCell ref="X104:Z104"/>
    <mergeCell ref="AA104:AC104"/>
    <mergeCell ref="AD104:AF104"/>
    <mergeCell ref="F107:F108"/>
    <mergeCell ref="G107:L108"/>
    <mergeCell ref="M107:Q108"/>
    <mergeCell ref="AD107:AF107"/>
    <mergeCell ref="AG104:AI104"/>
    <mergeCell ref="AF103:AI103"/>
    <mergeCell ref="C83:AI83"/>
    <mergeCell ref="C94:AI94"/>
    <mergeCell ref="C95:AI100"/>
    <mergeCell ref="C88:AI88"/>
    <mergeCell ref="C65:AI65"/>
    <mergeCell ref="F109:F110"/>
    <mergeCell ref="D29:E29"/>
    <mergeCell ref="F29:G29"/>
    <mergeCell ref="C105:E114"/>
    <mergeCell ref="F105:F106"/>
    <mergeCell ref="G105:L106"/>
    <mergeCell ref="M105:Q106"/>
    <mergeCell ref="R105:T105"/>
    <mergeCell ref="U105:W105"/>
    <mergeCell ref="C53:D57"/>
    <mergeCell ref="E54:AI57"/>
    <mergeCell ref="C58:D63"/>
    <mergeCell ref="E59:AI63"/>
    <mergeCell ref="C52:AI52"/>
    <mergeCell ref="R110:T110"/>
    <mergeCell ref="F113:F114"/>
    <mergeCell ref="G113:L114"/>
    <mergeCell ref="M113:Q114"/>
    <mergeCell ref="R113:T113"/>
    <mergeCell ref="U113:W113"/>
    <mergeCell ref="U112:W112"/>
    <mergeCell ref="U110:W110"/>
    <mergeCell ref="AG111:AI112"/>
    <mergeCell ref="R112:T112"/>
    <mergeCell ref="X112:Z112"/>
    <mergeCell ref="AD113:AF113"/>
    <mergeCell ref="AG113:AI114"/>
    <mergeCell ref="M109:Q110"/>
    <mergeCell ref="R109:T109"/>
    <mergeCell ref="U109:W109"/>
    <mergeCell ref="F111:F112"/>
    <mergeCell ref="G111:L112"/>
    <mergeCell ref="M111:Q112"/>
    <mergeCell ref="R111:T111"/>
    <mergeCell ref="U111:W111"/>
    <mergeCell ref="X111:Z111"/>
    <mergeCell ref="AA111:AC111"/>
    <mergeCell ref="AD111:AF111"/>
    <mergeCell ref="X110:Z110"/>
    <mergeCell ref="AA110:AC110"/>
    <mergeCell ref="AD110:AF110"/>
    <mergeCell ref="G109:L110"/>
    <mergeCell ref="AF183:AI184"/>
    <mergeCell ref="F182:Z182"/>
    <mergeCell ref="F183:Z183"/>
    <mergeCell ref="F184:Z184"/>
    <mergeCell ref="AA182:AE182"/>
    <mergeCell ref="AA183:AE183"/>
    <mergeCell ref="AA184:AE184"/>
    <mergeCell ref="AA115:AC115"/>
    <mergeCell ref="AA126:AC126"/>
    <mergeCell ref="AA137:AC137"/>
    <mergeCell ref="AA148:AC148"/>
    <mergeCell ref="AA159:AC159"/>
    <mergeCell ref="X121:Z121"/>
    <mergeCell ref="AD122:AF122"/>
    <mergeCell ref="AA170:AC170"/>
    <mergeCell ref="F124:F125"/>
    <mergeCell ref="G124:L125"/>
    <mergeCell ref="M124:Q125"/>
    <mergeCell ref="R124:T124"/>
    <mergeCell ref="AD148:AF148"/>
    <mergeCell ref="AD159:AF159"/>
    <mergeCell ref="X116:Z116"/>
    <mergeCell ref="AA116:AC116"/>
    <mergeCell ref="AD116:AF116"/>
    <mergeCell ref="X118:Z118"/>
    <mergeCell ref="X117:Z117"/>
    <mergeCell ref="X113:Z113"/>
    <mergeCell ref="AA113:AC113"/>
    <mergeCell ref="X120:Z120"/>
    <mergeCell ref="AA120:AC120"/>
    <mergeCell ref="AD120:AF120"/>
    <mergeCell ref="R121:T121"/>
    <mergeCell ref="R119:T119"/>
    <mergeCell ref="U119:W119"/>
    <mergeCell ref="X119:Z119"/>
    <mergeCell ref="AA119:AC119"/>
    <mergeCell ref="AD119:AF119"/>
    <mergeCell ref="F120:F121"/>
    <mergeCell ref="G120:L121"/>
    <mergeCell ref="M120:Q121"/>
    <mergeCell ref="R120:T120"/>
    <mergeCell ref="U120:W120"/>
    <mergeCell ref="U121:W121"/>
    <mergeCell ref="AG120:AI121"/>
    <mergeCell ref="AA121:AC121"/>
    <mergeCell ref="AD121:AF121"/>
    <mergeCell ref="AD181:AF181"/>
    <mergeCell ref="AD126:AF126"/>
    <mergeCell ref="AA181:AC181"/>
    <mergeCell ref="AA118:AC118"/>
    <mergeCell ref="AD118:AF118"/>
    <mergeCell ref="AG118:AI119"/>
    <mergeCell ref="AG122:AI123"/>
    <mergeCell ref="AG127:AI128"/>
    <mergeCell ref="AG129:AI130"/>
    <mergeCell ref="AG131:AI132"/>
    <mergeCell ref="AG135:AI136"/>
    <mergeCell ref="AD138:AF138"/>
    <mergeCell ref="AG138:AI139"/>
    <mergeCell ref="AD139:AF139"/>
    <mergeCell ref="AD140:AF140"/>
    <mergeCell ref="AG140:AI141"/>
    <mergeCell ref="AD141:AF141"/>
    <mergeCell ref="AD142:AF142"/>
    <mergeCell ref="AG142:AI143"/>
    <mergeCell ref="AD146:AF146"/>
    <mergeCell ref="AG146:AI147"/>
    <mergeCell ref="AA149:AC149"/>
    <mergeCell ref="AD149:AF149"/>
    <mergeCell ref="AG149:AI150"/>
    <mergeCell ref="AH192:AI192"/>
    <mergeCell ref="AH194:AI194"/>
    <mergeCell ref="AH193:AI193"/>
    <mergeCell ref="B2:AJ3"/>
    <mergeCell ref="AA192:AG192"/>
    <mergeCell ref="AA194:AG194"/>
    <mergeCell ref="AA193:AG193"/>
    <mergeCell ref="M84:O85"/>
    <mergeCell ref="C87:AI87"/>
    <mergeCell ref="C90:E91"/>
    <mergeCell ref="F90:AI91"/>
    <mergeCell ref="C89:E89"/>
    <mergeCell ref="F89:AI89"/>
    <mergeCell ref="P84:S85"/>
    <mergeCell ref="AD115:AF115"/>
    <mergeCell ref="AA112:AC112"/>
    <mergeCell ref="AD112:AF112"/>
    <mergeCell ref="AG105:AI106"/>
    <mergeCell ref="AG109:AI110"/>
    <mergeCell ref="AA117:AC117"/>
    <mergeCell ref="AD117:AF117"/>
    <mergeCell ref="AG116:AI117"/>
    <mergeCell ref="AD137:AF137"/>
    <mergeCell ref="AG93:AH93"/>
    <mergeCell ref="C79:AI79"/>
    <mergeCell ref="AC80:AI81"/>
    <mergeCell ref="D47:H47"/>
    <mergeCell ref="D44:H44"/>
    <mergeCell ref="D45:H45"/>
    <mergeCell ref="D46:H46"/>
    <mergeCell ref="P46:AH46"/>
    <mergeCell ref="P47:AH47"/>
    <mergeCell ref="O44:P44"/>
    <mergeCell ref="Q44:R44"/>
    <mergeCell ref="T44:U44"/>
    <mergeCell ref="W44:X44"/>
    <mergeCell ref="O45:P45"/>
    <mergeCell ref="Q45:R45"/>
    <mergeCell ref="T45:U45"/>
    <mergeCell ref="W45:X45"/>
    <mergeCell ref="C73:F78"/>
    <mergeCell ref="G73:L73"/>
    <mergeCell ref="M73:AI73"/>
    <mergeCell ref="G74:J78"/>
    <mergeCell ref="K74:L78"/>
    <mergeCell ref="M74:AI78"/>
    <mergeCell ref="E53:AF53"/>
    <mergeCell ref="N38:T38"/>
    <mergeCell ref="U38:AB38"/>
    <mergeCell ref="AC38:AI38"/>
    <mergeCell ref="C39:E39"/>
    <mergeCell ref="F39:T39"/>
    <mergeCell ref="U39:AI39"/>
    <mergeCell ref="F37:M37"/>
    <mergeCell ref="N37:T37"/>
    <mergeCell ref="U37:AB37"/>
    <mergeCell ref="AC37:AI37"/>
  </mergeCells>
  <phoneticPr fontId="3"/>
  <conditionalFormatting sqref="C90:E91">
    <cfRule type="cellIs" dxfId="17" priority="29" operator="equal">
      <formula>"未達成"</formula>
    </cfRule>
  </conditionalFormatting>
  <conditionalFormatting sqref="G68:J72">
    <cfRule type="expression" dxfId="10" priority="17">
      <formula>$G$68=INT($G$68)</formula>
    </cfRule>
    <cfRule type="expression" dxfId="9" priority="18">
      <formula>$G$68&lt;&gt;INT($G$68)</formula>
    </cfRule>
  </conditionalFormatting>
  <conditionalFormatting sqref="G74:J78">
    <cfRule type="expression" dxfId="8" priority="13">
      <formula>$G$74=INT($G$74)</formula>
    </cfRule>
    <cfRule type="expression" dxfId="7" priority="16">
      <formula>$G$74&lt;&gt;INT($G$74)</formula>
    </cfRule>
  </conditionalFormatting>
  <conditionalFormatting sqref="G80:J81">
    <cfRule type="expression" dxfId="6" priority="11">
      <formula>$G$80=INT($G$80)</formula>
    </cfRule>
    <cfRule type="expression" dxfId="5" priority="12">
      <formula>$G$80&lt;&gt;INT($G$80)</formula>
    </cfRule>
  </conditionalFormatting>
  <conditionalFormatting sqref="G84:J85">
    <cfRule type="expression" dxfId="4" priority="8">
      <formula>$G$84=INT($G$84)</formula>
    </cfRule>
    <cfRule type="expression" dxfId="3" priority="9">
      <formula>$G$84&lt;&gt;INT($G$84)</formula>
    </cfRule>
  </conditionalFormatting>
  <conditionalFormatting sqref="I15">
    <cfRule type="cellIs" dxfId="2" priority="1" operator="equal">
      <formula>"元号"</formula>
    </cfRule>
  </conditionalFormatting>
  <conditionalFormatting sqref="AA18:AB26">
    <cfRule type="expression" dxfId="1" priority="19">
      <formula>AA18=INT(AA18)</formula>
    </cfRule>
    <cfRule type="expression" dxfId="0" priority="20">
      <formula>AA18&lt;&gt;INT(AA18)</formula>
    </cfRule>
  </conditionalFormatting>
  <dataValidations count="8">
    <dataValidation type="list" allowBlank="1" showInputMessage="1" showErrorMessage="1" sqref="D28 D191 D102:D104 D182:D184 D51 C44:C47" xr:uid="{00000000-0002-0000-0000-000004000000}">
      <formula1>"○,　"</formula1>
    </dataValidation>
    <dataValidation imeMode="hiragana" allowBlank="1" showInputMessage="1" showErrorMessage="1" sqref="C94:C99 D103:AF103 D104:E104 AJ192:AL194 C29:D29 F29 H29:I29 K29:L29 N29:AF29 G104 M104 F107 F122 AG116 F116 F120 F118 F127 AG127 F133 F129 F131 F138 F144 F140 F142 F149 F155 F151 F153 F160 F166 F162 F164 F171 F177 C187:AC190 F173 F175 AG182 C191:AI191 C185:AD186 AG104:AG105 R104:R114 AG109 AG118 AG120 F111 AG111 F113 AG113 AG122 F124 X138:X147 AG124 R138:R147 AG129 AG131 U149:U158 AG133 F135 X149:X158 AG135 AG138 X160:X169 AG140 AG142 AG144 F146 U138:U147 AG146 C102:C181 AG149 B51:AF51 AG151 C89 AG153 AG160 B64 AG155 F157 C58 AG157 AG162 AG164 AG166 F168 C53 AG168 F109 AG171 O9 AG173 F179 AG175 AG177 Y9 AG179 M6 D102:AI102 AF182:AF183 C182:F184 F104:F105 AA104:AA184 X104:X114 B93 R171:R180 U116:U125 X116:X125 R116:R125 R127:R136 U127:U136 X127:X136 R149:R158 R160:R169 U160:U169 U171:U180 X171:X180 U104:U114 AG107 U37 M11 AH192:AH194 AA192:AA194 C192:C194 C30:AH30 U39 F36:F37 C36:C37 AD104:AD181" xr:uid="{00000000-0002-0000-0000-000005000000}"/>
    <dataValidation imeMode="off" allowBlank="1" showInputMessage="1" showErrorMessage="1" sqref="F182:F184 AA182:AA184 AA102:AE103 F118 R30:V30 Z30:AD30 AA175 G104 AA116 F116 F127 U116 V102:W103 S102:T103 F135 F102:L103 F133 S51:W51 F146 F51:L51 AA109 AA120 F149 F144 F157 AA127 U127 F155 AA149 F160 U177 F168 F166 F171 U149 F173 F177 AA177 U187:Y190 F107 AA160 U160 AA164 V185:Z186 AA191:AE191 F191:L191 N185:R186 S191:W191 D185:G186 D187:F190 M187:Q190 U102:U104 F109 AA104 F120 U109 U111 AA118 U118 F111 U120 U122 U113 AA51:AE51 U124 AA131 AA129 U179 AA142 AA153 AA140 AA151 F113 AA111 F122 AA113 F124 AA122 F129 AA124 F131 AA173 F138 U173 U175 F104:F105 F140 U129 F142 U131 F151 U133 U135 AA133 AA135 U140 F153 U142 F162 U144 U146 AA144 U151 AA146 F164 U153 F179 U155 U157 AA155 AA157 AA162 U162 U164 U166 U168 F175 AA166 AA168 AA179 AA171 U171 E30:K30" xr:uid="{00000000-0002-0000-0000-000006000000}"/>
    <dataValidation imeMode="fullKatakana" allowBlank="1" showInputMessage="1" showErrorMessage="1" sqref="N5:AH5" xr:uid="{FD0F8442-343F-4974-AD56-AC6C63E00918}"/>
    <dataValidation type="list" allowBlank="1" showInputMessage="1" showErrorMessage="1" promptTitle="事業形態を選択してください" prompt="▼から選択できます" sqref="M7:S7" xr:uid="{3545508A-87E8-425B-9811-C2DB038254C9}">
      <formula1>"株式会社,有限会社,個人事業主,その他"</formula1>
    </dataValidation>
    <dataValidation type="textLength" imeMode="halfAlpha" allowBlank="1" showInputMessage="1" showErrorMessage="1" error="法人番号は13桁で入力してください。" prompt="13桁で入力してください" sqref="M8:Y8" xr:uid="{304B258A-2FAC-48AC-AB2A-B08F559B8B64}">
      <formula1>13</formula1>
      <formula2>13</formula2>
    </dataValidation>
    <dataValidation imeMode="halfAlpha" allowBlank="1" showInputMessage="1" showErrorMessage="1" sqref="G68:J72 G74:J78 AA18:AB24" xr:uid="{FB8EBC07-69C2-4E5C-8DF5-9E1FE847D2BA}"/>
    <dataValidation type="textLength" allowBlank="1" showInputMessage="1" showErrorMessage="1" error="50文字以内で入力してください。" sqref="C32" xr:uid="{C710747C-8FB6-4967-B7D5-821FEE063F8C}">
      <formula1>0</formula1>
      <formula2>50</formula2>
    </dataValidation>
  </dataValidations>
  <printOptions horizontalCentered="1"/>
  <pageMargins left="0.43307086614173229" right="0.31496062992125984" top="0.47244094488188981" bottom="0.55118110236220474" header="0.23622047244094491" footer="0.39370078740157483"/>
  <pageSetup paperSize="9" scale="83" fitToHeight="0" orientation="portrait" r:id="rId1"/>
  <headerFooter>
    <oddHeader>&amp;R&amp;"Meiryo UI,太字"&amp;16設備更新</oddHeader>
    <oddFooter>&amp;C&amp;12&amp;P/&amp;N</oddFooter>
  </headerFooter>
  <rowBreaks count="2" manualBreakCount="2">
    <brk id="49" min="1" max="35" man="1"/>
    <brk id="100" min="1" max="35" man="1"/>
  </rowBreaks>
  <drawing r:id="rId2"/>
  <extLst>
    <ext xmlns:x14="http://schemas.microsoft.com/office/spreadsheetml/2009/9/main" uri="{78C0D931-6437-407d-A8EE-F0AAD7539E65}">
      <x14:conditionalFormattings>
        <x14:conditionalFormatting xmlns:xm="http://schemas.microsoft.com/office/excel/2006/main">
          <x14:cfRule type="expression" priority="2" id="{1D473E57-3F54-4868-950D-21DE96786070}">
            <xm:f>'様式第6号（実績報告書）'!$D$36="○"</xm:f>
            <x14:dxf>
              <fill>
                <patternFill>
                  <bgColor theme="1" tint="4.9989318521683403E-2"/>
                </patternFill>
              </fill>
            </x14:dxf>
          </x14:cfRule>
          <x14:cfRule type="expression" priority="3" id="{64A6D7C3-FA38-49E8-B1BF-D03ED2606525}">
            <xm:f>'様式第6号（実績報告書）'!$D$35="○"</xm:f>
            <x14:dxf>
              <fill>
                <patternFill>
                  <bgColor theme="1" tint="4.9989318521683403E-2"/>
                </patternFill>
              </fill>
            </x14:dxf>
          </x14:cfRule>
          <x14:cfRule type="expression" priority="4" id="{5B03947D-BCF6-4FAA-9B28-97241BD9F6F7}">
            <xm:f>'様式第6号（実績報告書）'!$D$33="○"</xm:f>
            <x14:dxf>
              <fill>
                <patternFill>
                  <bgColor theme="1" tint="4.9989318521683403E-2"/>
                </patternFill>
              </fill>
            </x14:dxf>
          </x14:cfRule>
          <x14:cfRule type="expression" priority="5" id="{4AE5A383-7F5D-453F-B67F-334FEE226426}">
            <xm:f>'様式第6号（実績報告書）'!$D$32="○"</xm:f>
            <x14:dxf>
              <fill>
                <patternFill>
                  <bgColor theme="1" tint="4.9989318521683403E-2"/>
                </patternFill>
              </fill>
            </x14:dxf>
          </x14:cfRule>
          <xm:sqref>C193:AI193</xm:sqref>
        </x14:conditionalFormatting>
        <x14:conditionalFormatting xmlns:xm="http://schemas.microsoft.com/office/excel/2006/main">
          <x14:cfRule type="expression" priority="6" id="{DD8DA99F-3AF9-41AD-B317-5A3BBB450EED}">
            <xm:f>'様式第6号（実績報告書）'!$D$34="○"</xm:f>
            <x14:dxf>
              <fill>
                <patternFill>
                  <bgColor theme="1" tint="4.9989318521683403E-2"/>
                </patternFill>
              </fill>
            </x14:dxf>
          </x14:cfRule>
          <x14:cfRule type="expression" priority="7" id="{DC34FAE1-C5DE-4E30-9B54-F7F8940B2220}">
            <xm:f>'様式第6号（実績報告書）'!$D$31="○"</xm:f>
            <x14:dxf>
              <fill>
                <patternFill>
                  <bgColor theme="1" tint="4.9989318521683403E-2"/>
                </patternFill>
              </fill>
            </x14:dxf>
          </x14:cfRule>
          <xm:sqref>C194:AI194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22C12-9339-4035-B27D-343F4366ADA9}">
  <dimension ref="B1:SR14"/>
  <sheetViews>
    <sheetView workbookViewId="0"/>
  </sheetViews>
  <sheetFormatPr defaultRowHeight="13" x14ac:dyDescent="0.2"/>
  <cols>
    <col min="7" max="7" width="12.54296875" bestFit="1" customWidth="1"/>
    <col min="18" max="18" width="10" bestFit="1" customWidth="1"/>
    <col min="54" max="54" width="11.36328125" bestFit="1" customWidth="1"/>
    <col min="56" max="56" width="11.36328125" bestFit="1" customWidth="1"/>
    <col min="58" max="58" width="11.36328125" bestFit="1" customWidth="1"/>
    <col min="60" max="60" width="11.36328125" bestFit="1" customWidth="1"/>
    <col min="61" max="61" width="9.26953125" bestFit="1" customWidth="1"/>
    <col min="62" max="62" width="11.36328125" bestFit="1" customWidth="1"/>
    <col min="506" max="506" width="9.26953125" bestFit="1" customWidth="1"/>
    <col min="508" max="508" width="11.1796875" bestFit="1" customWidth="1"/>
    <col min="510" max="512" width="11.1796875" bestFit="1" customWidth="1"/>
  </cols>
  <sheetData>
    <row r="1" spans="2:512" x14ac:dyDescent="0.2">
      <c r="B1" t="s">
        <v>107</v>
      </c>
      <c r="C1" t="s">
        <v>108</v>
      </c>
      <c r="D1" t="s">
        <v>109</v>
      </c>
      <c r="E1" t="s">
        <v>110</v>
      </c>
      <c r="F1" t="s">
        <v>111</v>
      </c>
      <c r="G1" t="s">
        <v>112</v>
      </c>
      <c r="H1" t="s">
        <v>113</v>
      </c>
      <c r="I1" t="s">
        <v>114</v>
      </c>
      <c r="J1" t="s">
        <v>115</v>
      </c>
      <c r="K1" t="s">
        <v>193</v>
      </c>
      <c r="L1" t="s">
        <v>116</v>
      </c>
      <c r="M1" t="s">
        <v>189</v>
      </c>
      <c r="N1" t="s">
        <v>194</v>
      </c>
      <c r="O1" t="s">
        <v>191</v>
      </c>
      <c r="P1" t="s">
        <v>117</v>
      </c>
      <c r="Q1" t="s">
        <v>118</v>
      </c>
      <c r="R1" t="s">
        <v>119</v>
      </c>
      <c r="S1" t="s">
        <v>120</v>
      </c>
      <c r="T1" t="s">
        <v>121</v>
      </c>
      <c r="U1" t="s">
        <v>66</v>
      </c>
      <c r="V1" t="s">
        <v>67</v>
      </c>
      <c r="W1" t="s">
        <v>72</v>
      </c>
      <c r="X1" t="s">
        <v>73</v>
      </c>
      <c r="Y1" t="s">
        <v>68</v>
      </c>
      <c r="Z1" t="s">
        <v>69</v>
      </c>
      <c r="AA1" t="s">
        <v>122</v>
      </c>
      <c r="AB1" t="s">
        <v>123</v>
      </c>
      <c r="AC1" t="s">
        <v>226</v>
      </c>
      <c r="AD1" t="s">
        <v>227</v>
      </c>
      <c r="AE1" t="s">
        <v>220</v>
      </c>
      <c r="AF1" t="s">
        <v>222</v>
      </c>
      <c r="AG1" t="s">
        <v>228</v>
      </c>
      <c r="AH1" t="s">
        <v>220</v>
      </c>
      <c r="AI1" t="s">
        <v>222</v>
      </c>
      <c r="AJ1" t="s">
        <v>167</v>
      </c>
      <c r="AK1" t="s">
        <v>168</v>
      </c>
      <c r="AL1" t="s">
        <v>124</v>
      </c>
      <c r="AM1" t="s">
        <v>125</v>
      </c>
      <c r="AN1" t="s">
        <v>126</v>
      </c>
      <c r="AO1" t="s">
        <v>128</v>
      </c>
      <c r="AP1" t="s">
        <v>127</v>
      </c>
      <c r="AQ1" t="s">
        <v>134</v>
      </c>
      <c r="AR1" t="s">
        <v>129</v>
      </c>
      <c r="AS1" t="s">
        <v>130</v>
      </c>
      <c r="AT1" t="s">
        <v>131</v>
      </c>
      <c r="AU1" t="s">
        <v>132</v>
      </c>
      <c r="AV1" t="s">
        <v>36</v>
      </c>
      <c r="AW1" t="s">
        <v>133</v>
      </c>
      <c r="AX1" t="s">
        <v>135</v>
      </c>
      <c r="AY1" t="s">
        <v>136</v>
      </c>
      <c r="AZ1" t="s">
        <v>137</v>
      </c>
      <c r="BA1" t="s">
        <v>138</v>
      </c>
      <c r="BB1" t="s">
        <v>139</v>
      </c>
      <c r="BC1" t="s">
        <v>140</v>
      </c>
      <c r="BD1" t="s">
        <v>141</v>
      </c>
      <c r="BE1" t="s">
        <v>142</v>
      </c>
      <c r="BF1" t="s">
        <v>143</v>
      </c>
      <c r="BG1" t="s">
        <v>144</v>
      </c>
      <c r="BH1" t="s">
        <v>145</v>
      </c>
      <c r="BI1" t="s">
        <v>147</v>
      </c>
      <c r="BJ1" t="s">
        <v>146</v>
      </c>
      <c r="BK1" t="s">
        <v>148</v>
      </c>
      <c r="BL1" t="s">
        <v>136</v>
      </c>
      <c r="BM1" t="s">
        <v>137</v>
      </c>
      <c r="BN1" t="s">
        <v>138</v>
      </c>
      <c r="BO1" t="s">
        <v>139</v>
      </c>
      <c r="BP1" t="s">
        <v>140</v>
      </c>
      <c r="BQ1" t="s">
        <v>141</v>
      </c>
      <c r="BR1" t="s">
        <v>142</v>
      </c>
      <c r="BS1" t="s">
        <v>143</v>
      </c>
      <c r="BT1" t="s">
        <v>144</v>
      </c>
      <c r="BU1" t="s">
        <v>145</v>
      </c>
      <c r="BV1" t="s">
        <v>147</v>
      </c>
      <c r="BW1" t="s">
        <v>146</v>
      </c>
      <c r="BX1" t="s">
        <v>148</v>
      </c>
      <c r="BY1" t="s">
        <v>136</v>
      </c>
      <c r="BZ1" t="s">
        <v>137</v>
      </c>
      <c r="CA1" t="s">
        <v>138</v>
      </c>
      <c r="CB1" t="s">
        <v>139</v>
      </c>
      <c r="CC1" t="s">
        <v>140</v>
      </c>
      <c r="CD1" t="s">
        <v>141</v>
      </c>
      <c r="CE1" t="s">
        <v>142</v>
      </c>
      <c r="CF1" t="s">
        <v>143</v>
      </c>
      <c r="CG1" t="s">
        <v>144</v>
      </c>
      <c r="CH1" t="s">
        <v>145</v>
      </c>
      <c r="CI1" t="s">
        <v>147</v>
      </c>
      <c r="CJ1" t="s">
        <v>146</v>
      </c>
      <c r="CK1" t="s">
        <v>148</v>
      </c>
      <c r="CL1" t="s">
        <v>136</v>
      </c>
      <c r="CM1" t="s">
        <v>137</v>
      </c>
      <c r="CN1" t="s">
        <v>138</v>
      </c>
      <c r="CO1" t="s">
        <v>139</v>
      </c>
      <c r="CP1" t="s">
        <v>140</v>
      </c>
      <c r="CQ1" t="s">
        <v>141</v>
      </c>
      <c r="CR1" t="s">
        <v>142</v>
      </c>
      <c r="CS1" t="s">
        <v>143</v>
      </c>
      <c r="CT1" t="s">
        <v>144</v>
      </c>
      <c r="CU1" t="s">
        <v>145</v>
      </c>
      <c r="CV1" t="s">
        <v>147</v>
      </c>
      <c r="CW1" t="s">
        <v>146</v>
      </c>
      <c r="CX1" t="s">
        <v>148</v>
      </c>
      <c r="CY1" t="s">
        <v>136</v>
      </c>
      <c r="CZ1" t="s">
        <v>137</v>
      </c>
      <c r="DA1" t="s">
        <v>138</v>
      </c>
      <c r="DB1" t="s">
        <v>139</v>
      </c>
      <c r="DC1" t="s">
        <v>140</v>
      </c>
      <c r="DD1" t="s">
        <v>141</v>
      </c>
      <c r="DE1" t="s">
        <v>142</v>
      </c>
      <c r="DF1" t="s">
        <v>143</v>
      </c>
      <c r="DG1" t="s">
        <v>144</v>
      </c>
      <c r="DH1" t="s">
        <v>145</v>
      </c>
      <c r="DI1" t="s">
        <v>147</v>
      </c>
      <c r="DJ1" t="s">
        <v>146</v>
      </c>
      <c r="DK1" t="s">
        <v>148</v>
      </c>
      <c r="DL1" t="s">
        <v>136</v>
      </c>
      <c r="DM1" t="s">
        <v>137</v>
      </c>
      <c r="DN1" t="s">
        <v>138</v>
      </c>
      <c r="DO1" t="s">
        <v>139</v>
      </c>
      <c r="DP1" t="s">
        <v>140</v>
      </c>
      <c r="DQ1" t="s">
        <v>141</v>
      </c>
      <c r="DR1" t="s">
        <v>142</v>
      </c>
      <c r="DS1" t="s">
        <v>143</v>
      </c>
      <c r="DT1" t="s">
        <v>144</v>
      </c>
      <c r="DU1" t="s">
        <v>145</v>
      </c>
      <c r="DV1" t="s">
        <v>147</v>
      </c>
      <c r="DW1" t="s">
        <v>146</v>
      </c>
      <c r="DX1" t="s">
        <v>148</v>
      </c>
      <c r="DY1" t="s">
        <v>136</v>
      </c>
      <c r="DZ1" t="s">
        <v>137</v>
      </c>
      <c r="EA1" t="s">
        <v>138</v>
      </c>
      <c r="EB1" t="s">
        <v>139</v>
      </c>
      <c r="EC1" t="s">
        <v>140</v>
      </c>
      <c r="ED1" t="s">
        <v>141</v>
      </c>
      <c r="EE1" t="s">
        <v>142</v>
      </c>
      <c r="EF1" t="s">
        <v>143</v>
      </c>
      <c r="EG1" t="s">
        <v>144</v>
      </c>
      <c r="EH1" t="s">
        <v>145</v>
      </c>
      <c r="EI1" t="s">
        <v>147</v>
      </c>
      <c r="EJ1" t="s">
        <v>146</v>
      </c>
      <c r="EK1" t="s">
        <v>148</v>
      </c>
      <c r="EL1" t="s">
        <v>136</v>
      </c>
      <c r="EM1" t="s">
        <v>137</v>
      </c>
      <c r="EN1" t="s">
        <v>138</v>
      </c>
      <c r="EO1" t="s">
        <v>139</v>
      </c>
      <c r="EP1" t="s">
        <v>140</v>
      </c>
      <c r="EQ1" t="s">
        <v>141</v>
      </c>
      <c r="ER1" t="s">
        <v>142</v>
      </c>
      <c r="ES1" t="s">
        <v>143</v>
      </c>
      <c r="ET1" t="s">
        <v>144</v>
      </c>
      <c r="EU1" t="s">
        <v>145</v>
      </c>
      <c r="EV1" t="s">
        <v>147</v>
      </c>
      <c r="EW1" t="s">
        <v>146</v>
      </c>
      <c r="EX1" t="s">
        <v>148</v>
      </c>
      <c r="EY1" t="s">
        <v>136</v>
      </c>
      <c r="EZ1" t="s">
        <v>137</v>
      </c>
      <c r="FA1" t="s">
        <v>138</v>
      </c>
      <c r="FB1" t="s">
        <v>139</v>
      </c>
      <c r="FC1" t="s">
        <v>140</v>
      </c>
      <c r="FD1" t="s">
        <v>141</v>
      </c>
      <c r="FE1" t="s">
        <v>142</v>
      </c>
      <c r="FF1" t="s">
        <v>143</v>
      </c>
      <c r="FG1" t="s">
        <v>144</v>
      </c>
      <c r="FH1" t="s">
        <v>145</v>
      </c>
      <c r="FI1" t="s">
        <v>147</v>
      </c>
      <c r="FJ1" t="s">
        <v>146</v>
      </c>
      <c r="FK1" t="s">
        <v>148</v>
      </c>
      <c r="FL1" t="s">
        <v>136</v>
      </c>
      <c r="FM1" t="s">
        <v>137</v>
      </c>
      <c r="FN1" t="s">
        <v>138</v>
      </c>
      <c r="FO1" t="s">
        <v>139</v>
      </c>
      <c r="FP1" t="s">
        <v>140</v>
      </c>
      <c r="FQ1" t="s">
        <v>141</v>
      </c>
      <c r="FR1" t="s">
        <v>142</v>
      </c>
      <c r="FS1" t="s">
        <v>143</v>
      </c>
      <c r="FT1" t="s">
        <v>144</v>
      </c>
      <c r="FU1" t="s">
        <v>145</v>
      </c>
      <c r="FV1" t="s">
        <v>147</v>
      </c>
      <c r="FW1" t="s">
        <v>146</v>
      </c>
      <c r="FX1" t="s">
        <v>148</v>
      </c>
      <c r="FY1" t="s">
        <v>136</v>
      </c>
      <c r="FZ1" t="s">
        <v>137</v>
      </c>
      <c r="GA1" t="s">
        <v>138</v>
      </c>
      <c r="GB1" t="s">
        <v>139</v>
      </c>
      <c r="GC1" t="s">
        <v>140</v>
      </c>
      <c r="GD1" t="s">
        <v>141</v>
      </c>
      <c r="GE1" t="s">
        <v>142</v>
      </c>
      <c r="GF1" t="s">
        <v>143</v>
      </c>
      <c r="GG1" t="s">
        <v>144</v>
      </c>
      <c r="GH1" t="s">
        <v>145</v>
      </c>
      <c r="GI1" t="s">
        <v>147</v>
      </c>
      <c r="GJ1" t="s">
        <v>146</v>
      </c>
      <c r="GK1" t="s">
        <v>148</v>
      </c>
      <c r="GL1" t="s">
        <v>136</v>
      </c>
      <c r="GM1" t="s">
        <v>137</v>
      </c>
      <c r="GN1" t="s">
        <v>138</v>
      </c>
      <c r="GO1" t="s">
        <v>139</v>
      </c>
      <c r="GP1" t="s">
        <v>140</v>
      </c>
      <c r="GQ1" t="s">
        <v>141</v>
      </c>
      <c r="GR1" t="s">
        <v>142</v>
      </c>
      <c r="GS1" t="s">
        <v>143</v>
      </c>
      <c r="GT1" t="s">
        <v>144</v>
      </c>
      <c r="GU1" t="s">
        <v>145</v>
      </c>
      <c r="GV1" t="s">
        <v>147</v>
      </c>
      <c r="GW1" t="s">
        <v>146</v>
      </c>
      <c r="GX1" t="s">
        <v>148</v>
      </c>
      <c r="GY1" t="s">
        <v>136</v>
      </c>
      <c r="GZ1" t="s">
        <v>137</v>
      </c>
      <c r="HA1" t="s">
        <v>138</v>
      </c>
      <c r="HB1" t="s">
        <v>139</v>
      </c>
      <c r="HC1" t="s">
        <v>140</v>
      </c>
      <c r="HD1" t="s">
        <v>141</v>
      </c>
      <c r="HE1" t="s">
        <v>142</v>
      </c>
      <c r="HF1" t="s">
        <v>143</v>
      </c>
      <c r="HG1" t="s">
        <v>144</v>
      </c>
      <c r="HH1" t="s">
        <v>145</v>
      </c>
      <c r="HI1" t="s">
        <v>147</v>
      </c>
      <c r="HJ1" t="s">
        <v>146</v>
      </c>
      <c r="HK1" t="s">
        <v>148</v>
      </c>
      <c r="HL1" t="s">
        <v>136</v>
      </c>
      <c r="HM1" t="s">
        <v>137</v>
      </c>
      <c r="HN1" t="s">
        <v>138</v>
      </c>
      <c r="HO1" t="s">
        <v>139</v>
      </c>
      <c r="HP1" t="s">
        <v>140</v>
      </c>
      <c r="HQ1" t="s">
        <v>141</v>
      </c>
      <c r="HR1" t="s">
        <v>142</v>
      </c>
      <c r="HS1" t="s">
        <v>143</v>
      </c>
      <c r="HT1" t="s">
        <v>144</v>
      </c>
      <c r="HU1" t="s">
        <v>145</v>
      </c>
      <c r="HV1" t="s">
        <v>147</v>
      </c>
      <c r="HW1" t="s">
        <v>146</v>
      </c>
      <c r="HX1" t="s">
        <v>148</v>
      </c>
      <c r="HY1" t="s">
        <v>136</v>
      </c>
      <c r="HZ1" t="s">
        <v>137</v>
      </c>
      <c r="IA1" t="s">
        <v>138</v>
      </c>
      <c r="IB1" t="s">
        <v>139</v>
      </c>
      <c r="IC1" t="s">
        <v>140</v>
      </c>
      <c r="ID1" t="s">
        <v>141</v>
      </c>
      <c r="IE1" t="s">
        <v>142</v>
      </c>
      <c r="IF1" t="s">
        <v>143</v>
      </c>
      <c r="IG1" t="s">
        <v>144</v>
      </c>
      <c r="IH1" t="s">
        <v>145</v>
      </c>
      <c r="II1" t="s">
        <v>147</v>
      </c>
      <c r="IJ1" t="s">
        <v>146</v>
      </c>
      <c r="IK1" t="s">
        <v>148</v>
      </c>
      <c r="IL1" t="s">
        <v>136</v>
      </c>
      <c r="IM1" t="s">
        <v>137</v>
      </c>
      <c r="IN1" t="s">
        <v>138</v>
      </c>
      <c r="IO1" t="s">
        <v>139</v>
      </c>
      <c r="IP1" t="s">
        <v>140</v>
      </c>
      <c r="IQ1" t="s">
        <v>141</v>
      </c>
      <c r="IR1" t="s">
        <v>142</v>
      </c>
      <c r="IS1" t="s">
        <v>143</v>
      </c>
      <c r="IT1" t="s">
        <v>144</v>
      </c>
      <c r="IU1" t="s">
        <v>145</v>
      </c>
      <c r="IV1" t="s">
        <v>147</v>
      </c>
      <c r="IW1" t="s">
        <v>146</v>
      </c>
      <c r="IX1" t="s">
        <v>148</v>
      </c>
      <c r="IY1" t="s">
        <v>136</v>
      </c>
      <c r="IZ1" t="s">
        <v>137</v>
      </c>
      <c r="JA1" t="s">
        <v>138</v>
      </c>
      <c r="JB1" t="s">
        <v>139</v>
      </c>
      <c r="JC1" t="s">
        <v>140</v>
      </c>
      <c r="JD1" t="s">
        <v>141</v>
      </c>
      <c r="JE1" t="s">
        <v>142</v>
      </c>
      <c r="JF1" t="s">
        <v>143</v>
      </c>
      <c r="JG1" t="s">
        <v>144</v>
      </c>
      <c r="JH1" t="s">
        <v>145</v>
      </c>
      <c r="JI1" t="s">
        <v>147</v>
      </c>
      <c r="JJ1" t="s">
        <v>146</v>
      </c>
      <c r="JK1" t="s">
        <v>148</v>
      </c>
      <c r="JL1" t="s">
        <v>136</v>
      </c>
      <c r="JM1" t="s">
        <v>137</v>
      </c>
      <c r="JN1" t="s">
        <v>138</v>
      </c>
      <c r="JO1" t="s">
        <v>139</v>
      </c>
      <c r="JP1" t="s">
        <v>140</v>
      </c>
      <c r="JQ1" t="s">
        <v>141</v>
      </c>
      <c r="JR1" t="s">
        <v>142</v>
      </c>
      <c r="JS1" t="s">
        <v>143</v>
      </c>
      <c r="JT1" t="s">
        <v>144</v>
      </c>
      <c r="JU1" t="s">
        <v>145</v>
      </c>
      <c r="JV1" t="s">
        <v>147</v>
      </c>
      <c r="JW1" t="s">
        <v>146</v>
      </c>
      <c r="JX1" t="s">
        <v>148</v>
      </c>
      <c r="JY1" t="s">
        <v>136</v>
      </c>
      <c r="JZ1" t="s">
        <v>137</v>
      </c>
      <c r="KA1" t="s">
        <v>138</v>
      </c>
      <c r="KB1" t="s">
        <v>139</v>
      </c>
      <c r="KC1" t="s">
        <v>140</v>
      </c>
      <c r="KD1" t="s">
        <v>141</v>
      </c>
      <c r="KE1" t="s">
        <v>142</v>
      </c>
      <c r="KF1" t="s">
        <v>143</v>
      </c>
      <c r="KG1" t="s">
        <v>144</v>
      </c>
      <c r="KH1" t="s">
        <v>145</v>
      </c>
      <c r="KI1" t="s">
        <v>147</v>
      </c>
      <c r="KJ1" t="s">
        <v>146</v>
      </c>
      <c r="KK1" t="s">
        <v>148</v>
      </c>
      <c r="KL1" t="s">
        <v>136</v>
      </c>
      <c r="KM1" t="s">
        <v>137</v>
      </c>
      <c r="KN1" t="s">
        <v>138</v>
      </c>
      <c r="KO1" t="s">
        <v>139</v>
      </c>
      <c r="KP1" t="s">
        <v>140</v>
      </c>
      <c r="KQ1" t="s">
        <v>141</v>
      </c>
      <c r="KR1" t="s">
        <v>142</v>
      </c>
      <c r="KS1" t="s">
        <v>143</v>
      </c>
      <c r="KT1" t="s">
        <v>144</v>
      </c>
      <c r="KU1" t="s">
        <v>145</v>
      </c>
      <c r="KV1" t="s">
        <v>147</v>
      </c>
      <c r="KW1" t="s">
        <v>146</v>
      </c>
      <c r="KX1" t="s">
        <v>148</v>
      </c>
      <c r="KY1" t="s">
        <v>136</v>
      </c>
      <c r="KZ1" t="s">
        <v>137</v>
      </c>
      <c r="LA1" t="s">
        <v>138</v>
      </c>
      <c r="LB1" t="s">
        <v>139</v>
      </c>
      <c r="LC1" t="s">
        <v>140</v>
      </c>
      <c r="LD1" t="s">
        <v>141</v>
      </c>
      <c r="LE1" t="s">
        <v>142</v>
      </c>
      <c r="LF1" t="s">
        <v>143</v>
      </c>
      <c r="LG1" t="s">
        <v>144</v>
      </c>
      <c r="LH1" t="s">
        <v>145</v>
      </c>
      <c r="LI1" t="s">
        <v>147</v>
      </c>
      <c r="LJ1" t="s">
        <v>146</v>
      </c>
      <c r="LK1" t="s">
        <v>148</v>
      </c>
      <c r="LL1" t="s">
        <v>136</v>
      </c>
      <c r="LM1" t="s">
        <v>137</v>
      </c>
      <c r="LN1" t="s">
        <v>138</v>
      </c>
      <c r="LO1" t="s">
        <v>139</v>
      </c>
      <c r="LP1" t="s">
        <v>140</v>
      </c>
      <c r="LQ1" t="s">
        <v>141</v>
      </c>
      <c r="LR1" t="s">
        <v>142</v>
      </c>
      <c r="LS1" t="s">
        <v>143</v>
      </c>
      <c r="LT1" t="s">
        <v>144</v>
      </c>
      <c r="LU1" t="s">
        <v>145</v>
      </c>
      <c r="LV1" t="s">
        <v>147</v>
      </c>
      <c r="LW1" t="s">
        <v>146</v>
      </c>
      <c r="LX1" t="s">
        <v>148</v>
      </c>
      <c r="LY1" t="s">
        <v>136</v>
      </c>
      <c r="LZ1" t="s">
        <v>137</v>
      </c>
      <c r="MA1" t="s">
        <v>138</v>
      </c>
      <c r="MB1" t="s">
        <v>139</v>
      </c>
      <c r="MC1" t="s">
        <v>140</v>
      </c>
      <c r="MD1" t="s">
        <v>141</v>
      </c>
      <c r="ME1" t="s">
        <v>142</v>
      </c>
      <c r="MF1" t="s">
        <v>143</v>
      </c>
      <c r="MG1" t="s">
        <v>144</v>
      </c>
      <c r="MH1" t="s">
        <v>145</v>
      </c>
      <c r="MI1" t="s">
        <v>147</v>
      </c>
      <c r="MJ1" t="s">
        <v>146</v>
      </c>
      <c r="MK1" t="s">
        <v>148</v>
      </c>
      <c r="ML1" t="s">
        <v>136</v>
      </c>
      <c r="MM1" t="s">
        <v>137</v>
      </c>
      <c r="MN1" t="s">
        <v>138</v>
      </c>
      <c r="MO1" t="s">
        <v>139</v>
      </c>
      <c r="MP1" t="s">
        <v>140</v>
      </c>
      <c r="MQ1" t="s">
        <v>141</v>
      </c>
      <c r="MR1" t="s">
        <v>142</v>
      </c>
      <c r="MS1" t="s">
        <v>143</v>
      </c>
      <c r="MT1" t="s">
        <v>144</v>
      </c>
      <c r="MU1" t="s">
        <v>145</v>
      </c>
      <c r="MV1" t="s">
        <v>147</v>
      </c>
      <c r="MW1" t="s">
        <v>146</v>
      </c>
      <c r="MX1" t="s">
        <v>148</v>
      </c>
      <c r="MY1" t="s">
        <v>136</v>
      </c>
      <c r="MZ1" t="s">
        <v>137</v>
      </c>
      <c r="NA1" t="s">
        <v>138</v>
      </c>
      <c r="NB1" t="s">
        <v>139</v>
      </c>
      <c r="NC1" t="s">
        <v>140</v>
      </c>
      <c r="ND1" t="s">
        <v>141</v>
      </c>
      <c r="NE1" t="s">
        <v>142</v>
      </c>
      <c r="NF1" t="s">
        <v>143</v>
      </c>
      <c r="NG1" t="s">
        <v>144</v>
      </c>
      <c r="NH1" t="s">
        <v>145</v>
      </c>
      <c r="NI1" t="s">
        <v>147</v>
      </c>
      <c r="NJ1" t="s">
        <v>146</v>
      </c>
      <c r="NK1" t="s">
        <v>148</v>
      </c>
      <c r="NL1" t="s">
        <v>136</v>
      </c>
      <c r="NM1" t="s">
        <v>137</v>
      </c>
      <c r="NN1" t="s">
        <v>138</v>
      </c>
      <c r="NO1" t="s">
        <v>139</v>
      </c>
      <c r="NP1" t="s">
        <v>140</v>
      </c>
      <c r="NQ1" t="s">
        <v>141</v>
      </c>
      <c r="NR1" t="s">
        <v>142</v>
      </c>
      <c r="NS1" t="s">
        <v>143</v>
      </c>
      <c r="NT1" t="s">
        <v>144</v>
      </c>
      <c r="NU1" t="s">
        <v>145</v>
      </c>
      <c r="NV1" t="s">
        <v>147</v>
      </c>
      <c r="NW1" t="s">
        <v>146</v>
      </c>
      <c r="NX1" t="s">
        <v>148</v>
      </c>
      <c r="NY1" t="s">
        <v>136</v>
      </c>
      <c r="NZ1" t="s">
        <v>137</v>
      </c>
      <c r="OA1" t="s">
        <v>138</v>
      </c>
      <c r="OB1" t="s">
        <v>139</v>
      </c>
      <c r="OC1" t="s">
        <v>140</v>
      </c>
      <c r="OD1" t="s">
        <v>141</v>
      </c>
      <c r="OE1" t="s">
        <v>142</v>
      </c>
      <c r="OF1" t="s">
        <v>143</v>
      </c>
      <c r="OG1" t="s">
        <v>144</v>
      </c>
      <c r="OH1" t="s">
        <v>145</v>
      </c>
      <c r="OI1" t="s">
        <v>147</v>
      </c>
      <c r="OJ1" t="s">
        <v>146</v>
      </c>
      <c r="OK1" t="s">
        <v>148</v>
      </c>
      <c r="OL1" t="s">
        <v>136</v>
      </c>
      <c r="OM1" t="s">
        <v>137</v>
      </c>
      <c r="ON1" t="s">
        <v>138</v>
      </c>
      <c r="OO1" t="s">
        <v>139</v>
      </c>
      <c r="OP1" t="s">
        <v>140</v>
      </c>
      <c r="OQ1" t="s">
        <v>141</v>
      </c>
      <c r="OR1" t="s">
        <v>142</v>
      </c>
      <c r="OS1" t="s">
        <v>143</v>
      </c>
      <c r="OT1" t="s">
        <v>144</v>
      </c>
      <c r="OU1" t="s">
        <v>145</v>
      </c>
      <c r="OV1" t="s">
        <v>147</v>
      </c>
      <c r="OW1" t="s">
        <v>146</v>
      </c>
      <c r="OX1" t="s">
        <v>148</v>
      </c>
      <c r="OY1" t="s">
        <v>136</v>
      </c>
      <c r="OZ1" t="s">
        <v>137</v>
      </c>
      <c r="PA1" t="s">
        <v>138</v>
      </c>
      <c r="PB1" t="s">
        <v>139</v>
      </c>
      <c r="PC1" t="s">
        <v>140</v>
      </c>
      <c r="PD1" t="s">
        <v>141</v>
      </c>
      <c r="PE1" t="s">
        <v>142</v>
      </c>
      <c r="PF1" t="s">
        <v>143</v>
      </c>
      <c r="PG1" t="s">
        <v>144</v>
      </c>
      <c r="PH1" t="s">
        <v>145</v>
      </c>
      <c r="PI1" t="s">
        <v>147</v>
      </c>
      <c r="PJ1" t="s">
        <v>146</v>
      </c>
      <c r="PK1" t="s">
        <v>148</v>
      </c>
      <c r="PL1" t="s">
        <v>136</v>
      </c>
      <c r="PM1" t="s">
        <v>137</v>
      </c>
      <c r="PN1" t="s">
        <v>138</v>
      </c>
      <c r="PO1" t="s">
        <v>139</v>
      </c>
      <c r="PP1" t="s">
        <v>140</v>
      </c>
      <c r="PQ1" t="s">
        <v>141</v>
      </c>
      <c r="PR1" t="s">
        <v>142</v>
      </c>
      <c r="PS1" t="s">
        <v>143</v>
      </c>
      <c r="PT1" t="s">
        <v>144</v>
      </c>
      <c r="PU1" t="s">
        <v>145</v>
      </c>
      <c r="PV1" t="s">
        <v>147</v>
      </c>
      <c r="PW1" t="s">
        <v>146</v>
      </c>
      <c r="PX1" t="s">
        <v>148</v>
      </c>
      <c r="PY1" t="s">
        <v>136</v>
      </c>
      <c r="PZ1" t="s">
        <v>137</v>
      </c>
      <c r="QA1" t="s">
        <v>138</v>
      </c>
      <c r="QB1" t="s">
        <v>139</v>
      </c>
      <c r="QC1" t="s">
        <v>140</v>
      </c>
      <c r="QD1" t="s">
        <v>141</v>
      </c>
      <c r="QE1" t="s">
        <v>142</v>
      </c>
      <c r="QF1" t="s">
        <v>143</v>
      </c>
      <c r="QG1" t="s">
        <v>144</v>
      </c>
      <c r="QH1" t="s">
        <v>145</v>
      </c>
      <c r="QI1" t="s">
        <v>147</v>
      </c>
      <c r="QJ1" t="s">
        <v>146</v>
      </c>
      <c r="QK1" t="s">
        <v>148</v>
      </c>
      <c r="QL1" t="s">
        <v>136</v>
      </c>
      <c r="QM1" t="s">
        <v>137</v>
      </c>
      <c r="QN1" t="s">
        <v>138</v>
      </c>
      <c r="QO1" t="s">
        <v>139</v>
      </c>
      <c r="QP1" t="s">
        <v>140</v>
      </c>
      <c r="QQ1" t="s">
        <v>141</v>
      </c>
      <c r="QR1" t="s">
        <v>142</v>
      </c>
      <c r="QS1" t="s">
        <v>143</v>
      </c>
      <c r="QT1" t="s">
        <v>144</v>
      </c>
      <c r="QU1" t="s">
        <v>145</v>
      </c>
      <c r="QV1" t="s">
        <v>147</v>
      </c>
      <c r="QW1" t="s">
        <v>146</v>
      </c>
      <c r="QX1" t="s">
        <v>148</v>
      </c>
      <c r="QY1" t="s">
        <v>136</v>
      </c>
      <c r="QZ1" t="s">
        <v>137</v>
      </c>
      <c r="RA1" t="s">
        <v>138</v>
      </c>
      <c r="RB1" t="s">
        <v>139</v>
      </c>
      <c r="RC1" t="s">
        <v>140</v>
      </c>
      <c r="RD1" t="s">
        <v>141</v>
      </c>
      <c r="RE1" t="s">
        <v>142</v>
      </c>
      <c r="RF1" t="s">
        <v>143</v>
      </c>
      <c r="RG1" t="s">
        <v>144</v>
      </c>
      <c r="RH1" t="s">
        <v>145</v>
      </c>
      <c r="RI1" t="s">
        <v>147</v>
      </c>
      <c r="RJ1" t="s">
        <v>146</v>
      </c>
      <c r="RK1" t="s">
        <v>148</v>
      </c>
      <c r="RL1" t="s">
        <v>136</v>
      </c>
      <c r="RM1" t="s">
        <v>137</v>
      </c>
      <c r="RN1" t="s">
        <v>138</v>
      </c>
      <c r="RO1" t="s">
        <v>139</v>
      </c>
      <c r="RP1" t="s">
        <v>140</v>
      </c>
      <c r="RQ1" t="s">
        <v>141</v>
      </c>
      <c r="RR1" t="s">
        <v>142</v>
      </c>
      <c r="RS1" t="s">
        <v>143</v>
      </c>
      <c r="RT1" t="s">
        <v>144</v>
      </c>
      <c r="RU1" t="s">
        <v>145</v>
      </c>
      <c r="RV1" t="s">
        <v>147</v>
      </c>
      <c r="RW1" t="s">
        <v>146</v>
      </c>
      <c r="RX1" t="s">
        <v>148</v>
      </c>
      <c r="RY1" t="s">
        <v>136</v>
      </c>
      <c r="RZ1" t="s">
        <v>137</v>
      </c>
      <c r="SA1" t="s">
        <v>138</v>
      </c>
      <c r="SB1" t="s">
        <v>139</v>
      </c>
      <c r="SC1" t="s">
        <v>140</v>
      </c>
      <c r="SD1" t="s">
        <v>141</v>
      </c>
      <c r="SE1" t="s">
        <v>142</v>
      </c>
      <c r="SF1" t="s">
        <v>143</v>
      </c>
      <c r="SG1" t="s">
        <v>144</v>
      </c>
      <c r="SH1" t="s">
        <v>145</v>
      </c>
      <c r="SI1" t="s">
        <v>147</v>
      </c>
      <c r="SJ1" t="s">
        <v>146</v>
      </c>
      <c r="SK1" t="s">
        <v>148</v>
      </c>
      <c r="SL1" t="s">
        <v>149</v>
      </c>
      <c r="SM1" t="s">
        <v>150</v>
      </c>
      <c r="SN1" t="s">
        <v>122</v>
      </c>
      <c r="SO1" t="s">
        <v>151</v>
      </c>
      <c r="SP1" t="s">
        <v>152</v>
      </c>
      <c r="SQ1" t="s">
        <v>197</v>
      </c>
      <c r="SR1" t="s">
        <v>196</v>
      </c>
    </row>
    <row r="2" spans="2:512" x14ac:dyDescent="0.2">
      <c r="B2" t="str">
        <f>'様式第6号（実績報告書）'!AJ8</f>
        <v>令和年月日</v>
      </c>
      <c r="C2">
        <f>'様式第12号の2（結果報告書）'!M6</f>
        <v>0</v>
      </c>
      <c r="D2">
        <f>'様式第12号の2（結果報告書）'!N5</f>
        <v>0</v>
      </c>
      <c r="E2">
        <f>'様式第12号の2（結果報告書）'!M7</f>
        <v>0</v>
      </c>
      <c r="F2">
        <f>'様式第12号の2（結果報告書）'!AA7</f>
        <v>0</v>
      </c>
      <c r="G2">
        <f>'様式第12号の2（結果報告書）'!M8</f>
        <v>0</v>
      </c>
      <c r="H2">
        <f>'様式第12号の2（結果報告書）'!O9</f>
        <v>0</v>
      </c>
      <c r="I2">
        <f>'様式第12号の2（結果報告書）'!Y9</f>
        <v>0</v>
      </c>
      <c r="J2">
        <f>'様式第12号の2（結果報告書）'!M10</f>
        <v>0</v>
      </c>
      <c r="K2">
        <f>'様式第12号の2（結果報告書）'!M12</f>
        <v>0</v>
      </c>
      <c r="L2">
        <f>'様式第12号の2（結果報告書）'!M14</f>
        <v>0</v>
      </c>
      <c r="M2">
        <f>'様式第12号の2（結果報告書）'!K15</f>
        <v>0</v>
      </c>
      <c r="N2">
        <f>'様式第12号の2（結果報告書）'!R15</f>
        <v>0</v>
      </c>
      <c r="O2" s="6">
        <f>'様式第12号の2（結果報告書）'!AA15</f>
        <v>0</v>
      </c>
      <c r="P2" t="b">
        <f>'様式第6号（実績報告書）'!AJ29</f>
        <v>0</v>
      </c>
      <c r="Q2" t="b">
        <f>'様式第6号（実績報告書）'!AJ30</f>
        <v>0</v>
      </c>
      <c r="R2" s="6" t="str">
        <f>'様式第6号（実績報告書）'!F39</f>
        <v/>
      </c>
      <c r="S2" s="6">
        <f>'様式第12号の2（結果報告書）'!AA18</f>
        <v>0</v>
      </c>
      <c r="T2" s="6">
        <f>'様式第12号の2（結果報告書）'!AA19</f>
        <v>0</v>
      </c>
      <c r="U2" s="6">
        <f>'様式第12号の2（結果報告書）'!AA20</f>
        <v>0</v>
      </c>
      <c r="V2" s="6">
        <f>'様式第12号の2（結果報告書）'!AA21</f>
        <v>0</v>
      </c>
      <c r="W2" s="6">
        <f>'様式第12号の2（結果報告書）'!AA22</f>
        <v>0</v>
      </c>
      <c r="X2" s="6">
        <f>'様式第12号の2（結果報告書）'!AA23</f>
        <v>0</v>
      </c>
      <c r="Y2" s="6">
        <f>'様式第12号の2（結果報告書）'!AA24</f>
        <v>0</v>
      </c>
      <c r="Z2" s="6" t="str">
        <f>'様式第12号の2（結果報告書）'!AA25</f>
        <v/>
      </c>
      <c r="AA2" s="6" t="str">
        <f>'様式第12号の2（結果報告書）'!AA26</f>
        <v/>
      </c>
      <c r="AB2" t="str">
        <f>'様式第12号の2（結果報告書）'!AL29</f>
        <v>令和年月日</v>
      </c>
      <c r="AC2">
        <f>'様式第12号の2（結果報告書）'!C32</f>
        <v>0</v>
      </c>
      <c r="AD2">
        <f>'様式第12号の2（結果報告書）'!F38</f>
        <v>0</v>
      </c>
      <c r="AE2">
        <f>'様式第12号の2（結果報告書）'!N38</f>
        <v>0</v>
      </c>
      <c r="AF2">
        <f>'様式第12号の2（結果報告書）'!F39</f>
        <v>0</v>
      </c>
      <c r="AG2">
        <f>'様式第12号の2（結果報告書）'!U38</f>
        <v>0</v>
      </c>
      <c r="AH2">
        <f>'様式第12号の2（結果報告書）'!AC38</f>
        <v>0</v>
      </c>
      <c r="AI2">
        <f>'様式第12号の2（結果報告書）'!U39</f>
        <v>0</v>
      </c>
      <c r="AJ2" t="str">
        <f>IF('様式第12号の2（結果報告書）'!C44="○",'様式第12号の2（結果報告書）'!D44,(IF('様式第12号の2（結果報告書）'!C45="○",'様式第12号の2（結果報告書）'!D45,IF('様式第12号の2（結果報告書）'!C46="○",'様式第12号の2（結果報告書）'!D46,IF('様式第12号の2（結果報告書）'!C47="○",'様式第12号の2（結果報告書）'!D47,"")))))</f>
        <v/>
      </c>
      <c r="AK2" t="str">
        <f>IF('様式第12号の2（結果報告書）'!C44="○",'様式第12号の2（結果報告書）'!AL44,(IF('様式第12号の2（結果報告書）'!C45="○",'様式第12号の2（結果報告書）'!AL45,IF('様式第12号の2（結果報告書）'!C46="○",'様式第12号の2（結果報告書）'!P46,IF('様式第12号の2（結果報告書）'!C47="○",'様式第12号の2（結果報告書）'!P47,"")))))</f>
        <v/>
      </c>
      <c r="AL2" s="7">
        <f>'様式第12号の2（結果報告書）'!E54</f>
        <v>0</v>
      </c>
      <c r="AM2" s="7">
        <f>'様式第12号の2（結果報告書）'!E59</f>
        <v>0</v>
      </c>
      <c r="AN2">
        <f>'様式第12号の2（結果報告書）'!G68</f>
        <v>0</v>
      </c>
      <c r="AO2" s="7">
        <f>'様式第12号の2（結果報告書）'!M68</f>
        <v>0</v>
      </c>
      <c r="AP2">
        <f>'様式第12号の2（結果報告書）'!G74</f>
        <v>0</v>
      </c>
      <c r="AQ2" s="7">
        <f>'様式第12号の2（結果報告書）'!M74</f>
        <v>0</v>
      </c>
      <c r="AR2" t="str">
        <f>'様式第12号の2（結果報告書）'!G80</f>
        <v/>
      </c>
      <c r="AS2" t="str">
        <f>'様式第12号の2（結果報告書）'!U80</f>
        <v/>
      </c>
      <c r="AT2">
        <f>'様式第12号の2（結果報告書）'!G84</f>
        <v>0</v>
      </c>
      <c r="AU2" t="str">
        <f>'様式第12号の2（結果報告書）'!P84</f>
        <v/>
      </c>
      <c r="AV2" t="str">
        <f>'様式第12号の2（結果報告書）'!C90</f>
        <v/>
      </c>
      <c r="AW2" s="7">
        <f>'様式第12号の2（結果報告書）'!F90</f>
        <v>0</v>
      </c>
      <c r="AX2">
        <f>'様式第12号の2（結果報告書）'!C95</f>
        <v>0</v>
      </c>
      <c r="AY2">
        <f>'様式第12号の2（結果報告書）'!G105</f>
        <v>0</v>
      </c>
      <c r="AZ2">
        <f>'様式第12号の2（結果報告書）'!M105</f>
        <v>0</v>
      </c>
      <c r="BA2">
        <f>'様式第12号の2（結果報告書）'!R105</f>
        <v>0</v>
      </c>
      <c r="BB2" s="11">
        <f>'様式第12号の2（結果報告書）'!R106</f>
        <v>0</v>
      </c>
      <c r="BC2">
        <f>'様式第12号の2（結果報告書）'!U105</f>
        <v>0</v>
      </c>
      <c r="BD2" s="11">
        <f>'様式第12号の2（結果報告書）'!U106</f>
        <v>0</v>
      </c>
      <c r="BE2">
        <f>'様式第12号の2（結果報告書）'!X105</f>
        <v>0</v>
      </c>
      <c r="BF2" s="11">
        <f>'様式第12号の2（結果報告書）'!X106</f>
        <v>0</v>
      </c>
      <c r="BG2">
        <f>'様式第12号の2（結果報告書）'!AA105</f>
        <v>0</v>
      </c>
      <c r="BH2" s="11">
        <f>'様式第12号の2（結果報告書）'!AA106</f>
        <v>0</v>
      </c>
      <c r="BI2">
        <f>'様式第12号の2（結果報告書）'!AD105</f>
        <v>0</v>
      </c>
      <c r="BJ2" s="11">
        <f>'様式第12号の2（結果報告書）'!AD106</f>
        <v>0</v>
      </c>
      <c r="BK2">
        <f>'様式第12号の2（結果報告書）'!AG105</f>
        <v>0</v>
      </c>
      <c r="BL2">
        <f>'様式第12号の2（結果報告書）'!G107</f>
        <v>0</v>
      </c>
      <c r="BM2">
        <f>'様式第12号の2（結果報告書）'!M107</f>
        <v>0</v>
      </c>
      <c r="BN2">
        <f>'様式第12号の2（結果報告書）'!R107</f>
        <v>0</v>
      </c>
      <c r="BO2" s="11">
        <f>'様式第12号の2（結果報告書）'!R108</f>
        <v>0</v>
      </c>
      <c r="BP2">
        <f>'様式第12号の2（結果報告書）'!U107</f>
        <v>0</v>
      </c>
      <c r="BQ2" s="11">
        <f>'様式第12号の2（結果報告書）'!U108</f>
        <v>0</v>
      </c>
      <c r="BR2">
        <f>'様式第12号の2（結果報告書）'!X107</f>
        <v>0</v>
      </c>
      <c r="BS2" s="11">
        <f>'様式第12号の2（結果報告書）'!X108</f>
        <v>0</v>
      </c>
      <c r="BT2">
        <f>'様式第12号の2（結果報告書）'!AA107</f>
        <v>0</v>
      </c>
      <c r="BU2" s="11">
        <f>'様式第12号の2（結果報告書）'!AA108</f>
        <v>0</v>
      </c>
      <c r="BV2">
        <f>'様式第12号の2（結果報告書）'!AD107</f>
        <v>0</v>
      </c>
      <c r="BW2" s="11">
        <f>'様式第12号の2（結果報告書）'!AD108</f>
        <v>0</v>
      </c>
      <c r="BX2">
        <f>'様式第12号の2（結果報告書）'!AG107</f>
        <v>0</v>
      </c>
      <c r="BY2">
        <f>'様式第12号の2（結果報告書）'!G109</f>
        <v>0</v>
      </c>
      <c r="BZ2">
        <f>'様式第12号の2（結果報告書）'!M109</f>
        <v>0</v>
      </c>
      <c r="CA2">
        <f>'様式第12号の2（結果報告書）'!R109</f>
        <v>0</v>
      </c>
      <c r="CB2" s="11">
        <f>'様式第12号の2（結果報告書）'!R110</f>
        <v>0</v>
      </c>
      <c r="CC2">
        <f>'様式第12号の2（結果報告書）'!U109</f>
        <v>0</v>
      </c>
      <c r="CD2" s="11">
        <f>'様式第12号の2（結果報告書）'!U110</f>
        <v>0</v>
      </c>
      <c r="CE2">
        <f>'様式第12号の2（結果報告書）'!X109</f>
        <v>0</v>
      </c>
      <c r="CF2" s="11">
        <f>'様式第12号の2（結果報告書）'!X110</f>
        <v>0</v>
      </c>
      <c r="CG2">
        <f>'様式第12号の2（結果報告書）'!AA109</f>
        <v>0</v>
      </c>
      <c r="CH2" s="11">
        <f>'様式第12号の2（結果報告書）'!AA110</f>
        <v>0</v>
      </c>
      <c r="CI2">
        <f>'様式第12号の2（結果報告書）'!AD109</f>
        <v>0</v>
      </c>
      <c r="CJ2" s="11">
        <f>'様式第12号の2（結果報告書）'!AD110</f>
        <v>0</v>
      </c>
      <c r="CK2">
        <f>'様式第12号の2（結果報告書）'!AG109</f>
        <v>0</v>
      </c>
      <c r="CL2">
        <f>'様式第12号の2（結果報告書）'!G111</f>
        <v>0</v>
      </c>
      <c r="CM2">
        <f>'様式第12号の2（結果報告書）'!M111</f>
        <v>0</v>
      </c>
      <c r="CN2">
        <f>'様式第12号の2（結果報告書）'!R111</f>
        <v>0</v>
      </c>
      <c r="CO2" s="11">
        <f>'様式第12号の2（結果報告書）'!R112</f>
        <v>0</v>
      </c>
      <c r="CP2">
        <f>'様式第12号の2（結果報告書）'!U111</f>
        <v>0</v>
      </c>
      <c r="CQ2" s="11">
        <f>'様式第12号の2（結果報告書）'!U112</f>
        <v>0</v>
      </c>
      <c r="CR2">
        <f>'様式第12号の2（結果報告書）'!X111</f>
        <v>0</v>
      </c>
      <c r="CS2" s="11">
        <f>'様式第12号の2（結果報告書）'!X112</f>
        <v>0</v>
      </c>
      <c r="CT2">
        <f>'様式第12号の2（結果報告書）'!AA111</f>
        <v>0</v>
      </c>
      <c r="CU2" s="11">
        <f>'様式第12号の2（結果報告書）'!AA112</f>
        <v>0</v>
      </c>
      <c r="CV2">
        <f>'様式第12号の2（結果報告書）'!AD111</f>
        <v>0</v>
      </c>
      <c r="CW2" s="11">
        <f>'様式第12号の2（結果報告書）'!AD112</f>
        <v>0</v>
      </c>
      <c r="CX2">
        <f>'様式第12号の2（結果報告書）'!AG111</f>
        <v>0</v>
      </c>
      <c r="CY2">
        <f>'様式第12号の2（結果報告書）'!G113</f>
        <v>0</v>
      </c>
      <c r="CZ2">
        <f>'様式第12号の2（結果報告書）'!M113</f>
        <v>0</v>
      </c>
      <c r="DA2">
        <f>'様式第12号の2（結果報告書）'!R113</f>
        <v>0</v>
      </c>
      <c r="DB2" s="11">
        <f>'様式第12号の2（結果報告書）'!R114</f>
        <v>0</v>
      </c>
      <c r="DC2">
        <f>'様式第12号の2（結果報告書）'!U113</f>
        <v>0</v>
      </c>
      <c r="DD2" s="11">
        <f>'様式第12号の2（結果報告書）'!U114</f>
        <v>0</v>
      </c>
      <c r="DE2">
        <f>'様式第12号の2（結果報告書）'!X113</f>
        <v>0</v>
      </c>
      <c r="DF2" s="11">
        <f>'様式第12号の2（結果報告書）'!X114</f>
        <v>0</v>
      </c>
      <c r="DG2">
        <f>'様式第12号の2（結果報告書）'!AA113</f>
        <v>0</v>
      </c>
      <c r="DH2" s="11">
        <f>'様式第12号の2（結果報告書）'!AA114</f>
        <v>0</v>
      </c>
      <c r="DI2">
        <f>'様式第12号の2（結果報告書）'!AD113</f>
        <v>0</v>
      </c>
      <c r="DJ2" s="11">
        <f>'様式第12号の2（結果報告書）'!AD114</f>
        <v>0</v>
      </c>
      <c r="DK2">
        <f>'様式第12号の2（結果報告書）'!AG113</f>
        <v>0</v>
      </c>
      <c r="DL2">
        <f>'様式第12号の2（結果報告書）'!G116</f>
        <v>0</v>
      </c>
      <c r="DM2">
        <f>'様式第12号の2（結果報告書）'!M116</f>
        <v>0</v>
      </c>
      <c r="DN2">
        <f>'様式第12号の2（結果報告書）'!R116</f>
        <v>0</v>
      </c>
      <c r="DO2" s="11">
        <f>'様式第12号の2（結果報告書）'!R117</f>
        <v>0</v>
      </c>
      <c r="DP2">
        <f>'様式第12号の2（結果報告書）'!U116</f>
        <v>0</v>
      </c>
      <c r="DQ2" s="11">
        <f>'様式第12号の2（結果報告書）'!U117</f>
        <v>0</v>
      </c>
      <c r="DR2">
        <f>'様式第12号の2（結果報告書）'!X116</f>
        <v>0</v>
      </c>
      <c r="DS2" s="11">
        <f>'様式第12号の2（結果報告書）'!X117</f>
        <v>0</v>
      </c>
      <c r="DT2">
        <f>'様式第12号の2（結果報告書）'!AA116</f>
        <v>0</v>
      </c>
      <c r="DU2" s="11">
        <f>'様式第12号の2（結果報告書）'!AA117</f>
        <v>0</v>
      </c>
      <c r="DV2">
        <f>'様式第12号の2（結果報告書）'!AD116</f>
        <v>0</v>
      </c>
      <c r="DW2" s="11">
        <f>'様式第12号の2（結果報告書）'!AD117</f>
        <v>0</v>
      </c>
      <c r="DX2">
        <f>'様式第12号の2（結果報告書）'!AG116</f>
        <v>0</v>
      </c>
      <c r="DY2">
        <f>'様式第12号の2（結果報告書）'!G118</f>
        <v>0</v>
      </c>
      <c r="DZ2">
        <f>'様式第12号の2（結果報告書）'!M118</f>
        <v>0</v>
      </c>
      <c r="EA2">
        <f>'様式第12号の2（結果報告書）'!R118</f>
        <v>0</v>
      </c>
      <c r="EB2" s="11">
        <f>'様式第12号の2（結果報告書）'!R119</f>
        <v>0</v>
      </c>
      <c r="EC2">
        <f>'様式第12号の2（結果報告書）'!U118</f>
        <v>0</v>
      </c>
      <c r="ED2" s="11">
        <f>'様式第12号の2（結果報告書）'!U119</f>
        <v>0</v>
      </c>
      <c r="EE2">
        <f>'様式第12号の2（結果報告書）'!X118</f>
        <v>0</v>
      </c>
      <c r="EF2" s="11">
        <f>'様式第12号の2（結果報告書）'!X119</f>
        <v>0</v>
      </c>
      <c r="EG2">
        <f>'様式第12号の2（結果報告書）'!AA118</f>
        <v>0</v>
      </c>
      <c r="EH2" s="11">
        <f>'様式第12号の2（結果報告書）'!AA119</f>
        <v>0</v>
      </c>
      <c r="EI2">
        <f>'様式第12号の2（結果報告書）'!AD118</f>
        <v>0</v>
      </c>
      <c r="EJ2" s="11">
        <f>'様式第12号の2（結果報告書）'!AD119</f>
        <v>0</v>
      </c>
      <c r="EK2">
        <f>'様式第12号の2（結果報告書）'!AG118</f>
        <v>0</v>
      </c>
      <c r="EL2">
        <f>'様式第12号の2（結果報告書）'!G120</f>
        <v>0</v>
      </c>
      <c r="EM2">
        <f>'様式第12号の2（結果報告書）'!M120</f>
        <v>0</v>
      </c>
      <c r="EN2">
        <f>'様式第12号の2（結果報告書）'!R120</f>
        <v>0</v>
      </c>
      <c r="EO2" s="11">
        <f>'様式第12号の2（結果報告書）'!R121</f>
        <v>0</v>
      </c>
      <c r="EP2">
        <f>'様式第12号の2（結果報告書）'!U120</f>
        <v>0</v>
      </c>
      <c r="EQ2" s="11">
        <f>'様式第12号の2（結果報告書）'!U121</f>
        <v>0</v>
      </c>
      <c r="ER2">
        <f>'様式第12号の2（結果報告書）'!X120</f>
        <v>0</v>
      </c>
      <c r="ES2" s="11">
        <f>'様式第12号の2（結果報告書）'!X121</f>
        <v>0</v>
      </c>
      <c r="ET2">
        <f>'様式第12号の2（結果報告書）'!AA120</f>
        <v>0</v>
      </c>
      <c r="EU2" s="11">
        <f>'様式第12号の2（結果報告書）'!AA121</f>
        <v>0</v>
      </c>
      <c r="EV2">
        <f>'様式第12号の2（結果報告書）'!AD120</f>
        <v>0</v>
      </c>
      <c r="EW2" s="11">
        <f>'様式第12号の2（結果報告書）'!AD121</f>
        <v>0</v>
      </c>
      <c r="EX2">
        <f>'様式第12号の2（結果報告書）'!AG120</f>
        <v>0</v>
      </c>
      <c r="EY2">
        <f>'様式第12号の2（結果報告書）'!G122</f>
        <v>0</v>
      </c>
      <c r="EZ2">
        <f>'様式第12号の2（結果報告書）'!M122</f>
        <v>0</v>
      </c>
      <c r="FA2">
        <f>'様式第12号の2（結果報告書）'!R122</f>
        <v>0</v>
      </c>
      <c r="FB2" s="11">
        <f>'様式第12号の2（結果報告書）'!R123</f>
        <v>0</v>
      </c>
      <c r="FC2">
        <f>'様式第12号の2（結果報告書）'!U122</f>
        <v>0</v>
      </c>
      <c r="FD2" s="11">
        <f>'様式第12号の2（結果報告書）'!U123</f>
        <v>0</v>
      </c>
      <c r="FE2">
        <f>'様式第12号の2（結果報告書）'!X122</f>
        <v>0</v>
      </c>
      <c r="FF2" s="11">
        <f>'様式第12号の2（結果報告書）'!X123</f>
        <v>0</v>
      </c>
      <c r="FG2">
        <f>'様式第12号の2（結果報告書）'!AA122</f>
        <v>0</v>
      </c>
      <c r="FH2" s="11">
        <f>'様式第12号の2（結果報告書）'!AA123</f>
        <v>0</v>
      </c>
      <c r="FI2">
        <f>'様式第12号の2（結果報告書）'!AD122</f>
        <v>0</v>
      </c>
      <c r="FJ2" s="11">
        <f>'様式第12号の2（結果報告書）'!AD123</f>
        <v>0</v>
      </c>
      <c r="FK2">
        <f>'様式第12号の2（結果報告書）'!AG122</f>
        <v>0</v>
      </c>
      <c r="FL2">
        <f>'様式第12号の2（結果報告書）'!G124</f>
        <v>0</v>
      </c>
      <c r="FM2">
        <f>'様式第12号の2（結果報告書）'!M124</f>
        <v>0</v>
      </c>
      <c r="FN2">
        <f>'様式第12号の2（結果報告書）'!R124</f>
        <v>0</v>
      </c>
      <c r="FO2" s="11">
        <f>'様式第12号の2（結果報告書）'!R125</f>
        <v>0</v>
      </c>
      <c r="FP2">
        <f>'様式第12号の2（結果報告書）'!U124</f>
        <v>0</v>
      </c>
      <c r="FQ2" s="11">
        <f>'様式第12号の2（結果報告書）'!U125</f>
        <v>0</v>
      </c>
      <c r="FR2">
        <f>'様式第12号の2（結果報告書）'!X124</f>
        <v>0</v>
      </c>
      <c r="FS2" s="11">
        <f>'様式第12号の2（結果報告書）'!X125</f>
        <v>0</v>
      </c>
      <c r="FT2">
        <f>'様式第12号の2（結果報告書）'!AA124</f>
        <v>0</v>
      </c>
      <c r="FU2" s="11">
        <f>'様式第12号の2（結果報告書）'!AA125</f>
        <v>0</v>
      </c>
      <c r="FV2">
        <f>'様式第12号の2（結果報告書）'!AD124</f>
        <v>0</v>
      </c>
      <c r="FW2" s="11">
        <f>'様式第12号の2（結果報告書）'!AD125</f>
        <v>0</v>
      </c>
      <c r="FX2">
        <f>'様式第12号の2（結果報告書）'!AG124</f>
        <v>0</v>
      </c>
      <c r="FY2">
        <f>'様式第12号の2（結果報告書）'!G127</f>
        <v>0</v>
      </c>
      <c r="FZ2">
        <f>'様式第12号の2（結果報告書）'!M127</f>
        <v>0</v>
      </c>
      <c r="GA2">
        <f>'様式第12号の2（結果報告書）'!R127</f>
        <v>0</v>
      </c>
      <c r="GB2" s="11">
        <f>'様式第12号の2（結果報告書）'!R128</f>
        <v>0</v>
      </c>
      <c r="GC2">
        <f>'様式第12号の2（結果報告書）'!U127</f>
        <v>0</v>
      </c>
      <c r="GD2" s="11">
        <f>'様式第12号の2（結果報告書）'!U128</f>
        <v>0</v>
      </c>
      <c r="GE2">
        <f>'様式第12号の2（結果報告書）'!X127</f>
        <v>0</v>
      </c>
      <c r="GF2" s="11">
        <f>'様式第12号の2（結果報告書）'!X128</f>
        <v>0</v>
      </c>
      <c r="GG2">
        <f>'様式第12号の2（結果報告書）'!AA127</f>
        <v>0</v>
      </c>
      <c r="GH2" s="11">
        <f>'様式第12号の2（結果報告書）'!AA128</f>
        <v>0</v>
      </c>
      <c r="GI2">
        <f>'様式第12号の2（結果報告書）'!AD127</f>
        <v>0</v>
      </c>
      <c r="GJ2" s="11">
        <f>'様式第12号の2（結果報告書）'!AD128</f>
        <v>0</v>
      </c>
      <c r="GK2">
        <f>'様式第12号の2（結果報告書）'!AG127</f>
        <v>0</v>
      </c>
      <c r="GL2">
        <f>'様式第12号の2（結果報告書）'!G129</f>
        <v>0</v>
      </c>
      <c r="GM2">
        <f>'様式第12号の2（結果報告書）'!M129</f>
        <v>0</v>
      </c>
      <c r="GN2">
        <f>'様式第12号の2（結果報告書）'!R129</f>
        <v>0</v>
      </c>
      <c r="GO2" s="11">
        <f>'様式第12号の2（結果報告書）'!R130</f>
        <v>0</v>
      </c>
      <c r="GP2">
        <f>'様式第12号の2（結果報告書）'!U129</f>
        <v>0</v>
      </c>
      <c r="GQ2" s="11">
        <f>'様式第12号の2（結果報告書）'!U130</f>
        <v>0</v>
      </c>
      <c r="GR2">
        <f>'様式第12号の2（結果報告書）'!X129</f>
        <v>0</v>
      </c>
      <c r="GS2" s="11">
        <f>'様式第12号の2（結果報告書）'!X130</f>
        <v>0</v>
      </c>
      <c r="GT2">
        <f>'様式第12号の2（結果報告書）'!AA129</f>
        <v>0</v>
      </c>
      <c r="GU2" s="11">
        <f>'様式第12号の2（結果報告書）'!AA130</f>
        <v>0</v>
      </c>
      <c r="GV2">
        <f>'様式第12号の2（結果報告書）'!AD129</f>
        <v>0</v>
      </c>
      <c r="GW2" s="11">
        <f>'様式第12号の2（結果報告書）'!AD130</f>
        <v>0</v>
      </c>
      <c r="GX2">
        <f>'様式第12号の2（結果報告書）'!AG129</f>
        <v>0</v>
      </c>
      <c r="GY2">
        <f>'様式第12号の2（結果報告書）'!G131</f>
        <v>0</v>
      </c>
      <c r="GZ2">
        <f>'様式第12号の2（結果報告書）'!M131</f>
        <v>0</v>
      </c>
      <c r="HA2">
        <f>'様式第12号の2（結果報告書）'!R131</f>
        <v>0</v>
      </c>
      <c r="HB2" s="11">
        <f>'様式第12号の2（結果報告書）'!R132</f>
        <v>0</v>
      </c>
      <c r="HC2">
        <f>'様式第12号の2（結果報告書）'!U131</f>
        <v>0</v>
      </c>
      <c r="HD2" s="11">
        <f>'様式第12号の2（結果報告書）'!U132</f>
        <v>0</v>
      </c>
      <c r="HE2">
        <f>'様式第12号の2（結果報告書）'!X131</f>
        <v>0</v>
      </c>
      <c r="HF2" s="11">
        <f>'様式第12号の2（結果報告書）'!X132</f>
        <v>0</v>
      </c>
      <c r="HG2">
        <f>'様式第12号の2（結果報告書）'!AA131</f>
        <v>0</v>
      </c>
      <c r="HH2" s="11">
        <f>'様式第12号の2（結果報告書）'!AA132</f>
        <v>0</v>
      </c>
      <c r="HI2">
        <f>'様式第12号の2（結果報告書）'!AD131</f>
        <v>0</v>
      </c>
      <c r="HJ2" s="11">
        <f>'様式第12号の2（結果報告書）'!AD132</f>
        <v>0</v>
      </c>
      <c r="HK2">
        <f>'様式第12号の2（結果報告書）'!AG131</f>
        <v>0</v>
      </c>
      <c r="HL2">
        <f>'様式第12号の2（結果報告書）'!G133</f>
        <v>0</v>
      </c>
      <c r="HM2">
        <f>'様式第12号の2（結果報告書）'!M133</f>
        <v>0</v>
      </c>
      <c r="HN2">
        <f>'様式第12号の2（結果報告書）'!R133</f>
        <v>0</v>
      </c>
      <c r="HO2" s="11">
        <f>'様式第12号の2（結果報告書）'!R134</f>
        <v>0</v>
      </c>
      <c r="HP2">
        <f>'様式第12号の2（結果報告書）'!U133</f>
        <v>0</v>
      </c>
      <c r="HQ2" s="11">
        <f>'様式第12号の2（結果報告書）'!U134</f>
        <v>0</v>
      </c>
      <c r="HR2">
        <f>'様式第12号の2（結果報告書）'!X133</f>
        <v>0</v>
      </c>
      <c r="HS2" s="11">
        <f>'様式第12号の2（結果報告書）'!X134</f>
        <v>0</v>
      </c>
      <c r="HT2">
        <f>'様式第12号の2（結果報告書）'!AA133</f>
        <v>0</v>
      </c>
      <c r="HU2" s="11">
        <f>'様式第12号の2（結果報告書）'!AA134</f>
        <v>0</v>
      </c>
      <c r="HV2">
        <f>'様式第12号の2（結果報告書）'!AD133</f>
        <v>0</v>
      </c>
      <c r="HW2" s="11">
        <f>'様式第12号の2（結果報告書）'!AD134</f>
        <v>0</v>
      </c>
      <c r="HX2">
        <f>'様式第12号の2（結果報告書）'!AG133</f>
        <v>0</v>
      </c>
      <c r="HY2">
        <f>'様式第12号の2（結果報告書）'!G135</f>
        <v>0</v>
      </c>
      <c r="HZ2">
        <f>'様式第12号の2（結果報告書）'!M135</f>
        <v>0</v>
      </c>
      <c r="IA2">
        <f>'様式第12号の2（結果報告書）'!R135</f>
        <v>0</v>
      </c>
      <c r="IB2" s="11">
        <f>'様式第12号の2（結果報告書）'!R136</f>
        <v>0</v>
      </c>
      <c r="IC2">
        <f>'様式第12号の2（結果報告書）'!U135</f>
        <v>0</v>
      </c>
      <c r="ID2" s="11">
        <f>'様式第12号の2（結果報告書）'!U136</f>
        <v>0</v>
      </c>
      <c r="IE2">
        <f>'様式第12号の2（結果報告書）'!X135</f>
        <v>0</v>
      </c>
      <c r="IF2" s="11">
        <f>'様式第12号の2（結果報告書）'!X136</f>
        <v>0</v>
      </c>
      <c r="IG2">
        <f>'様式第12号の2（結果報告書）'!AA135</f>
        <v>0</v>
      </c>
      <c r="IH2" s="11">
        <f>'様式第12号の2（結果報告書）'!AA136</f>
        <v>0</v>
      </c>
      <c r="II2">
        <f>'様式第12号の2（結果報告書）'!AD135</f>
        <v>0</v>
      </c>
      <c r="IJ2" s="11">
        <f>'様式第12号の2（結果報告書）'!AD136</f>
        <v>0</v>
      </c>
      <c r="IK2">
        <f>'様式第12号の2（結果報告書）'!AG135</f>
        <v>0</v>
      </c>
      <c r="IL2">
        <f>'様式第12号の2（結果報告書）'!G138</f>
        <v>0</v>
      </c>
      <c r="IM2">
        <f>'様式第12号の2（結果報告書）'!M138</f>
        <v>0</v>
      </c>
      <c r="IN2">
        <f>'様式第12号の2（結果報告書）'!R138</f>
        <v>0</v>
      </c>
      <c r="IO2" s="11">
        <f>'様式第12号の2（結果報告書）'!R139</f>
        <v>0</v>
      </c>
      <c r="IP2">
        <f>'様式第12号の2（結果報告書）'!U138</f>
        <v>0</v>
      </c>
      <c r="IQ2" s="11">
        <f>'様式第12号の2（結果報告書）'!U139</f>
        <v>0</v>
      </c>
      <c r="IR2">
        <f>'様式第12号の2（結果報告書）'!X138</f>
        <v>0</v>
      </c>
      <c r="IS2" s="11">
        <f>'様式第12号の2（結果報告書）'!X139</f>
        <v>0</v>
      </c>
      <c r="IT2">
        <f>'様式第12号の2（結果報告書）'!AA138</f>
        <v>0</v>
      </c>
      <c r="IU2" s="11">
        <f>'様式第12号の2（結果報告書）'!AA139</f>
        <v>0</v>
      </c>
      <c r="IV2">
        <f>'様式第12号の2（結果報告書）'!AD138</f>
        <v>0</v>
      </c>
      <c r="IW2" s="11">
        <f>'様式第12号の2（結果報告書）'!AD139</f>
        <v>0</v>
      </c>
      <c r="IX2">
        <f>'様式第12号の2（結果報告書）'!AG138</f>
        <v>0</v>
      </c>
      <c r="IY2">
        <f>'様式第12号の2（結果報告書）'!G140</f>
        <v>0</v>
      </c>
      <c r="IZ2">
        <f>'様式第12号の2（結果報告書）'!M140</f>
        <v>0</v>
      </c>
      <c r="JA2">
        <f>'様式第12号の2（結果報告書）'!R140</f>
        <v>0</v>
      </c>
      <c r="JB2" s="11">
        <f>'様式第12号の2（結果報告書）'!R141</f>
        <v>0</v>
      </c>
      <c r="JC2">
        <f>'様式第12号の2（結果報告書）'!U140</f>
        <v>0</v>
      </c>
      <c r="JD2" s="11">
        <f>'様式第12号の2（結果報告書）'!U141</f>
        <v>0</v>
      </c>
      <c r="JE2">
        <f>'様式第12号の2（結果報告書）'!X140</f>
        <v>0</v>
      </c>
      <c r="JF2" s="11">
        <f>'様式第12号の2（結果報告書）'!X141</f>
        <v>0</v>
      </c>
      <c r="JG2">
        <f>'様式第12号の2（結果報告書）'!AA140</f>
        <v>0</v>
      </c>
      <c r="JH2" s="11">
        <f>'様式第12号の2（結果報告書）'!AA141</f>
        <v>0</v>
      </c>
      <c r="JI2">
        <f>'様式第12号の2（結果報告書）'!AD140</f>
        <v>0</v>
      </c>
      <c r="JJ2" s="11">
        <f>'様式第12号の2（結果報告書）'!AD141</f>
        <v>0</v>
      </c>
      <c r="JK2">
        <f>'様式第12号の2（結果報告書）'!AG140</f>
        <v>0</v>
      </c>
      <c r="JL2">
        <f>'様式第12号の2（結果報告書）'!G142</f>
        <v>0</v>
      </c>
      <c r="JM2">
        <f>'様式第12号の2（結果報告書）'!M142</f>
        <v>0</v>
      </c>
      <c r="JN2">
        <f>'様式第12号の2（結果報告書）'!R142</f>
        <v>0</v>
      </c>
      <c r="JO2" s="11">
        <f>'様式第12号の2（結果報告書）'!R143</f>
        <v>0</v>
      </c>
      <c r="JP2">
        <f>'様式第12号の2（結果報告書）'!U142</f>
        <v>0</v>
      </c>
      <c r="JQ2" s="11">
        <f>'様式第12号の2（結果報告書）'!U143</f>
        <v>0</v>
      </c>
      <c r="JR2">
        <f>'様式第12号の2（結果報告書）'!X142</f>
        <v>0</v>
      </c>
      <c r="JS2" s="11">
        <f>'様式第12号の2（結果報告書）'!X143</f>
        <v>0</v>
      </c>
      <c r="JT2">
        <f>'様式第12号の2（結果報告書）'!AA142</f>
        <v>0</v>
      </c>
      <c r="JU2" s="11">
        <f>'様式第12号の2（結果報告書）'!AA143</f>
        <v>0</v>
      </c>
      <c r="JV2">
        <f>'様式第12号の2（結果報告書）'!AD142</f>
        <v>0</v>
      </c>
      <c r="JW2" s="11">
        <f>'様式第12号の2（結果報告書）'!AD143</f>
        <v>0</v>
      </c>
      <c r="JX2">
        <f>'様式第12号の2（結果報告書）'!AG142</f>
        <v>0</v>
      </c>
      <c r="JY2">
        <f>'様式第12号の2（結果報告書）'!G144</f>
        <v>0</v>
      </c>
      <c r="JZ2">
        <f>'様式第12号の2（結果報告書）'!M144</f>
        <v>0</v>
      </c>
      <c r="KA2">
        <f>'様式第12号の2（結果報告書）'!R144</f>
        <v>0</v>
      </c>
      <c r="KB2" s="11">
        <f>'様式第12号の2（結果報告書）'!R145</f>
        <v>0</v>
      </c>
      <c r="KC2">
        <f>'様式第12号の2（結果報告書）'!U144</f>
        <v>0</v>
      </c>
      <c r="KD2" s="11">
        <f>'様式第12号の2（結果報告書）'!U145</f>
        <v>0</v>
      </c>
      <c r="KE2">
        <f>'様式第12号の2（結果報告書）'!X144</f>
        <v>0</v>
      </c>
      <c r="KF2" s="11">
        <f>'様式第12号の2（結果報告書）'!X145</f>
        <v>0</v>
      </c>
      <c r="KG2">
        <f>'様式第12号の2（結果報告書）'!AA144</f>
        <v>0</v>
      </c>
      <c r="KH2" s="11">
        <f>'様式第12号の2（結果報告書）'!AA145</f>
        <v>0</v>
      </c>
      <c r="KI2">
        <f>'様式第12号の2（結果報告書）'!AD144</f>
        <v>0</v>
      </c>
      <c r="KJ2" s="11">
        <f>'様式第12号の2（結果報告書）'!AD145</f>
        <v>0</v>
      </c>
      <c r="KK2">
        <f>'様式第12号の2（結果報告書）'!AG144</f>
        <v>0</v>
      </c>
      <c r="KL2">
        <f>'様式第12号の2（結果報告書）'!G146</f>
        <v>0</v>
      </c>
      <c r="KM2">
        <f>'様式第12号の2（結果報告書）'!M146</f>
        <v>0</v>
      </c>
      <c r="KN2">
        <f>'様式第12号の2（結果報告書）'!R146</f>
        <v>0</v>
      </c>
      <c r="KO2" s="11">
        <f>'様式第12号の2（結果報告書）'!R147</f>
        <v>0</v>
      </c>
      <c r="KP2">
        <f>'様式第12号の2（結果報告書）'!U146</f>
        <v>0</v>
      </c>
      <c r="KQ2" s="11">
        <f>'様式第12号の2（結果報告書）'!U147</f>
        <v>0</v>
      </c>
      <c r="KR2">
        <f>'様式第12号の2（結果報告書）'!X146</f>
        <v>0</v>
      </c>
      <c r="KS2" s="11">
        <f>'様式第12号の2（結果報告書）'!X147</f>
        <v>0</v>
      </c>
      <c r="KT2">
        <f>'様式第12号の2（結果報告書）'!AA146</f>
        <v>0</v>
      </c>
      <c r="KU2" s="11">
        <f>'様式第12号の2（結果報告書）'!AA147</f>
        <v>0</v>
      </c>
      <c r="KV2">
        <f>'様式第12号の2（結果報告書）'!AD146</f>
        <v>0</v>
      </c>
      <c r="KW2" s="11">
        <f>'様式第12号の2（結果報告書）'!AD147</f>
        <v>0</v>
      </c>
      <c r="KX2">
        <f>'様式第12号の2（結果報告書）'!AG146</f>
        <v>0</v>
      </c>
      <c r="KY2">
        <f>'様式第12号の2（結果報告書）'!G149</f>
        <v>0</v>
      </c>
      <c r="KZ2">
        <f>'様式第12号の2（結果報告書）'!M149</f>
        <v>0</v>
      </c>
      <c r="LA2">
        <f>'様式第12号の2（結果報告書）'!R149</f>
        <v>0</v>
      </c>
      <c r="LB2" s="11">
        <f>'様式第12号の2（結果報告書）'!R150</f>
        <v>0</v>
      </c>
      <c r="LC2">
        <f>'様式第12号の2（結果報告書）'!U149</f>
        <v>0</v>
      </c>
      <c r="LD2" s="11">
        <f>'様式第12号の2（結果報告書）'!U150</f>
        <v>0</v>
      </c>
      <c r="LE2">
        <f>'様式第12号の2（結果報告書）'!X149</f>
        <v>0</v>
      </c>
      <c r="LF2" s="11">
        <f>'様式第12号の2（結果報告書）'!X150</f>
        <v>0</v>
      </c>
      <c r="LG2">
        <f>'様式第12号の2（結果報告書）'!AA149</f>
        <v>0</v>
      </c>
      <c r="LH2" s="11">
        <f>'様式第12号の2（結果報告書）'!AA150</f>
        <v>0</v>
      </c>
      <c r="LI2">
        <f>'様式第12号の2（結果報告書）'!AD149</f>
        <v>0</v>
      </c>
      <c r="LJ2" s="11">
        <f>'様式第12号の2（結果報告書）'!AD150</f>
        <v>0</v>
      </c>
      <c r="LK2">
        <f>'様式第12号の2（結果報告書）'!AG149</f>
        <v>0</v>
      </c>
      <c r="LL2">
        <f>'様式第12号の2（結果報告書）'!G151</f>
        <v>0</v>
      </c>
      <c r="LM2">
        <f>'様式第12号の2（結果報告書）'!M151</f>
        <v>0</v>
      </c>
      <c r="LN2">
        <f>'様式第12号の2（結果報告書）'!R151</f>
        <v>0</v>
      </c>
      <c r="LO2" s="11">
        <f>'様式第12号の2（結果報告書）'!R152</f>
        <v>0</v>
      </c>
      <c r="LP2">
        <f>'様式第12号の2（結果報告書）'!U151</f>
        <v>0</v>
      </c>
      <c r="LQ2" s="11">
        <f>'様式第12号の2（結果報告書）'!U152</f>
        <v>0</v>
      </c>
      <c r="LR2">
        <f>'様式第12号の2（結果報告書）'!X151</f>
        <v>0</v>
      </c>
      <c r="LS2" s="11">
        <f>'様式第12号の2（結果報告書）'!X152</f>
        <v>0</v>
      </c>
      <c r="LT2">
        <f>'様式第12号の2（結果報告書）'!AA151</f>
        <v>0</v>
      </c>
      <c r="LU2" s="11">
        <f>'様式第12号の2（結果報告書）'!AA152</f>
        <v>0</v>
      </c>
      <c r="LV2">
        <f>'様式第12号の2（結果報告書）'!AD151</f>
        <v>0</v>
      </c>
      <c r="LW2" s="11">
        <f>'様式第12号の2（結果報告書）'!AD152</f>
        <v>0</v>
      </c>
      <c r="LX2">
        <f>'様式第12号の2（結果報告書）'!AG151</f>
        <v>0</v>
      </c>
      <c r="LY2">
        <f>'様式第12号の2（結果報告書）'!G153</f>
        <v>0</v>
      </c>
      <c r="LZ2">
        <f>'様式第12号の2（結果報告書）'!M153</f>
        <v>0</v>
      </c>
      <c r="MA2">
        <f>'様式第12号の2（結果報告書）'!R153</f>
        <v>0</v>
      </c>
      <c r="MB2" s="11">
        <f>'様式第12号の2（結果報告書）'!R154</f>
        <v>0</v>
      </c>
      <c r="MC2">
        <f>'様式第12号の2（結果報告書）'!U153</f>
        <v>0</v>
      </c>
      <c r="MD2" s="11">
        <f>'様式第12号の2（結果報告書）'!U154</f>
        <v>0</v>
      </c>
      <c r="ME2">
        <f>'様式第12号の2（結果報告書）'!X153</f>
        <v>0</v>
      </c>
      <c r="MF2" s="11">
        <f>'様式第12号の2（結果報告書）'!X154</f>
        <v>0</v>
      </c>
      <c r="MG2">
        <f>'様式第12号の2（結果報告書）'!AA153</f>
        <v>0</v>
      </c>
      <c r="MH2" s="11">
        <f>'様式第12号の2（結果報告書）'!AA154</f>
        <v>0</v>
      </c>
      <c r="MI2">
        <f>'様式第12号の2（結果報告書）'!AD153</f>
        <v>0</v>
      </c>
      <c r="MJ2" s="11">
        <f>'様式第12号の2（結果報告書）'!AD154</f>
        <v>0</v>
      </c>
      <c r="MK2">
        <f>'様式第12号の2（結果報告書）'!AG153</f>
        <v>0</v>
      </c>
      <c r="ML2">
        <f>'様式第12号の2（結果報告書）'!G155</f>
        <v>0</v>
      </c>
      <c r="MM2">
        <f>'様式第12号の2（結果報告書）'!M155</f>
        <v>0</v>
      </c>
      <c r="MN2">
        <f>'様式第12号の2（結果報告書）'!R155</f>
        <v>0</v>
      </c>
      <c r="MO2" s="11">
        <f>'様式第12号の2（結果報告書）'!R156</f>
        <v>0</v>
      </c>
      <c r="MP2">
        <f>'様式第12号の2（結果報告書）'!U155</f>
        <v>0</v>
      </c>
      <c r="MQ2" s="11">
        <f>'様式第12号の2（結果報告書）'!U156</f>
        <v>0</v>
      </c>
      <c r="MR2">
        <f>'様式第12号の2（結果報告書）'!X155</f>
        <v>0</v>
      </c>
      <c r="MS2" s="11">
        <f>'様式第12号の2（結果報告書）'!X156</f>
        <v>0</v>
      </c>
      <c r="MT2">
        <f>'様式第12号の2（結果報告書）'!AA155</f>
        <v>0</v>
      </c>
      <c r="MU2" s="11">
        <f>'様式第12号の2（結果報告書）'!AA156</f>
        <v>0</v>
      </c>
      <c r="MV2">
        <f>'様式第12号の2（結果報告書）'!AD155</f>
        <v>0</v>
      </c>
      <c r="MW2" s="11">
        <f>'様式第12号の2（結果報告書）'!AD156</f>
        <v>0</v>
      </c>
      <c r="MX2">
        <f>'様式第12号の2（結果報告書）'!AG155</f>
        <v>0</v>
      </c>
      <c r="MY2">
        <f>'様式第12号の2（結果報告書）'!G157</f>
        <v>0</v>
      </c>
      <c r="MZ2">
        <f>'様式第12号の2（結果報告書）'!M157</f>
        <v>0</v>
      </c>
      <c r="NA2">
        <f>'様式第12号の2（結果報告書）'!R157</f>
        <v>0</v>
      </c>
      <c r="NB2" s="11">
        <f>'様式第12号の2（結果報告書）'!R158</f>
        <v>0</v>
      </c>
      <c r="NC2">
        <f>'様式第12号の2（結果報告書）'!U157</f>
        <v>0</v>
      </c>
      <c r="ND2" s="11">
        <f>'様式第12号の2（結果報告書）'!U158</f>
        <v>0</v>
      </c>
      <c r="NE2">
        <f>'様式第12号の2（結果報告書）'!X157</f>
        <v>0</v>
      </c>
      <c r="NF2" s="11">
        <f>'様式第12号の2（結果報告書）'!X158</f>
        <v>0</v>
      </c>
      <c r="NG2">
        <f>'様式第12号の2（結果報告書）'!AA157</f>
        <v>0</v>
      </c>
      <c r="NH2" s="11">
        <f>'様式第12号の2（結果報告書）'!AA158</f>
        <v>0</v>
      </c>
      <c r="NI2">
        <f>'様式第12号の2（結果報告書）'!AD157</f>
        <v>0</v>
      </c>
      <c r="NJ2" s="11">
        <f>'様式第12号の2（結果報告書）'!AD158</f>
        <v>0</v>
      </c>
      <c r="NK2">
        <f>'様式第12号の2（結果報告書）'!AG157</f>
        <v>0</v>
      </c>
      <c r="NL2">
        <f>'様式第12号の2（結果報告書）'!G160</f>
        <v>0</v>
      </c>
      <c r="NM2">
        <f>'様式第12号の2（結果報告書）'!M160</f>
        <v>0</v>
      </c>
      <c r="NN2">
        <f>'様式第12号の2（結果報告書）'!R160</f>
        <v>0</v>
      </c>
      <c r="NO2" s="11">
        <f>'様式第12号の2（結果報告書）'!R161</f>
        <v>0</v>
      </c>
      <c r="NP2">
        <f>'様式第12号の2（結果報告書）'!U160</f>
        <v>0</v>
      </c>
      <c r="NQ2" s="11">
        <f>'様式第12号の2（結果報告書）'!U161</f>
        <v>0</v>
      </c>
      <c r="NR2">
        <f>'様式第12号の2（結果報告書）'!X160</f>
        <v>0</v>
      </c>
      <c r="NS2" s="11">
        <f>'様式第12号の2（結果報告書）'!X161</f>
        <v>0</v>
      </c>
      <c r="NT2">
        <f>'様式第12号の2（結果報告書）'!AA160</f>
        <v>0</v>
      </c>
      <c r="NU2" s="11">
        <f>'様式第12号の2（結果報告書）'!AA161</f>
        <v>0</v>
      </c>
      <c r="NV2">
        <f>'様式第12号の2（結果報告書）'!AD160</f>
        <v>0</v>
      </c>
      <c r="NW2" s="11">
        <f>'様式第12号の2（結果報告書）'!AD161</f>
        <v>0</v>
      </c>
      <c r="NX2">
        <f>'様式第12号の2（結果報告書）'!AG160</f>
        <v>0</v>
      </c>
      <c r="NY2">
        <f>'様式第12号の2（結果報告書）'!G162</f>
        <v>0</v>
      </c>
      <c r="NZ2">
        <f>'様式第12号の2（結果報告書）'!M162</f>
        <v>0</v>
      </c>
      <c r="OA2">
        <f>'様式第12号の2（結果報告書）'!R162</f>
        <v>0</v>
      </c>
      <c r="OB2" s="11">
        <f>'様式第12号の2（結果報告書）'!R163</f>
        <v>0</v>
      </c>
      <c r="OC2">
        <f>'様式第12号の2（結果報告書）'!U162</f>
        <v>0</v>
      </c>
      <c r="OD2" s="11">
        <f>'様式第12号の2（結果報告書）'!U163</f>
        <v>0</v>
      </c>
      <c r="OE2">
        <f>'様式第12号の2（結果報告書）'!X162</f>
        <v>0</v>
      </c>
      <c r="OF2" s="11">
        <f>'様式第12号の2（結果報告書）'!X163</f>
        <v>0</v>
      </c>
      <c r="OG2">
        <f>'様式第12号の2（結果報告書）'!AA162</f>
        <v>0</v>
      </c>
      <c r="OH2" s="11">
        <f>'様式第12号の2（結果報告書）'!AA163</f>
        <v>0</v>
      </c>
      <c r="OI2">
        <f>'様式第12号の2（結果報告書）'!AD162</f>
        <v>0</v>
      </c>
      <c r="OJ2" s="11">
        <f>'様式第12号の2（結果報告書）'!AD163</f>
        <v>0</v>
      </c>
      <c r="OK2">
        <f>'様式第12号の2（結果報告書）'!AG162</f>
        <v>0</v>
      </c>
      <c r="OL2">
        <f>'様式第12号の2（結果報告書）'!G164</f>
        <v>0</v>
      </c>
      <c r="OM2">
        <f>'様式第12号の2（結果報告書）'!M164</f>
        <v>0</v>
      </c>
      <c r="ON2">
        <f>'様式第12号の2（結果報告書）'!R164</f>
        <v>0</v>
      </c>
      <c r="OO2" s="11">
        <f>'様式第12号の2（結果報告書）'!R165</f>
        <v>0</v>
      </c>
      <c r="OP2">
        <f>'様式第12号の2（結果報告書）'!U164</f>
        <v>0</v>
      </c>
      <c r="OQ2" s="11">
        <f>'様式第12号の2（結果報告書）'!U165</f>
        <v>0</v>
      </c>
      <c r="OR2">
        <f>'様式第12号の2（結果報告書）'!X164</f>
        <v>0</v>
      </c>
      <c r="OS2" s="11">
        <f>'様式第12号の2（結果報告書）'!X165</f>
        <v>0</v>
      </c>
      <c r="OT2">
        <f>'様式第12号の2（結果報告書）'!AA164</f>
        <v>0</v>
      </c>
      <c r="OU2" s="11">
        <f>'様式第12号の2（結果報告書）'!AA165</f>
        <v>0</v>
      </c>
      <c r="OV2">
        <f>'様式第12号の2（結果報告書）'!AD164</f>
        <v>0</v>
      </c>
      <c r="OW2" s="11">
        <f>'様式第12号の2（結果報告書）'!AD165</f>
        <v>0</v>
      </c>
      <c r="OX2">
        <f>'様式第12号の2（結果報告書）'!AG164</f>
        <v>0</v>
      </c>
      <c r="OY2">
        <f>'様式第12号の2（結果報告書）'!G166</f>
        <v>0</v>
      </c>
      <c r="OZ2">
        <f>'様式第12号の2（結果報告書）'!M166</f>
        <v>0</v>
      </c>
      <c r="PA2">
        <f>'様式第12号の2（結果報告書）'!R166</f>
        <v>0</v>
      </c>
      <c r="PB2" s="11">
        <f>'様式第12号の2（結果報告書）'!R167</f>
        <v>0</v>
      </c>
      <c r="PC2">
        <f>'様式第12号の2（結果報告書）'!U166</f>
        <v>0</v>
      </c>
      <c r="PD2" s="11">
        <f>'様式第12号の2（結果報告書）'!U167</f>
        <v>0</v>
      </c>
      <c r="PE2">
        <f>'様式第12号の2（結果報告書）'!X166</f>
        <v>0</v>
      </c>
      <c r="PF2" s="11">
        <f>'様式第12号の2（結果報告書）'!X167</f>
        <v>0</v>
      </c>
      <c r="PG2">
        <f>'様式第12号の2（結果報告書）'!AA166</f>
        <v>0</v>
      </c>
      <c r="PH2" s="11">
        <f>'様式第12号の2（結果報告書）'!AA167</f>
        <v>0</v>
      </c>
      <c r="PI2">
        <f>'様式第12号の2（結果報告書）'!AD166</f>
        <v>0</v>
      </c>
      <c r="PJ2" s="11">
        <f>'様式第12号の2（結果報告書）'!AD167</f>
        <v>0</v>
      </c>
      <c r="PK2">
        <f>'様式第12号の2（結果報告書）'!AG166</f>
        <v>0</v>
      </c>
      <c r="PL2">
        <f>'様式第12号の2（結果報告書）'!G168</f>
        <v>0</v>
      </c>
      <c r="PM2">
        <f>'様式第12号の2（結果報告書）'!M168</f>
        <v>0</v>
      </c>
      <c r="PN2">
        <f>'様式第12号の2（結果報告書）'!R168</f>
        <v>0</v>
      </c>
      <c r="PO2" s="11">
        <f>'様式第12号の2（結果報告書）'!R169</f>
        <v>0</v>
      </c>
      <c r="PP2">
        <f>'様式第12号の2（結果報告書）'!U168</f>
        <v>0</v>
      </c>
      <c r="PQ2" s="11">
        <f>'様式第12号の2（結果報告書）'!U169</f>
        <v>0</v>
      </c>
      <c r="PR2">
        <f>'様式第12号の2（結果報告書）'!X168</f>
        <v>0</v>
      </c>
      <c r="PS2" s="11">
        <f>'様式第12号の2（結果報告書）'!X169</f>
        <v>0</v>
      </c>
      <c r="PT2">
        <f>'様式第12号の2（結果報告書）'!AA168</f>
        <v>0</v>
      </c>
      <c r="PU2" s="11">
        <f>'様式第12号の2（結果報告書）'!AA169</f>
        <v>0</v>
      </c>
      <c r="PV2">
        <f>'様式第12号の2（結果報告書）'!AD168</f>
        <v>0</v>
      </c>
      <c r="PW2" s="11">
        <f>'様式第12号の2（結果報告書）'!AD169</f>
        <v>0</v>
      </c>
      <c r="PX2">
        <f>'様式第12号の2（結果報告書）'!AG168</f>
        <v>0</v>
      </c>
      <c r="PY2">
        <f>'様式第12号の2（結果報告書）'!G171</f>
        <v>0</v>
      </c>
      <c r="PZ2">
        <f>'様式第12号の2（結果報告書）'!M171</f>
        <v>0</v>
      </c>
      <c r="QA2">
        <f>'様式第12号の2（結果報告書）'!R171</f>
        <v>0</v>
      </c>
      <c r="QB2" s="11">
        <f>'様式第12号の2（結果報告書）'!R172</f>
        <v>0</v>
      </c>
      <c r="QC2">
        <f>'様式第12号の2（結果報告書）'!U171</f>
        <v>0</v>
      </c>
      <c r="QD2" s="11">
        <f>'様式第12号の2（結果報告書）'!U172</f>
        <v>0</v>
      </c>
      <c r="QE2">
        <f>'様式第12号の2（結果報告書）'!X171</f>
        <v>0</v>
      </c>
      <c r="QF2" s="11">
        <f>'様式第12号の2（結果報告書）'!X172</f>
        <v>0</v>
      </c>
      <c r="QG2">
        <f>'様式第12号の2（結果報告書）'!AA171</f>
        <v>0</v>
      </c>
      <c r="QH2" s="11">
        <f>'様式第12号の2（結果報告書）'!AA172</f>
        <v>0</v>
      </c>
      <c r="QI2">
        <f>'様式第12号の2（結果報告書）'!AD171</f>
        <v>0</v>
      </c>
      <c r="QJ2" s="11">
        <f>'様式第12号の2（結果報告書）'!AD172</f>
        <v>0</v>
      </c>
      <c r="QK2">
        <f>'様式第12号の2（結果報告書）'!AG171</f>
        <v>0</v>
      </c>
      <c r="QL2">
        <f>'様式第12号の2（結果報告書）'!G173</f>
        <v>0</v>
      </c>
      <c r="QM2">
        <f>'様式第12号の2（結果報告書）'!M173</f>
        <v>0</v>
      </c>
      <c r="QN2">
        <f>'様式第12号の2（結果報告書）'!R173</f>
        <v>0</v>
      </c>
      <c r="QO2" s="11">
        <f>'様式第12号の2（結果報告書）'!R174</f>
        <v>0</v>
      </c>
      <c r="QP2">
        <f>'様式第12号の2（結果報告書）'!U173</f>
        <v>0</v>
      </c>
      <c r="QQ2" s="11">
        <f>'様式第12号の2（結果報告書）'!U174</f>
        <v>0</v>
      </c>
      <c r="QR2">
        <f>'様式第12号の2（結果報告書）'!X173</f>
        <v>0</v>
      </c>
      <c r="QS2" s="11">
        <f>'様式第12号の2（結果報告書）'!X174</f>
        <v>0</v>
      </c>
      <c r="QT2">
        <f>'様式第12号の2（結果報告書）'!AA173</f>
        <v>0</v>
      </c>
      <c r="QU2" s="11">
        <f>'様式第12号の2（結果報告書）'!AA174</f>
        <v>0</v>
      </c>
      <c r="QV2">
        <f>'様式第12号の2（結果報告書）'!AD173</f>
        <v>0</v>
      </c>
      <c r="QW2" s="11">
        <f>'様式第12号の2（結果報告書）'!AD174</f>
        <v>0</v>
      </c>
      <c r="QX2">
        <f>'様式第12号の2（結果報告書）'!AG173</f>
        <v>0</v>
      </c>
      <c r="QY2">
        <f>'様式第12号の2（結果報告書）'!G175</f>
        <v>0</v>
      </c>
      <c r="QZ2">
        <f>'様式第12号の2（結果報告書）'!M175</f>
        <v>0</v>
      </c>
      <c r="RA2">
        <f>'様式第12号の2（結果報告書）'!R175</f>
        <v>0</v>
      </c>
      <c r="RB2" s="11">
        <f>'様式第12号の2（結果報告書）'!R176</f>
        <v>0</v>
      </c>
      <c r="RC2">
        <f>'様式第12号の2（結果報告書）'!U175</f>
        <v>0</v>
      </c>
      <c r="RD2" s="11">
        <f>'様式第12号の2（結果報告書）'!U176</f>
        <v>0</v>
      </c>
      <c r="RE2">
        <f>'様式第12号の2（結果報告書）'!X175</f>
        <v>0</v>
      </c>
      <c r="RF2" s="11">
        <f>'様式第12号の2（結果報告書）'!X176</f>
        <v>0</v>
      </c>
      <c r="RG2">
        <f>'様式第12号の2（結果報告書）'!AA175</f>
        <v>0</v>
      </c>
      <c r="RH2" s="11">
        <f>'様式第12号の2（結果報告書）'!AA176</f>
        <v>0</v>
      </c>
      <c r="RI2">
        <f>'様式第12号の2（結果報告書）'!AD175</f>
        <v>0</v>
      </c>
      <c r="RJ2" s="11">
        <f>'様式第12号の2（結果報告書）'!AD176</f>
        <v>0</v>
      </c>
      <c r="RK2">
        <f>'様式第12号の2（結果報告書）'!AG175</f>
        <v>0</v>
      </c>
      <c r="RL2">
        <f>'様式第12号の2（結果報告書）'!G177</f>
        <v>0</v>
      </c>
      <c r="RM2">
        <f>'様式第12号の2（結果報告書）'!M177</f>
        <v>0</v>
      </c>
      <c r="RN2">
        <f>'様式第12号の2（結果報告書）'!R177</f>
        <v>0</v>
      </c>
      <c r="RO2" s="11">
        <f>'様式第12号の2（結果報告書）'!R178</f>
        <v>0</v>
      </c>
      <c r="RP2">
        <f>'様式第12号の2（結果報告書）'!U177</f>
        <v>0</v>
      </c>
      <c r="RQ2" s="11">
        <f>'様式第12号の2（結果報告書）'!U178</f>
        <v>0</v>
      </c>
      <c r="RR2">
        <f>'様式第12号の2（結果報告書）'!X177</f>
        <v>0</v>
      </c>
      <c r="RS2" s="11">
        <f>'様式第12号の2（結果報告書）'!X178</f>
        <v>0</v>
      </c>
      <c r="RT2">
        <f>'様式第12号の2（結果報告書）'!AA177</f>
        <v>0</v>
      </c>
      <c r="RU2" s="11">
        <f>'様式第12号の2（結果報告書）'!AA178</f>
        <v>0</v>
      </c>
      <c r="RV2">
        <f>'様式第12号の2（結果報告書）'!AD177</f>
        <v>0</v>
      </c>
      <c r="RW2" s="11">
        <f>'様式第12号の2（結果報告書）'!AD178</f>
        <v>0</v>
      </c>
      <c r="RX2">
        <f>'様式第12号の2（結果報告書）'!AG177</f>
        <v>0</v>
      </c>
      <c r="RY2">
        <f>'様式第12号の2（結果報告書）'!G179</f>
        <v>0</v>
      </c>
      <c r="RZ2">
        <f>'様式第12号の2（結果報告書）'!M179</f>
        <v>0</v>
      </c>
      <c r="SA2">
        <f>'様式第12号の2（結果報告書）'!R179</f>
        <v>0</v>
      </c>
      <c r="SB2" s="11">
        <f>'様式第12号の2（結果報告書）'!R180</f>
        <v>0</v>
      </c>
      <c r="SC2">
        <f>'様式第12号の2（結果報告書）'!U179</f>
        <v>0</v>
      </c>
      <c r="SD2" s="11">
        <f>'様式第12号の2（結果報告書）'!U180</f>
        <v>0</v>
      </c>
      <c r="SE2">
        <f>'様式第12号の2（結果報告書）'!X179</f>
        <v>0</v>
      </c>
      <c r="SF2" s="11">
        <f>'様式第12号の2（結果報告書）'!X180</f>
        <v>0</v>
      </c>
      <c r="SG2">
        <f>'様式第12号の2（結果報告書）'!AA179</f>
        <v>0</v>
      </c>
      <c r="SH2" s="11">
        <f>'様式第12号の2（結果報告書）'!AA180</f>
        <v>0</v>
      </c>
      <c r="SI2">
        <f>'様式第12号の2（結果報告書）'!AD179</f>
        <v>0</v>
      </c>
      <c r="SJ2" s="11">
        <f>'様式第12号の2（結果報告書）'!AD180</f>
        <v>0</v>
      </c>
      <c r="SK2">
        <f>'様式第12号の2（結果報告書）'!AG179</f>
        <v>0</v>
      </c>
      <c r="SL2">
        <f>'様式第12号の2（結果報告書）'!AA182</f>
        <v>0</v>
      </c>
      <c r="SM2">
        <f>'様式第12号の2（結果報告書）'!AA183</f>
        <v>0</v>
      </c>
      <c r="SN2" s="13">
        <f>'様式第12号の2（結果報告書）'!AA184</f>
        <v>0</v>
      </c>
      <c r="SO2" t="str">
        <f>'様式第12号の2（結果報告書）'!AF183</f>
        <v/>
      </c>
      <c r="SP2" s="13">
        <f>'様式第12号の2（結果報告書）'!AA192</f>
        <v>0</v>
      </c>
      <c r="SQ2" s="13">
        <f>'様式第12号の2（結果報告書）'!AA193</f>
        <v>0</v>
      </c>
      <c r="SR2" s="13">
        <f>'様式第12号の2（結果報告書）'!AA194</f>
        <v>0</v>
      </c>
    </row>
    <row r="3" spans="2:512" x14ac:dyDescent="0.2">
      <c r="BB3" s="11"/>
      <c r="BD3" s="11"/>
      <c r="BF3" s="11"/>
      <c r="BH3" s="11"/>
      <c r="BJ3" s="11"/>
      <c r="BO3" s="11"/>
      <c r="BQ3" s="11"/>
      <c r="BS3" s="11"/>
      <c r="BU3" s="11"/>
      <c r="BW3" s="11"/>
      <c r="CB3" s="11"/>
      <c r="CD3" s="11"/>
      <c r="CF3" s="11"/>
      <c r="CH3" s="11"/>
      <c r="CJ3" s="11"/>
      <c r="CO3" s="11"/>
      <c r="CQ3" s="11"/>
      <c r="CS3" s="11"/>
      <c r="CU3" s="11"/>
      <c r="CW3" s="11"/>
      <c r="DB3" s="11"/>
      <c r="DD3" s="11"/>
      <c r="DF3" s="11"/>
      <c r="DH3" s="11"/>
      <c r="DJ3" s="11"/>
      <c r="DO3" s="11"/>
      <c r="DQ3" s="11"/>
      <c r="DS3" s="11"/>
      <c r="DU3" s="11"/>
      <c r="DW3" s="11"/>
      <c r="EB3" s="11"/>
      <c r="ED3" s="11"/>
      <c r="EF3" s="11"/>
      <c r="EH3" s="11"/>
      <c r="EJ3" s="11"/>
      <c r="EO3" s="11"/>
      <c r="EQ3" s="11"/>
      <c r="ES3" s="11"/>
      <c r="EU3" s="11"/>
      <c r="EW3" s="11"/>
      <c r="FB3" s="11"/>
      <c r="FD3" s="11"/>
      <c r="FF3" s="11"/>
      <c r="FH3" s="11"/>
      <c r="FJ3" s="11"/>
      <c r="FO3" s="11"/>
      <c r="FQ3" s="11"/>
      <c r="FS3" s="11"/>
      <c r="FU3" s="11"/>
      <c r="FW3" s="11"/>
      <c r="GB3" s="11"/>
      <c r="GD3" s="11"/>
      <c r="GF3" s="11"/>
      <c r="GH3" s="11"/>
      <c r="GJ3" s="11"/>
      <c r="GO3" s="11"/>
      <c r="GQ3" s="11"/>
      <c r="GS3" s="11"/>
      <c r="GU3" s="11"/>
      <c r="GW3" s="11"/>
      <c r="HB3" s="11"/>
      <c r="HD3" s="11"/>
      <c r="HF3" s="11"/>
      <c r="HH3" s="11"/>
      <c r="HJ3" s="11"/>
      <c r="HO3" s="11"/>
      <c r="HQ3" s="11"/>
      <c r="HS3" s="11"/>
      <c r="HU3" s="11"/>
      <c r="HW3" s="11"/>
      <c r="IB3" s="11"/>
      <c r="ID3" s="11"/>
      <c r="IF3" s="11"/>
      <c r="IH3" s="11"/>
      <c r="IJ3" s="11"/>
      <c r="IO3" s="11"/>
      <c r="IQ3" s="11"/>
      <c r="IS3" s="11"/>
      <c r="IU3" s="11"/>
      <c r="IW3" s="11"/>
      <c r="JB3" s="11"/>
      <c r="JD3" s="11"/>
      <c r="JF3" s="11"/>
      <c r="JH3" s="11"/>
      <c r="JJ3" s="11"/>
      <c r="JO3" s="11"/>
      <c r="JQ3" s="11"/>
      <c r="JS3" s="11"/>
      <c r="JU3" s="11"/>
      <c r="JW3" s="11"/>
      <c r="KB3" s="11"/>
      <c r="KD3" s="11"/>
      <c r="KF3" s="11"/>
      <c r="KH3" s="11"/>
      <c r="KJ3" s="11"/>
      <c r="KO3" s="11"/>
      <c r="KQ3" s="11"/>
      <c r="KS3" s="11"/>
      <c r="KU3" s="11"/>
      <c r="KW3" s="11"/>
      <c r="LB3" s="11"/>
      <c r="LD3" s="11"/>
      <c r="LF3" s="11"/>
      <c r="LH3" s="11"/>
      <c r="LJ3" s="11"/>
      <c r="LO3" s="11"/>
      <c r="LQ3" s="11"/>
      <c r="LS3" s="11"/>
      <c r="LU3" s="11"/>
      <c r="LW3" s="11"/>
      <c r="MB3" s="11"/>
      <c r="MD3" s="11"/>
      <c r="MF3" s="11"/>
      <c r="MH3" s="11"/>
      <c r="MJ3" s="11"/>
      <c r="MO3" s="11"/>
      <c r="MQ3" s="11"/>
      <c r="MS3" s="11"/>
      <c r="MU3" s="11"/>
      <c r="MW3" s="11"/>
      <c r="NB3" s="11"/>
      <c r="ND3" s="11"/>
      <c r="NF3" s="11"/>
      <c r="NH3" s="11"/>
      <c r="NJ3" s="11"/>
      <c r="NO3" s="11"/>
      <c r="NQ3" s="11"/>
      <c r="NS3" s="11"/>
      <c r="NU3" s="11"/>
      <c r="NW3" s="11"/>
      <c r="OB3" s="11"/>
      <c r="OD3" s="11"/>
      <c r="OF3" s="11"/>
      <c r="OH3" s="11"/>
      <c r="OJ3" s="11"/>
      <c r="OO3" s="11"/>
      <c r="OQ3" s="11"/>
      <c r="OS3" s="11"/>
      <c r="OU3" s="11"/>
      <c r="OW3" s="11"/>
      <c r="PB3" s="11"/>
      <c r="PD3" s="11"/>
      <c r="PF3" s="11"/>
      <c r="PH3" s="11"/>
      <c r="PJ3" s="11"/>
      <c r="PO3" s="11"/>
      <c r="PQ3" s="11"/>
      <c r="PS3" s="11"/>
      <c r="PU3" s="11"/>
      <c r="PW3" s="11"/>
      <c r="QB3" s="11"/>
      <c r="QD3" s="11"/>
      <c r="QF3" s="11"/>
      <c r="QH3" s="11"/>
      <c r="QJ3" s="11"/>
      <c r="QO3" s="11"/>
      <c r="QQ3" s="11"/>
      <c r="QS3" s="11"/>
      <c r="QU3" s="11"/>
      <c r="QW3" s="11"/>
      <c r="RB3" s="11"/>
      <c r="RD3" s="11"/>
      <c r="RF3" s="11"/>
      <c r="RH3" s="11"/>
      <c r="RJ3" s="11"/>
      <c r="RO3" s="11"/>
      <c r="RQ3" s="11"/>
      <c r="RS3" s="11"/>
      <c r="RU3" s="11"/>
      <c r="RW3" s="11"/>
    </row>
    <row r="4" spans="2:512" x14ac:dyDescent="0.2">
      <c r="DB4" s="11"/>
      <c r="DD4" s="11"/>
      <c r="DF4" s="11"/>
      <c r="DH4" s="11"/>
      <c r="DJ4" s="11"/>
      <c r="FO4" s="11"/>
      <c r="FQ4" s="11"/>
      <c r="FS4" s="11"/>
      <c r="FU4" s="11"/>
      <c r="FW4" s="11"/>
      <c r="IB4" s="11"/>
      <c r="ID4" s="11"/>
      <c r="IF4" s="11"/>
      <c r="IH4" s="11"/>
      <c r="IJ4" s="11"/>
      <c r="KO4" s="11"/>
      <c r="KQ4" s="11"/>
      <c r="KS4" s="11"/>
      <c r="KU4" s="11"/>
      <c r="KW4" s="11"/>
      <c r="NB4" s="11"/>
      <c r="ND4" s="11"/>
      <c r="NF4" s="11"/>
      <c r="NH4" s="11"/>
      <c r="NJ4" s="11"/>
      <c r="PO4" s="11"/>
      <c r="PQ4" s="11"/>
      <c r="PS4" s="11"/>
      <c r="PU4" s="11"/>
      <c r="PW4" s="11"/>
    </row>
    <row r="5" spans="2:512" x14ac:dyDescent="0.2">
      <c r="BB5" s="11"/>
      <c r="BD5" s="11"/>
      <c r="BF5" s="11"/>
      <c r="BH5" s="11"/>
      <c r="BJ5" s="11"/>
    </row>
    <row r="6" spans="2:512" x14ac:dyDescent="0.2">
      <c r="BB6" s="11"/>
      <c r="BD6" s="11"/>
      <c r="BF6" s="11"/>
      <c r="BH6" s="11"/>
      <c r="BJ6" s="11"/>
    </row>
    <row r="7" spans="2:512" x14ac:dyDescent="0.2">
      <c r="BB7" s="11"/>
      <c r="BD7" s="11"/>
      <c r="BF7" s="11"/>
      <c r="BH7" s="11"/>
      <c r="BJ7" s="11"/>
      <c r="RB7" s="11"/>
      <c r="RD7" s="11"/>
      <c r="RF7" s="11"/>
      <c r="RH7" s="11"/>
      <c r="RJ7" s="11"/>
    </row>
    <row r="8" spans="2:512" x14ac:dyDescent="0.2">
      <c r="BB8" s="11"/>
      <c r="BD8" s="11"/>
      <c r="BF8" s="11"/>
      <c r="BH8" s="11"/>
      <c r="BJ8" s="11"/>
      <c r="RB8" s="11"/>
      <c r="RD8" s="11"/>
      <c r="RF8" s="11"/>
      <c r="RH8" s="11"/>
      <c r="RJ8" s="11"/>
    </row>
    <row r="9" spans="2:512" x14ac:dyDescent="0.2">
      <c r="U9" s="6"/>
      <c r="BB9" s="11"/>
      <c r="BD9" s="11"/>
      <c r="BF9" s="11"/>
      <c r="BH9" s="11"/>
      <c r="BJ9" s="11"/>
      <c r="BO9" s="11"/>
      <c r="BQ9" s="11"/>
      <c r="BS9" s="11"/>
      <c r="BU9" s="11"/>
      <c r="BW9" s="11"/>
      <c r="RB9" s="11"/>
      <c r="RD9" s="11"/>
      <c r="RF9" s="11"/>
      <c r="RH9" s="11"/>
      <c r="RJ9" s="11"/>
    </row>
    <row r="10" spans="2:512" x14ac:dyDescent="0.2">
      <c r="U10" s="6"/>
      <c r="BB10" s="11"/>
      <c r="BD10" s="11"/>
      <c r="BF10" s="11"/>
      <c r="BH10" s="11"/>
      <c r="BJ10" s="11"/>
      <c r="BO10" s="11"/>
      <c r="BQ10" s="11"/>
      <c r="BS10" s="11"/>
      <c r="BU10" s="11"/>
      <c r="BW10" s="11"/>
      <c r="RB10" s="11"/>
      <c r="RD10" s="11"/>
      <c r="RF10" s="11"/>
      <c r="RH10" s="11"/>
      <c r="RJ10" s="11"/>
    </row>
    <row r="11" spans="2:512" x14ac:dyDescent="0.2">
      <c r="U11" s="6"/>
      <c r="BO11" s="11"/>
      <c r="BQ11" s="11"/>
      <c r="BS11" s="11"/>
      <c r="BU11" s="11"/>
      <c r="BW11" s="11"/>
      <c r="RB11" s="11"/>
      <c r="RD11" s="11"/>
      <c r="RF11" s="11"/>
      <c r="RH11" s="11"/>
      <c r="RJ11" s="11"/>
    </row>
    <row r="12" spans="2:512" x14ac:dyDescent="0.2">
      <c r="U12" s="6"/>
      <c r="BO12" s="11"/>
      <c r="BQ12" s="11"/>
      <c r="BS12" s="11"/>
      <c r="BU12" s="11"/>
      <c r="BW12" s="11"/>
      <c r="RB12" s="11"/>
      <c r="RD12" s="11"/>
      <c r="RF12" s="11"/>
      <c r="RH12" s="11"/>
      <c r="RJ12" s="11"/>
    </row>
    <row r="13" spans="2:512" x14ac:dyDescent="0.2">
      <c r="BO13" s="11"/>
      <c r="BQ13" s="11"/>
      <c r="BS13" s="11"/>
      <c r="BU13" s="11"/>
      <c r="BW13" s="11"/>
      <c r="RB13" s="11"/>
      <c r="RD13" s="11"/>
      <c r="RF13" s="11"/>
      <c r="RH13" s="11"/>
      <c r="RJ13" s="11"/>
    </row>
    <row r="14" spans="2:512" x14ac:dyDescent="0.2">
      <c r="BO14" s="11"/>
      <c r="BQ14" s="11"/>
      <c r="BS14" s="11"/>
      <c r="BU14" s="11"/>
      <c r="BW14" s="11"/>
    </row>
  </sheetData>
  <sheetProtection algorithmName="SHA-512" hashValue="P7WuxX/blR6jwVfPc2slK2LrVMmsnFDgeb8oWmrD7sIALg3iI5G6TSjBw6ivbher2FEi8U7vg51hIR9ptdD17A==" saltValue="c3iDiaBekv/NPOAIvMSGdA==" spinCount="100000" sheet="1" objects="1" scenarios="1"/>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様式第6号（実績報告書）</vt:lpstr>
      <vt:lpstr>様式第12号の2（結果報告書）</vt:lpstr>
      <vt:lpstr>×編集不可×</vt:lpstr>
      <vt:lpstr>'様式第12号の2（結果報告書）'!Print_Area</vt:lpstr>
      <vt:lpstr>'様式第6号（実績報告書）'!Print_Area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中村行雄</dc:creator>
  <cp:lastModifiedBy>辻本 航（経営・金融支援課）</cp:lastModifiedBy>
  <cp:lastPrinted>2026-02-26T00:24:07Z</cp:lastPrinted>
  <dcterms:created xsi:type="dcterms:W3CDTF">2024-08-02T11:02:20Z</dcterms:created>
  <dcterms:modified xsi:type="dcterms:W3CDTF">2026-10-02T06:23:31Z</dcterms:modified>
</cp:coreProperties>
</file>