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811\Box\【02_課所共有】06_04_ねんりんピック推進課\R08年度\05_実行委員会　全般\05_01_全般\05_01_120_その他の資料（実行委員会）\02 スタッフグッズ・大会物品\05_大会物品発送\03 契約関係\05 参加資格確認・質問回答\"/>
    </mc:Choice>
  </mc:AlternateContent>
  <xr:revisionPtr revIDLastSave="0" documentId="13_ncr:1_{43CF1D2D-01C9-4C34-98BF-6878F23D2A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規格一覧表" sheetId="36" r:id="rId1"/>
  </sheets>
  <definedNames>
    <definedName name="_xlnm.Print_Area" localSheetId="0">規格一覧表!$A$1:$H$44</definedName>
    <definedName name="県・市差込エリア" localSheetId="0">#REF!</definedName>
    <definedName name="県・市差込エリア">#REF!</definedName>
    <definedName name="差込エリア" localSheetId="0">#REF!</definedName>
    <definedName name="差込エリア">#REF!</definedName>
    <definedName name="政令市" localSheetId="0">#REF!</definedName>
    <definedName name="政令市">#REF!</definedName>
    <definedName name="全政令市" localSheetId="0">#REF!,#REF!</definedName>
    <definedName name="全政令市">#REF!,#REF!</definedName>
    <definedName name="派遣を兼ねる政令市" localSheetId="0">#REF!</definedName>
    <definedName name="派遣を兼ねる政令市">#REF!</definedName>
    <definedName name="派遣元差込エリア" localSheetId="0">#REF!</definedName>
    <definedName name="派遣元差込エリア">#REF!</definedName>
    <definedName name="派遣団体差込" localSheetId="0">#REF!</definedName>
    <definedName name="派遣団体差込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36" l="1"/>
  <c r="B36" i="36"/>
  <c r="B37" i="36"/>
  <c r="B38" i="36" s="1"/>
  <c r="B39" i="36" s="1"/>
  <c r="B40" i="36" s="1"/>
  <c r="B41" i="36" s="1"/>
  <c r="B42" i="36" s="1"/>
  <c r="B43" i="36" s="1"/>
  <c r="B44" i="36" s="1"/>
  <c r="B4" i="36" l="1"/>
  <c r="B5" i="36" l="1"/>
  <c r="B6" i="36" s="1"/>
  <c r="B7" i="36" s="1"/>
  <c r="B8" i="36" s="1"/>
  <c r="B9" i="36" s="1"/>
  <c r="B10" i="36" s="1"/>
  <c r="B11" i="36" s="1"/>
  <c r="B12" i="36" s="1"/>
  <c r="B13" i="36" s="1"/>
  <c r="B14" i="36" s="1"/>
  <c r="B15" i="36" s="1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l="1"/>
</calcChain>
</file>

<file path=xl/sharedStrings.xml><?xml version="1.0" encoding="utf-8"?>
<sst xmlns="http://schemas.openxmlformats.org/spreadsheetml/2006/main" count="141" uniqueCount="73">
  <si>
    <t>【別紙１】</t>
    <rPh sb="1" eb="3">
      <t>ベッシ</t>
    </rPh>
    <phoneticPr fontId="2"/>
  </si>
  <si>
    <t>集荷</t>
    <rPh sb="0" eb="2">
      <t>シュウカ</t>
    </rPh>
    <phoneticPr fontId="2"/>
  </si>
  <si>
    <t>大会情報（印刷物）</t>
    <rPh sb="0" eb="2">
      <t>タイカイ</t>
    </rPh>
    <rPh sb="2" eb="4">
      <t>ジョウホウ</t>
    </rPh>
    <rPh sb="5" eb="8">
      <t>インサツブツ</t>
    </rPh>
    <phoneticPr fontId="2"/>
  </si>
  <si>
    <t>総合プログラム</t>
    <rPh sb="0" eb="2">
      <t>ソウゴウ</t>
    </rPh>
    <phoneticPr fontId="2"/>
  </si>
  <si>
    <t>種目別プログラム（卓球)</t>
    <rPh sb="9" eb="11">
      <t>タッキュウ</t>
    </rPh>
    <phoneticPr fontId="2"/>
  </si>
  <si>
    <t>種目別プログラム（テニス)</t>
    <phoneticPr fontId="2"/>
  </si>
  <si>
    <t>種目別プログラム（ソフトテニス)</t>
    <phoneticPr fontId="2"/>
  </si>
  <si>
    <t>種目別プログラム（ソフトボール)</t>
    <phoneticPr fontId="2"/>
  </si>
  <si>
    <t>種目別プログラム（ゲートボール)</t>
    <phoneticPr fontId="2"/>
  </si>
  <si>
    <t>種目別プログラム（ペタンク)</t>
    <phoneticPr fontId="2"/>
  </si>
  <si>
    <t>種目別プログラム（ゴルフ)</t>
    <phoneticPr fontId="2"/>
  </si>
  <si>
    <t>種目別プログラム（マラソン)</t>
    <phoneticPr fontId="2"/>
  </si>
  <si>
    <t>種目別プログラム（弓道)</t>
    <rPh sb="9" eb="11">
      <t>キュウドウ</t>
    </rPh>
    <phoneticPr fontId="2"/>
  </si>
  <si>
    <t>種目別プログラム（剣道)</t>
    <rPh sb="9" eb="11">
      <t>ケンドウ</t>
    </rPh>
    <phoneticPr fontId="2"/>
  </si>
  <si>
    <t>種目別プログラム（水泳)</t>
    <rPh sb="9" eb="11">
      <t>スイエイ</t>
    </rPh>
    <phoneticPr fontId="2"/>
  </si>
  <si>
    <t>種目別プログラム（グラウンド・ゴルフ）</t>
    <phoneticPr fontId="2"/>
  </si>
  <si>
    <t>種目別プログラム（ラグビーフットボール)</t>
    <phoneticPr fontId="2"/>
  </si>
  <si>
    <t>種目別プログラム（サッカー)</t>
    <phoneticPr fontId="2"/>
  </si>
  <si>
    <t>種目別プログラム（太極拳)</t>
    <rPh sb="9" eb="12">
      <t>タイキョクケン</t>
    </rPh>
    <phoneticPr fontId="2"/>
  </si>
  <si>
    <t>種目別プログラム（ダンススポーツ）</t>
    <phoneticPr fontId="2"/>
  </si>
  <si>
    <t>種目別プログラム（マレットゴルフ）</t>
    <phoneticPr fontId="2"/>
  </si>
  <si>
    <t>種目別プログラム（インディアカ）</t>
    <phoneticPr fontId="2"/>
  </si>
  <si>
    <t>種目別プログラム（スポーツウェルネス吹矢）</t>
    <rPh sb="18" eb="20">
      <t>フキヤ</t>
    </rPh>
    <phoneticPr fontId="2"/>
  </si>
  <si>
    <t>種目別プログラム（囲碁)</t>
    <rPh sb="9" eb="11">
      <t>イゴ</t>
    </rPh>
    <phoneticPr fontId="2"/>
  </si>
  <si>
    <t>種目別プログラム（将棋)</t>
    <rPh sb="9" eb="11">
      <t>ショウギ</t>
    </rPh>
    <phoneticPr fontId="2"/>
  </si>
  <si>
    <t>種目別プログラム（俳句)</t>
    <rPh sb="9" eb="11">
      <t>ハイク</t>
    </rPh>
    <phoneticPr fontId="2"/>
  </si>
  <si>
    <t>種目別プログラム（健康マージャン)</t>
    <rPh sb="9" eb="11">
      <t>ケンコウ</t>
    </rPh>
    <phoneticPr fontId="2"/>
  </si>
  <si>
    <t>ＩＤカード（選手団用）</t>
    <rPh sb="6" eb="9">
      <t>センシュダン</t>
    </rPh>
    <rPh sb="9" eb="10">
      <t>ヨウ</t>
    </rPh>
    <phoneticPr fontId="2"/>
  </si>
  <si>
    <t>荷物預かり証</t>
    <rPh sb="0" eb="2">
      <t>ニモツ</t>
    </rPh>
    <rPh sb="2" eb="3">
      <t>アズ</t>
    </rPh>
    <rPh sb="5" eb="6">
      <t>ショウ</t>
    </rPh>
    <phoneticPr fontId="2"/>
  </si>
  <si>
    <t>レインコート</t>
    <phoneticPr fontId="2"/>
  </si>
  <si>
    <t>観光情報等</t>
    <rPh sb="0" eb="2">
      <t>カンコウ</t>
    </rPh>
    <rPh sb="2" eb="4">
      <t>ジョウホウ</t>
    </rPh>
    <rPh sb="4" eb="5">
      <t>トウ</t>
    </rPh>
    <phoneticPr fontId="2"/>
  </si>
  <si>
    <t>種目別プログラム（サイクリング)</t>
    <phoneticPr fontId="2"/>
  </si>
  <si>
    <t>種目別プログラム（軟式野球)</t>
    <rPh sb="9" eb="13">
      <t>ナンシキヤキュウ</t>
    </rPh>
    <phoneticPr fontId="2"/>
  </si>
  <si>
    <t>種目別プログラム（なぎなた)</t>
    <phoneticPr fontId="2"/>
  </si>
  <si>
    <t>種目別プログラム（ボウリング）</t>
    <phoneticPr fontId="2"/>
  </si>
  <si>
    <t>種目別プログラム（スポーツチャンバラ)</t>
    <phoneticPr fontId="2"/>
  </si>
  <si>
    <t>種目別プログラム（空手道)</t>
    <rPh sb="9" eb="12">
      <t>カラテドウ</t>
    </rPh>
    <phoneticPr fontId="2"/>
  </si>
  <si>
    <t>種目別プログラム（レクリエーションダンス）</t>
    <phoneticPr fontId="2"/>
  </si>
  <si>
    <t>Ａ４判冊子　240頁程度 
厚さ約10mm程度</t>
    <rPh sb="2" eb="3">
      <t>ハン</t>
    </rPh>
    <rPh sb="3" eb="5">
      <t>サッシ</t>
    </rPh>
    <rPh sb="9" eb="10">
      <t>ページ</t>
    </rPh>
    <rPh sb="10" eb="12">
      <t>テイド</t>
    </rPh>
    <rPh sb="14" eb="15">
      <t>アツ</t>
    </rPh>
    <rPh sb="16" eb="17">
      <t>ヤク</t>
    </rPh>
    <rPh sb="21" eb="22">
      <t>ホド</t>
    </rPh>
    <phoneticPr fontId="2"/>
  </si>
  <si>
    <t>必要物品</t>
    <rPh sb="0" eb="2">
      <t>ブッピン</t>
    </rPh>
    <phoneticPr fontId="2"/>
  </si>
  <si>
    <t>交通・宿泊輸送ガイド</t>
    <rPh sb="0" eb="2">
      <t>コウツウ</t>
    </rPh>
    <rPh sb="3" eb="7">
      <t>シュクハクユソウ</t>
    </rPh>
    <phoneticPr fontId="2"/>
  </si>
  <si>
    <t>物販カタログ</t>
    <rPh sb="0" eb="2">
      <t>ブッパン</t>
    </rPh>
    <phoneticPr fontId="2"/>
  </si>
  <si>
    <t>ちょこたび埼玉・埼玉県観光マップ</t>
    <rPh sb="5" eb="7">
      <t>サイタマ</t>
    </rPh>
    <rPh sb="8" eb="10">
      <t>サイタマ</t>
    </rPh>
    <rPh sb="10" eb="11">
      <t>ケン</t>
    </rPh>
    <rPh sb="11" eb="13">
      <t>カンコウ</t>
    </rPh>
    <phoneticPr fontId="2"/>
  </si>
  <si>
    <t>GREEN×EXPO2027パンフレット</t>
    <phoneticPr fontId="2"/>
  </si>
  <si>
    <t>Ａ４冊子　80頁程度
厚さ約3㎜</t>
    <rPh sb="7" eb="10">
      <t>ぺーじていど</t>
    </rPh>
    <rPh sb="11" eb="12">
      <t>あつ</t>
    </rPh>
    <rPh sb="13" eb="14">
      <t>やく</t>
    </rPh>
    <phoneticPr fontId="2" type="Hiragana" alignment="distributed"/>
  </si>
  <si>
    <t>Ａ４冊子　90頁程度
厚さ約3㎜</t>
    <rPh sb="7" eb="10">
      <t>ぺーじていど</t>
    </rPh>
    <rPh sb="11" eb="12">
      <t>あつ</t>
    </rPh>
    <rPh sb="13" eb="14">
      <t>やく</t>
    </rPh>
    <phoneticPr fontId="2" type="Hiragana" alignment="distributed"/>
  </si>
  <si>
    <t>Ａ４冊子　8頁程度
厚さ約1㎜</t>
    <rPh sb="6" eb="9">
      <t>ぺーじていど</t>
    </rPh>
    <rPh sb="10" eb="11">
      <t>あつ</t>
    </rPh>
    <rPh sb="12" eb="13">
      <t>やく</t>
    </rPh>
    <phoneticPr fontId="2" type="Hiragana" alignment="distributed"/>
  </si>
  <si>
    <t>A1用紙を二つ折り後、蛇腹折り７山</t>
    <rPh sb="2" eb="4">
      <t>ヨウシ</t>
    </rPh>
    <phoneticPr fontId="2"/>
  </si>
  <si>
    <t>Ａ４冊子　6頁程度
厚さ約1㎜</t>
    <rPh sb="6" eb="9">
      <t>ぺーじていど</t>
    </rPh>
    <rPh sb="10" eb="11">
      <t>あつ</t>
    </rPh>
    <rPh sb="12" eb="13">
      <t>やく</t>
    </rPh>
    <phoneticPr fontId="2" type="Hiragana" alignment="distributed"/>
  </si>
  <si>
    <t>備考</t>
    <rPh sb="0" eb="2">
      <t>ビコウ</t>
    </rPh>
    <phoneticPr fontId="2"/>
  </si>
  <si>
    <t>8/24　～</t>
  </si>
  <si>
    <t>8/24　～</t>
    <phoneticPr fontId="2"/>
  </si>
  <si>
    <t>ねんりんピック彩の国さいたま２０２６大会物品　規格等一覧表</t>
    <rPh sb="18" eb="22">
      <t>タイカイブッピン</t>
    </rPh>
    <rPh sb="23" eb="25">
      <t>キカク</t>
    </rPh>
    <rPh sb="25" eb="26">
      <t>トウ</t>
    </rPh>
    <rPh sb="26" eb="28">
      <t>イチラン</t>
    </rPh>
    <phoneticPr fontId="2"/>
  </si>
  <si>
    <r>
      <t xml:space="preserve">納品予定日
</t>
    </r>
    <r>
      <rPr>
        <sz val="10"/>
        <rFont val="ＭＳ ゴシック"/>
        <family val="3"/>
        <charset val="128"/>
      </rPr>
      <t>（下記期間に納品
予定）</t>
    </r>
    <rPh sb="0" eb="2">
      <t>ノウヒン</t>
    </rPh>
    <rPh sb="2" eb="5">
      <t>ヨテイビ</t>
    </rPh>
    <rPh sb="4" eb="5">
      <t>ビ</t>
    </rPh>
    <rPh sb="7" eb="11">
      <t>カキキカン</t>
    </rPh>
    <rPh sb="12" eb="14">
      <t>ノウヒン</t>
    </rPh>
    <rPh sb="15" eb="17">
      <t>ヨテイ</t>
    </rPh>
    <phoneticPr fontId="2"/>
  </si>
  <si>
    <t>規格
（予定）</t>
    <rPh sb="0" eb="1">
      <t>タダシ</t>
    </rPh>
    <rPh sb="1" eb="2">
      <t>カク</t>
    </rPh>
    <rPh sb="4" eb="6">
      <t>ヨテイ</t>
    </rPh>
    <phoneticPr fontId="2"/>
  </si>
  <si>
    <t>品名</t>
    <rPh sb="0" eb="1">
      <t>ヒン</t>
    </rPh>
    <rPh sb="1" eb="2">
      <t>ナ</t>
    </rPh>
    <phoneticPr fontId="2"/>
  </si>
  <si>
    <t>発送数
合計
（予定）</t>
    <rPh sb="0" eb="2">
      <t>ハッソウ</t>
    </rPh>
    <rPh sb="2" eb="3">
      <t>スウ</t>
    </rPh>
    <rPh sb="4" eb="6">
      <t>ゴウケイ</t>
    </rPh>
    <rPh sb="8" eb="10">
      <t>ヨテイ</t>
    </rPh>
    <phoneticPr fontId="2"/>
  </si>
  <si>
    <t>148×200mm（はがき２折サイズ）　約4ｇ/1枚　100枚/束</t>
    <rPh sb="14" eb="15">
      <t>オリ</t>
    </rPh>
    <rPh sb="25" eb="26">
      <t>マイ</t>
    </rPh>
    <rPh sb="30" eb="31">
      <t>マイ</t>
    </rPh>
    <rPh sb="32" eb="33">
      <t>タバ</t>
    </rPh>
    <phoneticPr fontId="2"/>
  </si>
  <si>
    <t>148×100mm（はがきサイズ）　
約4ｇ/1枚　100枚/束</t>
    <rPh sb="24" eb="25">
      <t>マイ</t>
    </rPh>
    <phoneticPr fontId="2"/>
  </si>
  <si>
    <t>袋入(245×160×10mm程度) 
約80g</t>
    <rPh sb="0" eb="1">
      <t>フクロ</t>
    </rPh>
    <rPh sb="1" eb="2">
      <t>イ</t>
    </rPh>
    <rPh sb="15" eb="17">
      <t>テイド</t>
    </rPh>
    <rPh sb="20" eb="21">
      <t>ヤク</t>
    </rPh>
    <phoneticPr fontId="2"/>
  </si>
  <si>
    <t>75×170mm(ゴム紐付き）厚紙 約2.5g/枚　100枚/束</t>
    <rPh sb="11" eb="12">
      <t>ヒモ</t>
    </rPh>
    <rPh sb="12" eb="13">
      <t>ツキ</t>
    </rPh>
    <rPh sb="15" eb="17">
      <t>アツガミ</t>
    </rPh>
    <rPh sb="18" eb="19">
      <t>ヤク</t>
    </rPh>
    <rPh sb="24" eb="25">
      <t>マイ</t>
    </rPh>
    <rPh sb="29" eb="30">
      <t>マイ</t>
    </rPh>
    <rPh sb="31" eb="32">
      <t>タバ</t>
    </rPh>
    <phoneticPr fontId="2"/>
  </si>
  <si>
    <t>ネックストラップ</t>
    <phoneticPr fontId="2"/>
  </si>
  <si>
    <t>170×110mm程度　約10ｇ/1枚　100枚/袋</t>
    <rPh sb="9" eb="11">
      <t>テイド</t>
    </rPh>
    <rPh sb="18" eb="19">
      <t>マイ</t>
    </rPh>
    <rPh sb="23" eb="24">
      <t>マイ</t>
    </rPh>
    <rPh sb="25" eb="26">
      <t>フクロ</t>
    </rPh>
    <phoneticPr fontId="2"/>
  </si>
  <si>
    <t>長さ450mm程度　約7ｇ/1本　100枚/袋</t>
    <rPh sb="0" eb="1">
      <t>ナガ</t>
    </rPh>
    <rPh sb="7" eb="9">
      <t>テイド</t>
    </rPh>
    <rPh sb="15" eb="16">
      <t>ホン</t>
    </rPh>
    <rPh sb="20" eb="21">
      <t>マイ</t>
    </rPh>
    <rPh sb="22" eb="23">
      <t>フクロ</t>
    </rPh>
    <phoneticPr fontId="2"/>
  </si>
  <si>
    <t>No.</t>
    <phoneticPr fontId="2"/>
  </si>
  <si>
    <t>同一の段ボール箱に同封するなど、No.34 とセットであることが一見して分かるように梱包すること。</t>
    <rPh sb="42" eb="44">
      <t>コンポウ</t>
    </rPh>
    <phoneticPr fontId="2"/>
  </si>
  <si>
    <t>170×110mm程度　約9ｇ/1枚　100枚/袋</t>
    <rPh sb="9" eb="11">
      <t>テイド</t>
    </rPh>
    <rPh sb="17" eb="18">
      <t>マイ</t>
    </rPh>
    <rPh sb="22" eb="23">
      <t>マイ</t>
    </rPh>
    <rPh sb="24" eb="25">
      <t>フクロ</t>
    </rPh>
    <phoneticPr fontId="2"/>
  </si>
  <si>
    <t>カードケース（本体のみ）</t>
    <rPh sb="7" eb="9">
      <t>ホンタイ</t>
    </rPh>
    <phoneticPr fontId="2"/>
  </si>
  <si>
    <t>カードケース（紐＋本体）</t>
    <rPh sb="7" eb="8">
      <t>ヒモ</t>
    </rPh>
    <rPh sb="9" eb="11">
      <t>ホンタイ</t>
    </rPh>
    <phoneticPr fontId="2"/>
  </si>
  <si>
    <t>ＡＤカード（視察員用）</t>
    <rPh sb="6" eb="10">
      <t>シサツインヨウ</t>
    </rPh>
    <phoneticPr fontId="2"/>
  </si>
  <si>
    <t>同一の段ボール箱に同封するなど、No.33 とセットであることが一見して分かるように梱包すること。</t>
    <rPh sb="42" eb="44">
      <t>コンポウ</t>
    </rPh>
    <phoneticPr fontId="2"/>
  </si>
  <si>
    <t>埼玉県庁舎から集荷。集荷日時は、契約後連絡。</t>
    <rPh sb="0" eb="3">
      <t>サイタマケン</t>
    </rPh>
    <rPh sb="3" eb="5">
      <t>チョウシャ</t>
    </rPh>
    <rPh sb="7" eb="9">
      <t>シュウカ</t>
    </rPh>
    <rPh sb="10" eb="12">
      <t>シュウカ</t>
    </rPh>
    <rPh sb="12" eb="14">
      <t>ニチジ</t>
    </rPh>
    <rPh sb="16" eb="19">
      <t>ケイヤクゴ</t>
    </rPh>
    <rPh sb="19" eb="21">
      <t>レンラク</t>
    </rPh>
    <phoneticPr fontId="2"/>
  </si>
  <si>
    <t>埼玉県庁舎から集荷。集荷日時は、契約後連絡。</t>
    <rPh sb="0" eb="3">
      <t>サイタマケン</t>
    </rPh>
    <rPh sb="3" eb="5">
      <t>チョウシャ</t>
    </rPh>
    <rPh sb="7" eb="9">
      <t>シュウカ</t>
    </rPh>
    <rPh sb="10" eb="12">
      <t>シュウカ</t>
    </rPh>
    <rPh sb="12" eb="14">
      <t>ニチジ</t>
    </rPh>
    <rPh sb="16" eb="18">
      <t>ケイヤク</t>
    </rPh>
    <rPh sb="18" eb="19">
      <t>ゴ</t>
    </rPh>
    <rPh sb="19" eb="21">
      <t>レンラク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</si>
</sst>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3"/>
      <color rgb="FFFF0000"/>
      <name val="ＭＳ Ｐゴシック"/>
      <family val="3"/>
      <charset val="128"/>
    </font>
    <font>
      <sz val="10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3" fillId="0" borderId="0"/>
    <xf numFmtId="0" fontId="6" fillId="0" borderId="0">
      <alignment vertical="center"/>
    </xf>
  </cellStyleXfs>
  <cellXfs count="47">
    <xf numFmtId="0" fontId="0" fillId="0" borderId="0" xfId="0">
      <alignment vertical="center"/>
    </xf>
    <xf numFmtId="38" fontId="8" fillId="0" borderId="1" xfId="1" applyFont="1" applyFill="1" applyBorder="1" applyAlignment="1">
      <alignment horizontal="right" vertical="center" shrinkToFit="1"/>
    </xf>
    <xf numFmtId="38" fontId="8" fillId="0" borderId="0" xfId="1" applyFont="1">
      <alignment vertical="center"/>
    </xf>
    <xf numFmtId="38" fontId="7" fillId="0" borderId="12" xfId="1" applyFont="1" applyBorder="1" applyAlignment="1">
      <alignment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 applyAlignment="1">
      <alignment vertical="center" shrinkToFit="1"/>
    </xf>
    <xf numFmtId="38" fontId="8" fillId="0" borderId="2" xfId="1" applyFont="1" applyBorder="1" applyAlignment="1">
      <alignment vertical="center" wrapText="1"/>
    </xf>
    <xf numFmtId="38" fontId="8" fillId="0" borderId="1" xfId="1" applyFont="1" applyBorder="1" applyAlignment="1">
      <alignment vertical="center" wrapText="1"/>
    </xf>
    <xf numFmtId="38" fontId="7" fillId="0" borderId="0" xfId="1" applyFont="1" applyAlignment="1">
      <alignment horizontal="right" vertical="center"/>
    </xf>
    <xf numFmtId="38" fontId="8" fillId="0" borderId="0" xfId="1" applyFont="1" applyAlignment="1">
      <alignment horizontal="right" vertical="center"/>
    </xf>
    <xf numFmtId="38" fontId="8" fillId="0" borderId="5" xfId="1" applyFont="1" applyBorder="1" applyAlignment="1">
      <alignment vertical="center" wrapText="1"/>
    </xf>
    <xf numFmtId="38" fontId="9" fillId="0" borderId="5" xfId="1" applyFont="1" applyBorder="1" applyAlignment="1">
      <alignment vertical="center" wrapText="1"/>
    </xf>
    <xf numFmtId="38" fontId="8" fillId="0" borderId="5" xfId="1" applyFont="1" applyBorder="1" applyAlignment="1">
      <alignment vertical="center" wrapText="1" shrinkToFit="1"/>
    </xf>
    <xf numFmtId="38" fontId="8" fillId="0" borderId="4" xfId="1" applyFont="1" applyFill="1" applyBorder="1" applyAlignment="1">
      <alignment horizontal="right" vertical="center" shrinkToFit="1"/>
    </xf>
    <xf numFmtId="38" fontId="8" fillId="0" borderId="2" xfId="1" applyFont="1" applyFill="1" applyBorder="1" applyAlignment="1">
      <alignment horizontal="right" vertical="center" shrinkToFit="1"/>
    </xf>
    <xf numFmtId="38" fontId="7" fillId="0" borderId="12" xfId="1" applyFont="1" applyBorder="1" applyAlignment="1">
      <alignment horizontal="left" vertical="center"/>
    </xf>
    <xf numFmtId="38" fontId="7" fillId="0" borderId="12" xfId="1" applyFont="1" applyBorder="1" applyAlignment="1">
      <alignment horizontal="right" vertical="center" shrinkToFit="1"/>
    </xf>
    <xf numFmtId="38" fontId="8" fillId="2" borderId="15" xfId="1" applyFont="1" applyFill="1" applyBorder="1" applyAlignment="1">
      <alignment horizontal="center" vertical="center" wrapText="1"/>
    </xf>
    <xf numFmtId="38" fontId="8" fillId="2" borderId="16" xfId="1" applyFont="1" applyFill="1" applyBorder="1" applyAlignment="1">
      <alignment horizontal="center" vertical="center" wrapText="1"/>
    </xf>
    <xf numFmtId="38" fontId="8" fillId="2" borderId="13" xfId="1" applyFont="1" applyFill="1" applyBorder="1" applyAlignment="1">
      <alignment horizontal="center" vertical="center" wrapText="1"/>
    </xf>
    <xf numFmtId="38" fontId="8" fillId="3" borderId="17" xfId="1" applyFont="1" applyFill="1" applyBorder="1" applyAlignment="1">
      <alignment horizontal="center" vertical="center" wrapText="1"/>
    </xf>
    <xf numFmtId="38" fontId="8" fillId="0" borderId="8" xfId="1" applyFont="1" applyFill="1" applyBorder="1" applyAlignment="1">
      <alignment horizontal="center" vertical="center" shrinkToFit="1"/>
    </xf>
    <xf numFmtId="38" fontId="8" fillId="0" borderId="18" xfId="1" applyFont="1" applyFill="1" applyBorder="1" applyAlignment="1">
      <alignment horizontal="center" vertical="center" shrinkToFit="1"/>
    </xf>
    <xf numFmtId="38" fontId="8" fillId="0" borderId="10" xfId="1" applyFont="1" applyBorder="1" applyAlignment="1">
      <alignment vertical="center" shrinkToFit="1"/>
    </xf>
    <xf numFmtId="38" fontId="8" fillId="0" borderId="10" xfId="1" applyFont="1" applyBorder="1" applyAlignment="1">
      <alignment vertical="center" wrapText="1"/>
    </xf>
    <xf numFmtId="38" fontId="8" fillId="0" borderId="10" xfId="1" applyFont="1" applyBorder="1" applyAlignment="1">
      <alignment horizontal="right" vertical="center"/>
    </xf>
    <xf numFmtId="38" fontId="8" fillId="0" borderId="0" xfId="1" applyFont="1" applyAlignment="1">
      <alignment horizontal="center" vertical="center"/>
    </xf>
    <xf numFmtId="176" fontId="10" fillId="0" borderId="5" xfId="1" applyNumberFormat="1" applyFont="1" applyFill="1" applyBorder="1" applyAlignment="1">
      <alignment horizontal="center" vertical="center"/>
    </xf>
    <xf numFmtId="176" fontId="10" fillId="0" borderId="6" xfId="1" applyNumberFormat="1" applyFont="1" applyFill="1" applyBorder="1" applyAlignment="1">
      <alignment horizontal="center" vertical="center"/>
    </xf>
    <xf numFmtId="176" fontId="11" fillId="0" borderId="6" xfId="1" applyNumberFormat="1" applyFont="1" applyFill="1" applyBorder="1" applyAlignment="1">
      <alignment horizontal="center" vertical="center"/>
    </xf>
    <xf numFmtId="176" fontId="10" fillId="0" borderId="3" xfId="1" applyNumberFormat="1" applyFont="1" applyFill="1" applyBorder="1" applyAlignment="1">
      <alignment horizontal="center" vertical="center"/>
    </xf>
    <xf numFmtId="38" fontId="4" fillId="3" borderId="15" xfId="1" applyFont="1" applyFill="1" applyBorder="1" applyAlignment="1">
      <alignment horizontal="center" vertical="center" wrapText="1"/>
    </xf>
    <xf numFmtId="38" fontId="13" fillId="0" borderId="18" xfId="1" applyFont="1" applyFill="1" applyBorder="1" applyAlignment="1">
      <alignment horizontal="left" vertical="center" wrapText="1" shrinkToFit="1"/>
    </xf>
    <xf numFmtId="38" fontId="4" fillId="0" borderId="8" xfId="1" applyFont="1" applyFill="1" applyBorder="1" applyAlignment="1">
      <alignment horizontal="left" vertical="center" wrapText="1" shrinkToFit="1"/>
    </xf>
    <xf numFmtId="38" fontId="4" fillId="0" borderId="11" xfId="1" applyFont="1" applyFill="1" applyBorder="1" applyAlignment="1">
      <alignment horizontal="left" vertical="center" wrapText="1" shrinkToFit="1"/>
    </xf>
    <xf numFmtId="38" fontId="8" fillId="0" borderId="19" xfId="1" applyFont="1" applyBorder="1" applyAlignment="1">
      <alignment horizontal="center" vertical="center" textRotation="255"/>
    </xf>
    <xf numFmtId="38" fontId="8" fillId="0" borderId="20" xfId="1" applyFont="1" applyBorder="1" applyAlignment="1">
      <alignment horizontal="center" vertical="center" textRotation="255"/>
    </xf>
    <xf numFmtId="38" fontId="9" fillId="0" borderId="7" xfId="1" applyFont="1" applyBorder="1" applyAlignment="1">
      <alignment horizontal="center" vertical="center" textRotation="255"/>
    </xf>
    <xf numFmtId="38" fontId="9" fillId="0" borderId="9" xfId="1" applyFont="1" applyBorder="1" applyAlignment="1">
      <alignment horizontal="center" vertical="center" textRotation="255"/>
    </xf>
    <xf numFmtId="38" fontId="8" fillId="0" borderId="7" xfId="1" applyFont="1" applyBorder="1" applyAlignment="1">
      <alignment vertical="center" textRotation="255" wrapText="1"/>
    </xf>
    <xf numFmtId="38" fontId="8" fillId="0" borderId="9" xfId="1" applyFont="1" applyBorder="1" applyAlignment="1">
      <alignment vertical="center" textRotation="255" wrapText="1"/>
    </xf>
    <xf numFmtId="38" fontId="8" fillId="3" borderId="13" xfId="1" applyFont="1" applyFill="1" applyBorder="1" applyAlignment="1">
      <alignment horizontal="center" vertical="center" wrapText="1"/>
    </xf>
    <xf numFmtId="38" fontId="8" fillId="3" borderId="14" xfId="1" applyFont="1" applyFill="1" applyBorder="1" applyAlignment="1">
      <alignment horizontal="center" vertical="center" wrapText="1"/>
    </xf>
    <xf numFmtId="176" fontId="12" fillId="0" borderId="5" xfId="1" applyNumberFormat="1" applyFont="1" applyFill="1" applyBorder="1" applyAlignment="1">
      <alignment horizontal="center" vertical="center"/>
    </xf>
    <xf numFmtId="176" fontId="12" fillId="0" borderId="6" xfId="1" applyNumberFormat="1" applyFont="1" applyFill="1" applyBorder="1" applyAlignment="1">
      <alignment horizontal="center" vertical="center"/>
    </xf>
    <xf numFmtId="176" fontId="12" fillId="0" borderId="21" xfId="1" applyNumberFormat="1" applyFont="1" applyFill="1" applyBorder="1" applyAlignment="1">
      <alignment horizontal="center" vertical="center"/>
    </xf>
    <xf numFmtId="176" fontId="12" fillId="0" borderId="22" xfId="1" applyNumberFormat="1" applyFont="1" applyFill="1" applyBorder="1" applyAlignment="1">
      <alignment horizontal="center" vertical="center"/>
    </xf>
  </cellXfs>
  <cellStyles count="9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2 2 2" xfId="7" xr:uid="{00000000-0005-0000-0000-000007000000}"/>
    <cellStyle name="標準 3" xfId="8" xr:uid="{00000000-0005-0000-0000-000008000000}"/>
  </cellStyles>
  <dxfs count="3">
    <dxf>
      <font>
        <color rgb="FF9C0006"/>
      </font>
      <fill>
        <patternFill>
          <bgColor rgb="FFFFC9E4"/>
        </patternFill>
      </fill>
    </dxf>
    <dxf>
      <font>
        <color auto="1"/>
      </font>
      <fill>
        <patternFill>
          <bgColor rgb="FFE5FFE5"/>
        </patternFill>
      </fill>
    </dxf>
    <dxf>
      <font>
        <color auto="1"/>
      </font>
      <fill>
        <patternFill>
          <bgColor rgb="FFE5FFE5"/>
        </patternFill>
      </fill>
    </dxf>
  </dxfs>
  <tableStyles count="0" defaultTableStyle="TableStyleMedium9" defaultPivotStyle="PivotStyleLight16"/>
  <colors>
    <mruColors>
      <color rgb="FF8BFFFF"/>
      <color rgb="FFDDFFDD"/>
      <color rgb="FFFFE5FF"/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69"/>
  <sheetViews>
    <sheetView tabSelected="1" view="pageBreakPreview" zoomScaleNormal="85" zoomScaleSheetLayoutView="100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F5" sqref="F5"/>
    </sheetView>
  </sheetViews>
  <sheetFormatPr defaultColWidth="9" defaultRowHeight="14"/>
  <cols>
    <col min="1" max="2" width="5.36328125" style="2" customWidth="1"/>
    <col min="3" max="3" width="36.54296875" style="2" customWidth="1"/>
    <col min="4" max="4" width="31.08984375" style="2" customWidth="1"/>
    <col min="5" max="5" width="10.453125" style="9" customWidth="1"/>
    <col min="6" max="6" width="11.6328125" style="26" customWidth="1"/>
    <col min="7" max="7" width="7.08984375" style="26" customWidth="1"/>
    <col min="8" max="8" width="34.1796875" style="2" customWidth="1"/>
    <col min="9" max="16384" width="9" style="2"/>
  </cols>
  <sheetData>
    <row r="1" spans="1:8" ht="32.25" customHeight="1" thickBot="1">
      <c r="A1" s="15" t="s">
        <v>52</v>
      </c>
      <c r="B1" s="3"/>
      <c r="C1" s="3"/>
      <c r="D1" s="3"/>
      <c r="E1" s="8"/>
      <c r="H1" s="16" t="s">
        <v>0</v>
      </c>
    </row>
    <row r="2" spans="1:8" ht="73" customHeight="1">
      <c r="A2" s="18"/>
      <c r="B2" s="19" t="s">
        <v>64</v>
      </c>
      <c r="C2" s="17" t="s">
        <v>55</v>
      </c>
      <c r="D2" s="17" t="s">
        <v>54</v>
      </c>
      <c r="E2" s="31" t="s">
        <v>56</v>
      </c>
      <c r="F2" s="41" t="s">
        <v>53</v>
      </c>
      <c r="G2" s="42"/>
      <c r="H2" s="20" t="s">
        <v>49</v>
      </c>
    </row>
    <row r="3" spans="1:8" ht="28">
      <c r="A3" s="39" t="s">
        <v>2</v>
      </c>
      <c r="B3" s="4">
        <v>1</v>
      </c>
      <c r="C3" s="5" t="s">
        <v>3</v>
      </c>
      <c r="D3" s="6" t="s">
        <v>38</v>
      </c>
      <c r="E3" s="1">
        <v>13368</v>
      </c>
      <c r="F3" s="27" t="s">
        <v>51</v>
      </c>
      <c r="G3" s="28">
        <v>46265</v>
      </c>
      <c r="H3" s="21"/>
    </row>
    <row r="4" spans="1:8" ht="28">
      <c r="A4" s="40"/>
      <c r="B4" s="4">
        <f t="shared" ref="B4:B44" si="0">B3+1</f>
        <v>2</v>
      </c>
      <c r="C4" s="5" t="s">
        <v>4</v>
      </c>
      <c r="D4" s="7" t="s">
        <v>44</v>
      </c>
      <c r="E4" s="1">
        <v>626</v>
      </c>
      <c r="F4" s="27" t="s">
        <v>51</v>
      </c>
      <c r="G4" s="29">
        <v>46265</v>
      </c>
      <c r="H4" s="21"/>
    </row>
    <row r="5" spans="1:8" ht="28">
      <c r="A5" s="40"/>
      <c r="B5" s="4">
        <f t="shared" si="0"/>
        <v>3</v>
      </c>
      <c r="C5" s="5" t="s">
        <v>5</v>
      </c>
      <c r="D5" s="7" t="s">
        <v>44</v>
      </c>
      <c r="E5" s="1">
        <v>591</v>
      </c>
      <c r="F5" s="27" t="s">
        <v>50</v>
      </c>
      <c r="G5" s="29">
        <v>46269</v>
      </c>
      <c r="H5" s="21"/>
    </row>
    <row r="6" spans="1:8" ht="28">
      <c r="A6" s="40"/>
      <c r="B6" s="4">
        <f t="shared" si="0"/>
        <v>4</v>
      </c>
      <c r="C6" s="5" t="s">
        <v>6</v>
      </c>
      <c r="D6" s="7" t="s">
        <v>44</v>
      </c>
      <c r="E6" s="1">
        <v>615</v>
      </c>
      <c r="F6" s="27" t="s">
        <v>50</v>
      </c>
      <c r="G6" s="29">
        <v>46265</v>
      </c>
      <c r="H6" s="21"/>
    </row>
    <row r="7" spans="1:8" ht="28">
      <c r="A7" s="40"/>
      <c r="B7" s="4">
        <f t="shared" si="0"/>
        <v>5</v>
      </c>
      <c r="C7" s="5" t="s">
        <v>7</v>
      </c>
      <c r="D7" s="7" t="s">
        <v>44</v>
      </c>
      <c r="E7" s="1">
        <v>1104</v>
      </c>
      <c r="F7" s="27" t="s">
        <v>50</v>
      </c>
      <c r="G7" s="29">
        <v>46265</v>
      </c>
      <c r="H7" s="21"/>
    </row>
    <row r="8" spans="1:8" ht="28">
      <c r="A8" s="40"/>
      <c r="B8" s="4">
        <f t="shared" si="0"/>
        <v>6</v>
      </c>
      <c r="C8" s="5" t="s">
        <v>8</v>
      </c>
      <c r="D8" s="7" t="s">
        <v>44</v>
      </c>
      <c r="E8" s="1">
        <v>926</v>
      </c>
      <c r="F8" s="27" t="s">
        <v>50</v>
      </c>
      <c r="G8" s="29">
        <v>46265</v>
      </c>
      <c r="H8" s="21"/>
    </row>
    <row r="9" spans="1:8" ht="28">
      <c r="A9" s="40"/>
      <c r="B9" s="4">
        <f t="shared" si="0"/>
        <v>7</v>
      </c>
      <c r="C9" s="5" t="s">
        <v>9</v>
      </c>
      <c r="D9" s="7" t="s">
        <v>44</v>
      </c>
      <c r="E9" s="1">
        <v>351</v>
      </c>
      <c r="F9" s="27" t="s">
        <v>50</v>
      </c>
      <c r="G9" s="29">
        <v>46265</v>
      </c>
      <c r="H9" s="21"/>
    </row>
    <row r="10" spans="1:8" ht="28">
      <c r="A10" s="40"/>
      <c r="B10" s="4">
        <f t="shared" si="0"/>
        <v>8</v>
      </c>
      <c r="C10" s="5" t="s">
        <v>10</v>
      </c>
      <c r="D10" s="7" t="s">
        <v>44</v>
      </c>
      <c r="E10" s="1">
        <v>285</v>
      </c>
      <c r="F10" s="27" t="s">
        <v>50</v>
      </c>
      <c r="G10" s="29">
        <v>46265</v>
      </c>
      <c r="H10" s="21"/>
    </row>
    <row r="11" spans="1:8" ht="28">
      <c r="A11" s="40"/>
      <c r="B11" s="4">
        <f t="shared" si="0"/>
        <v>9</v>
      </c>
      <c r="C11" s="5" t="s">
        <v>11</v>
      </c>
      <c r="D11" s="7" t="s">
        <v>44</v>
      </c>
      <c r="E11" s="1">
        <v>411</v>
      </c>
      <c r="F11" s="27" t="s">
        <v>50</v>
      </c>
      <c r="G11" s="29">
        <v>46265</v>
      </c>
      <c r="H11" s="21"/>
    </row>
    <row r="12" spans="1:8" ht="28">
      <c r="A12" s="40"/>
      <c r="B12" s="4">
        <f t="shared" si="0"/>
        <v>10</v>
      </c>
      <c r="C12" s="5" t="s">
        <v>12</v>
      </c>
      <c r="D12" s="7" t="s">
        <v>44</v>
      </c>
      <c r="E12" s="1">
        <v>593</v>
      </c>
      <c r="F12" s="27" t="s">
        <v>50</v>
      </c>
      <c r="G12" s="29">
        <v>46265</v>
      </c>
      <c r="H12" s="21"/>
    </row>
    <row r="13" spans="1:8" ht="28">
      <c r="A13" s="40"/>
      <c r="B13" s="4">
        <f t="shared" si="0"/>
        <v>11</v>
      </c>
      <c r="C13" s="5" t="s">
        <v>13</v>
      </c>
      <c r="D13" s="7" t="s">
        <v>44</v>
      </c>
      <c r="E13" s="1">
        <v>579</v>
      </c>
      <c r="F13" s="27" t="s">
        <v>50</v>
      </c>
      <c r="G13" s="29">
        <v>46265</v>
      </c>
      <c r="H13" s="21"/>
    </row>
    <row r="14" spans="1:8" ht="28">
      <c r="A14" s="40"/>
      <c r="B14" s="4">
        <f t="shared" si="0"/>
        <v>12</v>
      </c>
      <c r="C14" s="5" t="s">
        <v>15</v>
      </c>
      <c r="D14" s="7" t="s">
        <v>44</v>
      </c>
      <c r="E14" s="1">
        <v>506</v>
      </c>
      <c r="F14" s="27" t="s">
        <v>50</v>
      </c>
      <c r="G14" s="29">
        <v>46265</v>
      </c>
      <c r="H14" s="21"/>
    </row>
    <row r="15" spans="1:8" ht="28">
      <c r="A15" s="40"/>
      <c r="B15" s="4">
        <f t="shared" si="0"/>
        <v>13</v>
      </c>
      <c r="C15" s="5" t="s">
        <v>18</v>
      </c>
      <c r="D15" s="7" t="s">
        <v>44</v>
      </c>
      <c r="E15" s="1">
        <v>602</v>
      </c>
      <c r="F15" s="27" t="s">
        <v>50</v>
      </c>
      <c r="G15" s="29">
        <v>46265</v>
      </c>
      <c r="H15" s="21"/>
    </row>
    <row r="16" spans="1:8" ht="28">
      <c r="A16" s="40"/>
      <c r="B16" s="4">
        <f t="shared" si="0"/>
        <v>14</v>
      </c>
      <c r="C16" s="5" t="s">
        <v>17</v>
      </c>
      <c r="D16" s="7" t="s">
        <v>44</v>
      </c>
      <c r="E16" s="1">
        <v>1328</v>
      </c>
      <c r="F16" s="27" t="s">
        <v>50</v>
      </c>
      <c r="G16" s="29">
        <v>46269</v>
      </c>
      <c r="H16" s="21"/>
    </row>
    <row r="17" spans="1:8" ht="28">
      <c r="A17" s="40"/>
      <c r="B17" s="4">
        <f t="shared" si="0"/>
        <v>15</v>
      </c>
      <c r="C17" s="5" t="s">
        <v>33</v>
      </c>
      <c r="D17" s="7" t="s">
        <v>44</v>
      </c>
      <c r="E17" s="1">
        <v>323</v>
      </c>
      <c r="F17" s="27" t="s">
        <v>50</v>
      </c>
      <c r="G17" s="29">
        <v>46269</v>
      </c>
      <c r="H17" s="21"/>
    </row>
    <row r="18" spans="1:8" ht="28">
      <c r="A18" s="40"/>
      <c r="B18" s="4">
        <f t="shared" si="0"/>
        <v>16</v>
      </c>
      <c r="C18" s="5" t="s">
        <v>14</v>
      </c>
      <c r="D18" s="7" t="s">
        <v>44</v>
      </c>
      <c r="E18" s="1">
        <v>541</v>
      </c>
      <c r="F18" s="27" t="s">
        <v>50</v>
      </c>
      <c r="G18" s="29">
        <v>46265</v>
      </c>
      <c r="H18" s="21"/>
    </row>
    <row r="19" spans="1:8" ht="28">
      <c r="A19" s="40"/>
      <c r="B19" s="4">
        <f t="shared" si="0"/>
        <v>17</v>
      </c>
      <c r="C19" s="5" t="s">
        <v>19</v>
      </c>
      <c r="D19" s="7" t="s">
        <v>44</v>
      </c>
      <c r="E19" s="1">
        <v>644</v>
      </c>
      <c r="F19" s="27" t="s">
        <v>50</v>
      </c>
      <c r="G19" s="29">
        <v>46265</v>
      </c>
      <c r="H19" s="21"/>
    </row>
    <row r="20" spans="1:8" ht="28">
      <c r="A20" s="40"/>
      <c r="B20" s="4">
        <f t="shared" si="0"/>
        <v>18</v>
      </c>
      <c r="C20" s="5" t="s">
        <v>34</v>
      </c>
      <c r="D20" s="7" t="s">
        <v>44</v>
      </c>
      <c r="E20" s="1">
        <v>302</v>
      </c>
      <c r="F20" s="27" t="s">
        <v>50</v>
      </c>
      <c r="G20" s="29">
        <v>46265</v>
      </c>
      <c r="H20" s="21"/>
    </row>
    <row r="21" spans="1:8" ht="28">
      <c r="A21" s="40"/>
      <c r="B21" s="4">
        <f t="shared" si="0"/>
        <v>19</v>
      </c>
      <c r="C21" s="5" t="s">
        <v>16</v>
      </c>
      <c r="D21" s="7" t="s">
        <v>44</v>
      </c>
      <c r="E21" s="1">
        <v>975</v>
      </c>
      <c r="F21" s="27" t="s">
        <v>50</v>
      </c>
      <c r="G21" s="29">
        <v>46265</v>
      </c>
      <c r="H21" s="21"/>
    </row>
    <row r="22" spans="1:8" ht="28">
      <c r="A22" s="40"/>
      <c r="B22" s="4">
        <f t="shared" si="0"/>
        <v>20</v>
      </c>
      <c r="C22" s="5" t="s">
        <v>21</v>
      </c>
      <c r="D22" s="7" t="s">
        <v>44</v>
      </c>
      <c r="E22" s="1">
        <v>402</v>
      </c>
      <c r="F22" s="27" t="s">
        <v>50</v>
      </c>
      <c r="G22" s="29">
        <v>46265</v>
      </c>
      <c r="H22" s="21"/>
    </row>
    <row r="23" spans="1:8" ht="28">
      <c r="A23" s="40"/>
      <c r="B23" s="4">
        <f t="shared" si="0"/>
        <v>21</v>
      </c>
      <c r="C23" s="5" t="s">
        <v>20</v>
      </c>
      <c r="D23" s="7" t="s">
        <v>44</v>
      </c>
      <c r="E23" s="1">
        <v>221</v>
      </c>
      <c r="F23" s="27" t="s">
        <v>50</v>
      </c>
      <c r="G23" s="29">
        <v>46265</v>
      </c>
      <c r="H23" s="21"/>
    </row>
    <row r="24" spans="1:8" ht="28">
      <c r="A24" s="40"/>
      <c r="B24" s="4">
        <f t="shared" si="0"/>
        <v>22</v>
      </c>
      <c r="C24" s="5" t="s">
        <v>31</v>
      </c>
      <c r="D24" s="7" t="s">
        <v>44</v>
      </c>
      <c r="E24" s="1">
        <v>199</v>
      </c>
      <c r="F24" s="27" t="s">
        <v>50</v>
      </c>
      <c r="G24" s="29">
        <v>46265</v>
      </c>
      <c r="H24" s="21"/>
    </row>
    <row r="25" spans="1:8" ht="28">
      <c r="A25" s="40"/>
      <c r="B25" s="4">
        <f t="shared" si="0"/>
        <v>23</v>
      </c>
      <c r="C25" s="5" t="s">
        <v>32</v>
      </c>
      <c r="D25" s="7" t="s">
        <v>44</v>
      </c>
      <c r="E25" s="1">
        <v>769</v>
      </c>
      <c r="F25" s="27" t="s">
        <v>50</v>
      </c>
      <c r="G25" s="29">
        <v>46269</v>
      </c>
      <c r="H25" s="21"/>
    </row>
    <row r="26" spans="1:8" ht="28">
      <c r="A26" s="40"/>
      <c r="B26" s="4">
        <f t="shared" si="0"/>
        <v>24</v>
      </c>
      <c r="C26" s="5" t="s">
        <v>22</v>
      </c>
      <c r="D26" s="7" t="s">
        <v>44</v>
      </c>
      <c r="E26" s="1">
        <v>399</v>
      </c>
      <c r="F26" s="27" t="s">
        <v>50</v>
      </c>
      <c r="G26" s="29">
        <v>46265</v>
      </c>
      <c r="H26" s="21"/>
    </row>
    <row r="27" spans="1:8" ht="28">
      <c r="A27" s="40"/>
      <c r="B27" s="4">
        <f t="shared" si="0"/>
        <v>25</v>
      </c>
      <c r="C27" s="5" t="s">
        <v>35</v>
      </c>
      <c r="D27" s="7" t="s">
        <v>44</v>
      </c>
      <c r="E27" s="1">
        <v>269</v>
      </c>
      <c r="F27" s="27" t="s">
        <v>51</v>
      </c>
      <c r="G27" s="29">
        <v>46265</v>
      </c>
      <c r="H27" s="21"/>
    </row>
    <row r="28" spans="1:8" ht="28">
      <c r="A28" s="40"/>
      <c r="B28" s="4">
        <f t="shared" si="0"/>
        <v>26</v>
      </c>
      <c r="C28" s="5" t="s">
        <v>36</v>
      </c>
      <c r="D28" s="7" t="s">
        <v>44</v>
      </c>
      <c r="E28" s="1">
        <v>784</v>
      </c>
      <c r="F28" s="27" t="s">
        <v>50</v>
      </c>
      <c r="G28" s="29">
        <v>46265</v>
      </c>
      <c r="H28" s="21"/>
    </row>
    <row r="29" spans="1:8" ht="28">
      <c r="A29" s="40"/>
      <c r="B29" s="4">
        <f t="shared" si="0"/>
        <v>27</v>
      </c>
      <c r="C29" s="5" t="s">
        <v>37</v>
      </c>
      <c r="D29" s="7" t="s">
        <v>44</v>
      </c>
      <c r="E29" s="1">
        <v>723</v>
      </c>
      <c r="F29" s="27" t="s">
        <v>50</v>
      </c>
      <c r="G29" s="29">
        <v>46265</v>
      </c>
      <c r="H29" s="21"/>
    </row>
    <row r="30" spans="1:8" ht="28">
      <c r="A30" s="40"/>
      <c r="B30" s="4">
        <f t="shared" si="0"/>
        <v>28</v>
      </c>
      <c r="C30" s="5" t="s">
        <v>23</v>
      </c>
      <c r="D30" s="7" t="s">
        <v>44</v>
      </c>
      <c r="E30" s="1">
        <v>293</v>
      </c>
      <c r="F30" s="27" t="s">
        <v>50</v>
      </c>
      <c r="G30" s="29">
        <v>46265</v>
      </c>
      <c r="H30" s="21"/>
    </row>
    <row r="31" spans="1:8" ht="28">
      <c r="A31" s="40"/>
      <c r="B31" s="4">
        <f t="shared" si="0"/>
        <v>29</v>
      </c>
      <c r="C31" s="5" t="s">
        <v>24</v>
      </c>
      <c r="D31" s="7" t="s">
        <v>44</v>
      </c>
      <c r="E31" s="1">
        <v>300</v>
      </c>
      <c r="F31" s="27" t="s">
        <v>50</v>
      </c>
      <c r="G31" s="29">
        <v>46265</v>
      </c>
      <c r="H31" s="21"/>
    </row>
    <row r="32" spans="1:8" ht="28">
      <c r="A32" s="40"/>
      <c r="B32" s="4">
        <f t="shared" si="0"/>
        <v>30</v>
      </c>
      <c r="C32" s="5" t="s">
        <v>25</v>
      </c>
      <c r="D32" s="7" t="s">
        <v>44</v>
      </c>
      <c r="E32" s="13">
        <v>122</v>
      </c>
      <c r="F32" s="27" t="s">
        <v>50</v>
      </c>
      <c r="G32" s="29">
        <v>46269</v>
      </c>
      <c r="H32" s="21"/>
    </row>
    <row r="33" spans="1:8" ht="28">
      <c r="A33" s="40"/>
      <c r="B33" s="4">
        <f t="shared" si="0"/>
        <v>31</v>
      </c>
      <c r="C33" s="5" t="s">
        <v>26</v>
      </c>
      <c r="D33" s="10" t="s">
        <v>44</v>
      </c>
      <c r="E33" s="1">
        <v>380</v>
      </c>
      <c r="F33" s="27" t="s">
        <v>50</v>
      </c>
      <c r="G33" s="29">
        <v>46265</v>
      </c>
      <c r="H33" s="22"/>
    </row>
    <row r="34" spans="1:8" ht="28">
      <c r="A34" s="37" t="s">
        <v>39</v>
      </c>
      <c r="B34" s="4">
        <f t="shared" si="0"/>
        <v>32</v>
      </c>
      <c r="C34" s="5" t="s">
        <v>27</v>
      </c>
      <c r="D34" s="11" t="s">
        <v>57</v>
      </c>
      <c r="E34" s="1">
        <v>12378</v>
      </c>
      <c r="F34" s="27" t="s">
        <v>50</v>
      </c>
      <c r="G34" s="28">
        <v>46265</v>
      </c>
      <c r="H34" s="22"/>
    </row>
    <row r="35" spans="1:8" ht="41" customHeight="1">
      <c r="A35" s="38"/>
      <c r="B35" s="4">
        <f t="shared" si="0"/>
        <v>33</v>
      </c>
      <c r="C35" s="5" t="s">
        <v>61</v>
      </c>
      <c r="D35" s="12" t="s">
        <v>63</v>
      </c>
      <c r="E35" s="1">
        <v>12378</v>
      </c>
      <c r="F35" s="27" t="s">
        <v>50</v>
      </c>
      <c r="G35" s="28">
        <v>46265</v>
      </c>
      <c r="H35" s="32" t="s">
        <v>65</v>
      </c>
    </row>
    <row r="36" spans="1:8" ht="41" customHeight="1">
      <c r="A36" s="38"/>
      <c r="B36" s="4">
        <f t="shared" si="0"/>
        <v>34</v>
      </c>
      <c r="C36" s="5" t="s">
        <v>67</v>
      </c>
      <c r="D36" s="12" t="s">
        <v>66</v>
      </c>
      <c r="E36" s="1">
        <v>12378</v>
      </c>
      <c r="F36" s="27" t="s">
        <v>50</v>
      </c>
      <c r="G36" s="28">
        <v>46265</v>
      </c>
      <c r="H36" s="32" t="s">
        <v>70</v>
      </c>
    </row>
    <row r="37" spans="1:8" ht="28">
      <c r="A37" s="38"/>
      <c r="B37" s="4">
        <f t="shared" si="0"/>
        <v>35</v>
      </c>
      <c r="C37" s="5" t="s">
        <v>69</v>
      </c>
      <c r="D37" s="11" t="s">
        <v>58</v>
      </c>
      <c r="E37" s="1">
        <v>405</v>
      </c>
      <c r="F37" s="27" t="s">
        <v>50</v>
      </c>
      <c r="G37" s="28">
        <v>46265</v>
      </c>
      <c r="H37" s="22"/>
    </row>
    <row r="38" spans="1:8" ht="28">
      <c r="A38" s="38"/>
      <c r="B38" s="4">
        <f t="shared" si="0"/>
        <v>36</v>
      </c>
      <c r="C38" s="5" t="s">
        <v>68</v>
      </c>
      <c r="D38" s="12" t="s">
        <v>62</v>
      </c>
      <c r="E38" s="1">
        <v>405</v>
      </c>
      <c r="F38" s="27" t="s">
        <v>50</v>
      </c>
      <c r="G38" s="28">
        <v>46265</v>
      </c>
      <c r="H38" s="22"/>
    </row>
    <row r="39" spans="1:8" ht="28">
      <c r="A39" s="38"/>
      <c r="B39" s="4">
        <f t="shared" si="0"/>
        <v>37</v>
      </c>
      <c r="C39" s="5" t="s">
        <v>28</v>
      </c>
      <c r="D39" s="10" t="s">
        <v>60</v>
      </c>
      <c r="E39" s="1">
        <v>12378</v>
      </c>
      <c r="F39" s="27" t="s">
        <v>50</v>
      </c>
      <c r="G39" s="28">
        <v>46265</v>
      </c>
      <c r="H39" s="22"/>
    </row>
    <row r="40" spans="1:8" ht="28.5" customHeight="1">
      <c r="A40" s="38"/>
      <c r="B40" s="4">
        <f t="shared" si="0"/>
        <v>38</v>
      </c>
      <c r="C40" s="5" t="s">
        <v>29</v>
      </c>
      <c r="D40" s="10" t="s">
        <v>59</v>
      </c>
      <c r="E40" s="1">
        <v>12378</v>
      </c>
      <c r="F40" s="27" t="s">
        <v>50</v>
      </c>
      <c r="G40" s="28">
        <v>46265</v>
      </c>
      <c r="H40" s="22"/>
    </row>
    <row r="41" spans="1:8" ht="28">
      <c r="A41" s="35" t="s">
        <v>30</v>
      </c>
      <c r="B41" s="4">
        <f t="shared" si="0"/>
        <v>39</v>
      </c>
      <c r="C41" s="5" t="s">
        <v>40</v>
      </c>
      <c r="D41" s="10" t="s">
        <v>45</v>
      </c>
      <c r="E41" s="1">
        <v>13368</v>
      </c>
      <c r="F41" s="27" t="s">
        <v>50</v>
      </c>
      <c r="G41" s="28">
        <v>46265</v>
      </c>
      <c r="H41" s="22"/>
    </row>
    <row r="42" spans="1:8" ht="28">
      <c r="A42" s="35"/>
      <c r="B42" s="4">
        <f t="shared" si="0"/>
        <v>40</v>
      </c>
      <c r="C42" s="5" t="s">
        <v>41</v>
      </c>
      <c r="D42" s="7" t="s">
        <v>46</v>
      </c>
      <c r="E42" s="14">
        <v>12788</v>
      </c>
      <c r="F42" s="27" t="s">
        <v>50</v>
      </c>
      <c r="G42" s="30">
        <v>46265</v>
      </c>
      <c r="H42" s="21"/>
    </row>
    <row r="43" spans="1:8" ht="28">
      <c r="A43" s="35"/>
      <c r="B43" s="4">
        <f t="shared" si="0"/>
        <v>41</v>
      </c>
      <c r="C43" s="5" t="s">
        <v>42</v>
      </c>
      <c r="D43" s="7" t="s">
        <v>47</v>
      </c>
      <c r="E43" s="1">
        <v>2010</v>
      </c>
      <c r="F43" s="43" t="s">
        <v>1</v>
      </c>
      <c r="G43" s="44"/>
      <c r="H43" s="33" t="s">
        <v>71</v>
      </c>
    </row>
    <row r="44" spans="1:8" ht="28.5" thickBot="1">
      <c r="A44" s="36"/>
      <c r="B44" s="4">
        <f t="shared" si="0"/>
        <v>42</v>
      </c>
      <c r="C44" s="23" t="s">
        <v>43</v>
      </c>
      <c r="D44" s="24" t="s">
        <v>48</v>
      </c>
      <c r="E44" s="25">
        <v>12378</v>
      </c>
      <c r="F44" s="45" t="s">
        <v>1</v>
      </c>
      <c r="G44" s="46"/>
      <c r="H44" s="34" t="s">
        <v>72</v>
      </c>
    </row>
    <row r="45" spans="1:8" ht="20.149999999999999" customHeight="1"/>
    <row r="46" spans="1:8" ht="20.149999999999999" customHeight="1"/>
    <row r="47" spans="1:8" ht="20.149999999999999" customHeight="1"/>
    <row r="48" spans="1: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4.9" customHeight="1"/>
    <row r="59" ht="24.9" customHeight="1"/>
    <row r="60" ht="24.9" customHeight="1"/>
    <row r="61" ht="24.9" customHeight="1"/>
    <row r="62" ht="24.9" customHeight="1"/>
    <row r="63" ht="24.9" customHeight="1"/>
    <row r="64" ht="24.9" customHeight="1"/>
    <row r="65" ht="24.9" customHeight="1"/>
    <row r="66" ht="24.9" customHeight="1"/>
    <row r="67" ht="24.9" customHeight="1"/>
    <row r="68" ht="24.9" customHeight="1"/>
    <row r="69" ht="24.9" customHeight="1"/>
  </sheetData>
  <mergeCells count="6">
    <mergeCell ref="A41:A44"/>
    <mergeCell ref="A34:A40"/>
    <mergeCell ref="A3:A33"/>
    <mergeCell ref="F2:G2"/>
    <mergeCell ref="F43:G43"/>
    <mergeCell ref="F44:G44"/>
  </mergeCells>
  <phoneticPr fontId="2"/>
  <conditionalFormatting sqref="F3:G42 F43:F44">
    <cfRule type="cellIs" dxfId="2" priority="7" operator="equal">
      <formula>"ー"</formula>
    </cfRule>
    <cfRule type="cellIs" dxfId="1" priority="8" operator="equal">
      <formula>"-"</formula>
    </cfRule>
    <cfRule type="containsBlanks" dxfId="0" priority="9">
      <formula>LEN(TRIM(F3))=0</formula>
    </cfRule>
  </conditionalFormatting>
  <dataValidations count="1">
    <dataValidation allowBlank="1" sqref="G1 G45:G1048576 H1:XFD1048576 G3:G42 A1:F1048576" xr:uid="{BC90D163-5590-4F37-B469-41C90FFE9433}"/>
  </dataValidations>
  <printOptions horizontalCentered="1" verticalCentered="1"/>
  <pageMargins left="0.23622047244094491" right="0.23622047244094491" top="0.35433070866141736" bottom="0.35433070866141736" header="0.11811023622047245" footer="0.11811023622047245"/>
  <pageSetup paperSize="8" scale="92" orientation="portrait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4aa3b5-c1d8-4af0-8188-4f2bd5d25e40" xsi:nil="true"/>
    <lcf76f155ced4ddcb4097134ff3c332f xmlns="9056f92d-0c12-420b-9c8d-b21d93ae2cc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FDF2E01E9238488E5E32DD9040CA30" ma:contentTypeVersion="13" ma:contentTypeDescription="新しいドキュメントを作成します。" ma:contentTypeScope="" ma:versionID="295d5cbd17ac7170277a8c19255129e1">
  <xsd:schema xmlns:xsd="http://www.w3.org/2001/XMLSchema" xmlns:xs="http://www.w3.org/2001/XMLSchema" xmlns:p="http://schemas.microsoft.com/office/2006/metadata/properties" xmlns:ns2="9056f92d-0c12-420b-9c8d-b21d93ae2cc4" xmlns:ns3="7a4aa3b5-c1d8-4af0-8188-4f2bd5d25e40" targetNamespace="http://schemas.microsoft.com/office/2006/metadata/properties" ma:root="true" ma:fieldsID="820c3dc79b14ab82c2cb29a95c4d84ce" ns2:_="" ns3:_="">
    <xsd:import namespace="9056f92d-0c12-420b-9c8d-b21d93ae2cc4"/>
    <xsd:import namespace="7a4aa3b5-c1d8-4af0-8188-4f2bd5d25e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6f92d-0c12-420b-9c8d-b21d93ae2c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2ec87b9e-a39d-4c4f-ad57-a25bd014dc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aa3b5-c1d8-4af0-8188-4f2bd5d25e4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1b64ace-bcde-41a9-9365-bf65340121ef}" ma:internalName="TaxCatchAll" ma:showField="CatchAllData" ma:web="7a4aa3b5-c1d8-4af0-8188-4f2bd5d25e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E4E5F1-12DB-4502-B8C8-8AEAFF6148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7FEF51-F8A8-4C92-BB19-CE98E7E3E79F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a4aa3b5-c1d8-4af0-8188-4f2bd5d25e40"/>
    <ds:schemaRef ds:uri="http://purl.org/dc/terms/"/>
    <ds:schemaRef ds:uri="http://schemas.microsoft.com/office/2006/metadata/properties"/>
    <ds:schemaRef ds:uri="http://purl.org/dc/dcmitype/"/>
    <ds:schemaRef ds:uri="9056f92d-0c12-420b-9c8d-b21d93ae2cc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9BD9AEE-9307-411A-80ED-1CF64532B7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56f92d-0c12-420b-9c8d-b21d93ae2cc4"/>
    <ds:schemaRef ds:uri="7a4aa3b5-c1d8-4af0-8188-4f2bd5d25e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規格一覧表</vt:lpstr>
      <vt:lpstr>規格一覧表!Print_Area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奥山　佳子</dc:creator>
  <cp:keywords/>
  <dc:description/>
  <cp:lastModifiedBy>来栖 奈菜（ねんりんピック推進課）</cp:lastModifiedBy>
  <cp:revision/>
  <cp:lastPrinted>2026-06-12T09:57:59Z</cp:lastPrinted>
  <dcterms:created xsi:type="dcterms:W3CDTF">2012-03-21T00:33:44Z</dcterms:created>
  <dcterms:modified xsi:type="dcterms:W3CDTF">2026-06-26T11:05:52Z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2025-04-21T05:26:16Z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5ebf235a-d35a-40e9-a444-fd6d81e23be4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0x010100CAFDF2E01E9238488E5E32DD9040CA30</vt:lpwstr>
  </property>
  <property fmtid="{D5CDD505-2E9C-101B-9397-08002B2CF9AE}" pid="10" name="MediaServiceImageTags">
    <vt:lpwstr/>
  </property>
</Properties>
</file>