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FDA04C12-FFEC-413F-BE64-77AFFD793973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飯能市" sheetId="1" r:id="rId1"/>
  </sheets>
  <definedNames>
    <definedName name="_xlnm.Print_Area" localSheetId="0">飯能市!$A$1:$U$12</definedName>
    <definedName name="_xlnm.Print_Titles" localSheetId="0">飯能市!$3:$5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</calcChain>
</file>

<file path=xl/sharedStrings.xml><?xml version="1.0" encoding="utf-8"?>
<sst xmlns="http://schemas.openxmlformats.org/spreadsheetml/2006/main" count="111" uniqueCount="100">
  <si>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</si>
  <si>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</si>
  <si>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</si>
  <si>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</si>
  <si>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</si>
  <si>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</si>
  <si>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</si>
  <si>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</si>
  <si>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</si>
  <si>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</si>
  <si>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</si>
  <si>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</si>
  <si>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</si>
  <si>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</si>
  <si>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</si>
  <si>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</si>
  <si>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</si>
  <si>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</si>
  <si>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</si>
  <si>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</si>
  <si>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療</t>
  </si>
  <si>
    <t>飯能中央病院</t>
  </si>
  <si>
    <t>357-0037</t>
  </si>
  <si>
    <t>飯能市稲荷町12-7</t>
  </si>
  <si>
    <t>042-972-6161</t>
  </si>
  <si>
    <t>042-972-3323</t>
  </si>
  <si>
    <t>南飯能病院</t>
  </si>
  <si>
    <t>357-0042</t>
  </si>
  <si>
    <t>飯能市矢颪415</t>
  </si>
  <si>
    <t>042-972-7111</t>
  </si>
  <si>
    <t>042-972-7153</t>
  </si>
  <si>
    <t>佐瀬病院</t>
  </si>
  <si>
    <t>357-0025</t>
  </si>
  <si>
    <t>飯能市栄町11-2</t>
  </si>
  <si>
    <t>042-973-9191</t>
  </si>
  <si>
    <t>042-972-3991</t>
  </si>
  <si>
    <t>357-0063</t>
  </si>
  <si>
    <t>飯能老年病センター</t>
  </si>
  <si>
    <t>357-0016</t>
  </si>
  <si>
    <t>飯能市下加治147-1</t>
  </si>
  <si>
    <t>042-974-2500</t>
  </si>
  <si>
    <t>木川　好章</t>
  </si>
  <si>
    <t>042-974-7511</t>
  </si>
  <si>
    <t>飯能市下加治137-2</t>
  </si>
  <si>
    <t>042-974-2311</t>
  </si>
  <si>
    <t>木川　浩志</t>
  </si>
  <si>
    <t>042-974-2316</t>
  </si>
  <si>
    <t>医療法人泰一会
飯能整形外科病院</t>
  </si>
  <si>
    <t>357-0034</t>
  </si>
  <si>
    <t>飯能市東町12-2</t>
  </si>
  <si>
    <t>042-975-7575</t>
  </si>
  <si>
    <t>042-972-1555</t>
  </si>
  <si>
    <t>武蔵の森病院</t>
  </si>
  <si>
    <t>飯能市飯能949-15</t>
  </si>
  <si>
    <t>042-983-1221</t>
  </si>
  <si>
    <t>042-983-1177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</si>
  <si>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</si>
  <si>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</si>
  <si>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</si>
  <si>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</si>
  <si>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病25</t>
    <rPh sb="0" eb="1">
      <t>ヤマイ</t>
    </rPh>
    <phoneticPr fontId="2"/>
  </si>
  <si>
    <t>病26</t>
    <rPh sb="0" eb="1">
      <t>ヤマイ</t>
    </rPh>
    <phoneticPr fontId="2"/>
  </si>
  <si>
    <t>病27</t>
    <rPh sb="0" eb="1">
      <t>ヤマイ</t>
    </rPh>
    <phoneticPr fontId="2"/>
  </si>
  <si>
    <t>病28</t>
    <rPh sb="0" eb="1">
      <t>ヤマイ</t>
    </rPh>
    <phoneticPr fontId="2"/>
  </si>
  <si>
    <t>病29</t>
    <rPh sb="0" eb="1">
      <t>ヤマイ</t>
    </rPh>
    <phoneticPr fontId="2"/>
  </si>
  <si>
    <t>病30</t>
    <rPh sb="0" eb="1">
      <t>ヤマイ</t>
    </rPh>
    <phoneticPr fontId="2"/>
  </si>
  <si>
    <t>病31</t>
    <rPh sb="0" eb="1">
      <t>ヤマイ</t>
    </rPh>
    <phoneticPr fontId="2"/>
  </si>
  <si>
    <t>心療､神､精､内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</si>
  <si>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</si>
  <si>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</si>
  <si>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</si>
  <si>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</si>
  <si>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</si>
  <si>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</si>
  <si>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(2)</t>
    <phoneticPr fontId="3"/>
  </si>
  <si>
    <t>○</t>
    <phoneticPr fontId="2"/>
  </si>
  <si>
    <t>医療法人靖和会
飯能靖和病院</t>
    <phoneticPr fontId="3"/>
  </si>
  <si>
    <t>角田　健一</t>
    <rPh sb="0" eb="2">
      <t>カドタ</t>
    </rPh>
    <rPh sb="3" eb="5">
      <t>ケンイチ</t>
    </rPh>
    <phoneticPr fontId="2"/>
  </si>
  <si>
    <t>(2)</t>
    <phoneticPr fontId="2"/>
  </si>
  <si>
    <t>救</t>
    <rPh sb="0" eb="1">
      <t>キュウ</t>
    </rPh>
    <phoneticPr fontId="2"/>
  </si>
  <si>
    <t>有田　栄一</t>
    <rPh sb="0" eb="2">
      <t>アリタ</t>
    </rPh>
    <rPh sb="3" eb="5">
      <t>エイイチ</t>
    </rPh>
    <phoneticPr fontId="2"/>
  </si>
  <si>
    <t>内､精､神</t>
  </si>
  <si>
    <t>内､小､外､整､耳､泌､皮､神内､消内､消化器外科､循内､放､リハ､婦､リウ､脳､形</t>
    <phoneticPr fontId="2"/>
  </si>
  <si>
    <t>医療法人
橘会
（中西　克枝）</t>
    <rPh sb="13" eb="14">
      <t>エダ</t>
    </rPh>
    <phoneticPr fontId="3"/>
  </si>
  <si>
    <t>医療法人
博療会
（佐瀬　武）</t>
    <rPh sb="13" eb="14">
      <t>タケシ</t>
    </rPh>
    <phoneticPr fontId="2"/>
  </si>
  <si>
    <t>医療法人
好友会
（木川　好章）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rPh sb="10" eb="12">
      <t>キガワ</t>
    </rPh>
    <rPh sb="13" eb="14">
      <t>ス</t>
    </rPh>
    <rPh sb="14" eb="15">
      <t>アキラ</t>
    </rPh>
    <phoneticPr fontId="2"/>
  </si>
  <si>
    <t>医療法人
靖和会
（木川　浩志）</t>
    <phoneticPr fontId="2"/>
  </si>
  <si>
    <t>医療法人
弘心会
（田島　弘）</t>
    <rPh sb="13" eb="14">
      <t>ヒロシ</t>
    </rPh>
    <phoneticPr fontId="2"/>
  </si>
  <si>
    <t>中西　弘有</t>
    <rPh sb="0" eb="2">
      <t>ナカニシ</t>
    </rPh>
    <rPh sb="3" eb="4">
      <t>ヒロ</t>
    </rPh>
    <rPh sb="4" eb="5">
      <t>ア</t>
    </rPh>
    <phoneticPr fontId="2"/>
  </si>
  <si>
    <t>野村　有信</t>
    <rPh sb="0" eb="2">
      <t>ノムラ</t>
    </rPh>
    <rPh sb="3" eb="4">
      <t>アリ</t>
    </rPh>
    <rPh sb="4" eb="5">
      <t>シン</t>
    </rPh>
    <phoneticPr fontId="2"/>
  </si>
  <si>
    <t>医療法人
くすのき会
（角田　健一）</t>
    <rPh sb="12" eb="14">
      <t>カドタ</t>
    </rPh>
    <rPh sb="15" eb="17">
      <t>ケンイチ</t>
    </rPh>
    <phoneticPr fontId="2"/>
  </si>
  <si>
    <t>安岡　卓男</t>
    <rPh sb="0" eb="2">
      <t>ヤスオカ</t>
    </rPh>
    <rPh sb="3" eb="4">
      <t>タク</t>
    </rPh>
    <rPh sb="4" eb="5">
      <t>オトコ</t>
    </rPh>
    <phoneticPr fontId="2"/>
  </si>
  <si>
    <t>精､内､リハ､放､皮、老年内科</t>
    <rPh sb="11" eb="15">
      <t>ロウネンナイカ</t>
    </rPh>
    <phoneticPr fontId="2"/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</si>
  <si>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</si>
  <si>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</si>
  <si>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</si>
  <si>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2"/>
  </si>
  <si>
    <t>内､リハ､放､精､脳神経内科､循内、呼内</t>
    <rPh sb="15" eb="17">
      <t>ジュンナイ</t>
    </rPh>
    <rPh sb="16" eb="17">
      <t>ナイ</t>
    </rPh>
    <rPh sb="18" eb="20">
      <t>コナイ</t>
    </rPh>
    <phoneticPr fontId="2"/>
  </si>
  <si>
    <t>整､内､形､血管外科､神内､放､リウ､アレ､リハ､麻､婦、皮</t>
    <rPh sb="29" eb="30">
      <t>カワ</t>
    </rPh>
    <phoneticPr fontId="3"/>
  </si>
  <si>
    <t>医療法人
泰一会
（木川　泰宏）</t>
    <rPh sb="10" eb="12">
      <t>キガワ</t>
    </rPh>
    <rPh sb="13" eb="14">
      <t>ヤス</t>
    </rPh>
    <rPh sb="14" eb="15">
      <t>ヒロ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</si>
</sst>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_ #,##0;[Red]_ 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1" fillId="0" borderId="3" xfId="2" applyBorder="1" applyAlignment="1">
      <alignment horizontal="center" vertical="center" wrapText="1"/>
    </xf>
    <xf numFmtId="0" fontId="1" fillId="0" borderId="3" xfId="2" applyBorder="1" applyAlignment="1">
      <alignment horizontal="left" vertical="center" wrapText="1"/>
    </xf>
    <xf numFmtId="0" fontId="6" fillId="0" borderId="0" xfId="2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1" fillId="0" borderId="2" xfId="2" applyBorder="1" applyAlignment="1">
      <alignment horizontal="left" wrapText="1"/>
    </xf>
    <xf numFmtId="0" fontId="1" fillId="0" borderId="3" xfId="2" applyBorder="1" applyAlignment="1">
      <alignment horizontal="left" vertical="top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1" fillId="0" borderId="3" xfId="2" applyBorder="1" applyAlignment="1">
      <alignment horizontal="right" vertical="center" wrapText="1"/>
    </xf>
    <xf numFmtId="57" fontId="1" fillId="0" borderId="3" xfId="2" applyNumberFormat="1" applyBorder="1" applyAlignment="1">
      <alignment horizontal="center" vertical="center" wrapText="1"/>
    </xf>
    <xf numFmtId="49" fontId="1" fillId="0" borderId="3" xfId="2" applyNumberForma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showGridLines="0" tabSelected="1" view="pageBreakPreview" zoomScaleNormal="100" zoomScaleSheetLayoutView="100" workbookViewId="0">
      <selection activeCell="A13" sqref="A13:XFD34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7" customWidth="1"/>
    <col min="5" max="5" width="6.7265625" style="2" customWidth="1"/>
    <col min="6" max="6" width="20.7265625" style="7" customWidth="1"/>
    <col min="7" max="8" width="8.7265625" style="2" customWidth="1"/>
    <col min="9" max="9" width="21.6328125" style="7" customWidth="1"/>
    <col min="10" max="12" width="4.6328125" style="3" customWidth="1"/>
    <col min="13" max="14" width="3.6328125" style="3" customWidth="1"/>
    <col min="15" max="15" width="5" style="3" customWidth="1"/>
    <col min="16" max="16" width="4.6328125" style="3" customWidth="1"/>
    <col min="17" max="17" width="4.6328125" style="7" customWidth="1"/>
    <col min="18" max="18" width="14.90625" style="7" customWidth="1"/>
    <col min="19" max="19" width="11.6328125" style="2" customWidth="1"/>
    <col min="20" max="20" width="9.453125" style="2" customWidth="1"/>
    <col min="21" max="21" width="9.453125" style="1" customWidth="1"/>
    <col min="22" max="22" width="9" style="2"/>
    <col min="23" max="16384" width="9" style="3"/>
  </cols>
  <sheetData>
    <row r="1" spans="1:22" ht="30" customHeight="1" x14ac:dyDescent="0.2">
      <c r="A1" s="35" t="s">
        <v>0</v>
      </c>
      <c r="B1" s="35"/>
      <c r="C1" s="35"/>
      <c r="D1" s="35"/>
      <c r="E1" s="33" t="s">
        <v>1</v>
      </c>
      <c r="F1" s="24" t="s">
        <v>69</v>
      </c>
      <c r="G1" s="37" t="s">
        <v>2</v>
      </c>
      <c r="H1" s="38"/>
      <c r="I1" s="6" t="s">
        <v>3</v>
      </c>
      <c r="J1" s="15"/>
      <c r="K1" s="16"/>
      <c r="L1" s="16"/>
      <c r="M1" s="16"/>
      <c r="N1" s="16"/>
      <c r="O1" s="16"/>
      <c r="P1" s="16"/>
      <c r="Q1" s="16"/>
      <c r="R1" s="16"/>
      <c r="S1" s="17"/>
      <c r="T1" s="17"/>
    </row>
    <row r="2" spans="1:22" ht="30" customHeight="1" x14ac:dyDescent="0.2">
      <c r="A2" s="35"/>
      <c r="B2" s="35"/>
      <c r="C2" s="35"/>
      <c r="D2" s="35"/>
      <c r="E2" s="34"/>
      <c r="F2" s="25" t="s">
        <v>70</v>
      </c>
      <c r="G2" s="37" t="s">
        <v>4</v>
      </c>
      <c r="H2" s="38"/>
      <c r="I2" s="6" t="s">
        <v>5</v>
      </c>
      <c r="J2" s="15"/>
      <c r="K2" s="16"/>
      <c r="L2" s="16"/>
      <c r="M2" s="16"/>
      <c r="N2" s="16"/>
      <c r="O2" s="16"/>
      <c r="P2" s="16"/>
      <c r="Q2" s="16"/>
      <c r="R2" s="16"/>
      <c r="S2" s="18"/>
      <c r="T2" s="19"/>
    </row>
    <row r="3" spans="1:22" s="5" customFormat="1" ht="15.75" customHeight="1" x14ac:dyDescent="0.2">
      <c r="A3" s="8"/>
      <c r="B3" s="8"/>
      <c r="C3" s="8"/>
      <c r="D3" s="9"/>
      <c r="E3" s="8"/>
      <c r="F3" s="9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4"/>
      <c r="V3" s="4"/>
    </row>
    <row r="4" spans="1:22" s="5" customFormat="1" ht="24.75" customHeight="1" x14ac:dyDescent="0.2">
      <c r="A4" s="32" t="s">
        <v>7</v>
      </c>
      <c r="B4" s="36" t="s">
        <v>8</v>
      </c>
      <c r="C4" s="36" t="s">
        <v>57</v>
      </c>
      <c r="D4" s="32" t="s">
        <v>58</v>
      </c>
      <c r="E4" s="32" t="s">
        <v>71</v>
      </c>
      <c r="F4" s="32" t="s">
        <v>9</v>
      </c>
      <c r="G4" s="32" t="s">
        <v>2</v>
      </c>
      <c r="H4" s="32" t="s">
        <v>4</v>
      </c>
      <c r="I4" s="32" t="s">
        <v>10</v>
      </c>
      <c r="J4" s="32" t="s">
        <v>6</v>
      </c>
      <c r="K4" s="32"/>
      <c r="L4" s="32"/>
      <c r="M4" s="32"/>
      <c r="N4" s="32"/>
      <c r="O4" s="32"/>
      <c r="P4" s="32"/>
      <c r="Q4" s="32"/>
      <c r="R4" s="32" t="s">
        <v>17</v>
      </c>
      <c r="S4" s="32" t="s">
        <v>18</v>
      </c>
      <c r="T4" s="32" t="s">
        <v>72</v>
      </c>
      <c r="U4" s="32" t="s">
        <v>56</v>
      </c>
      <c r="V4" s="4"/>
    </row>
    <row r="5" spans="1:22" s="5" customFormat="1" ht="49.5" customHeight="1" x14ac:dyDescent="0.2">
      <c r="A5" s="32"/>
      <c r="B5" s="36"/>
      <c r="C5" s="36"/>
      <c r="D5" s="32"/>
      <c r="E5" s="32"/>
      <c r="F5" s="32"/>
      <c r="G5" s="32"/>
      <c r="H5" s="32"/>
      <c r="I5" s="32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20" t="s">
        <v>16</v>
      </c>
      <c r="P5" s="39" t="s">
        <v>68</v>
      </c>
      <c r="Q5" s="39"/>
      <c r="R5" s="32"/>
      <c r="S5" s="32"/>
      <c r="T5" s="32"/>
      <c r="U5" s="32"/>
      <c r="V5" s="4"/>
    </row>
    <row r="6" spans="1:22" ht="60" customHeight="1" x14ac:dyDescent="0.2">
      <c r="A6" s="6" t="s">
        <v>60</v>
      </c>
      <c r="B6" s="13" t="s">
        <v>19</v>
      </c>
      <c r="C6" s="13"/>
      <c r="D6" s="14" t="s">
        <v>21</v>
      </c>
      <c r="E6" s="13" t="s">
        <v>22</v>
      </c>
      <c r="F6" s="14" t="s">
        <v>23</v>
      </c>
      <c r="G6" s="13" t="s">
        <v>24</v>
      </c>
      <c r="H6" s="13" t="s">
        <v>25</v>
      </c>
      <c r="I6" s="23" t="s">
        <v>82</v>
      </c>
      <c r="J6" s="29">
        <v>89</v>
      </c>
      <c r="K6" s="29"/>
      <c r="L6" s="29"/>
      <c r="M6" s="29"/>
      <c r="N6" s="29"/>
      <c r="O6" s="29">
        <v>89</v>
      </c>
      <c r="P6" s="29">
        <v>4</v>
      </c>
      <c r="Q6" s="31" t="s">
        <v>74</v>
      </c>
      <c r="R6" s="14" t="s">
        <v>83</v>
      </c>
      <c r="S6" s="13" t="s">
        <v>88</v>
      </c>
      <c r="T6" s="30">
        <v>22737</v>
      </c>
      <c r="U6" s="30">
        <v>47103</v>
      </c>
    </row>
    <row r="7" spans="1:22" ht="45" customHeight="1" x14ac:dyDescent="0.2">
      <c r="A7" s="6" t="s">
        <v>61</v>
      </c>
      <c r="B7" s="6"/>
      <c r="C7" s="6" t="s">
        <v>73</v>
      </c>
      <c r="D7" s="12" t="s">
        <v>26</v>
      </c>
      <c r="E7" s="6" t="s">
        <v>27</v>
      </c>
      <c r="F7" s="12" t="s">
        <v>28</v>
      </c>
      <c r="G7" s="6" t="s">
        <v>29</v>
      </c>
      <c r="H7" s="6" t="s">
        <v>30</v>
      </c>
      <c r="I7" s="21" t="s">
        <v>81</v>
      </c>
      <c r="J7" s="26"/>
      <c r="K7" s="26"/>
      <c r="L7" s="26">
        <v>308</v>
      </c>
      <c r="M7" s="26"/>
      <c r="N7" s="26"/>
      <c r="O7" s="26">
        <v>308</v>
      </c>
      <c r="P7" s="26"/>
      <c r="Q7" s="27"/>
      <c r="R7" s="12" t="s">
        <v>90</v>
      </c>
      <c r="S7" s="6" t="s">
        <v>77</v>
      </c>
      <c r="T7" s="28">
        <v>23621</v>
      </c>
      <c r="U7" s="28" t="s">
        <v>59</v>
      </c>
    </row>
    <row r="8" spans="1:22" ht="45" customHeight="1" x14ac:dyDescent="0.2">
      <c r="A8" s="6" t="s">
        <v>62</v>
      </c>
      <c r="B8" s="6"/>
      <c r="C8" s="6" t="s">
        <v>73</v>
      </c>
      <c r="D8" s="12" t="s">
        <v>31</v>
      </c>
      <c r="E8" s="6" t="s">
        <v>32</v>
      </c>
      <c r="F8" s="12" t="s">
        <v>33</v>
      </c>
      <c r="G8" s="6" t="s">
        <v>34</v>
      </c>
      <c r="H8" s="6" t="s">
        <v>35</v>
      </c>
      <c r="I8" s="22" t="s">
        <v>96</v>
      </c>
      <c r="J8" s="26">
        <v>48</v>
      </c>
      <c r="K8" s="26"/>
      <c r="L8" s="26"/>
      <c r="M8" s="26"/>
      <c r="N8" s="26"/>
      <c r="O8" s="26">
        <v>48</v>
      </c>
      <c r="P8" s="26"/>
      <c r="Q8" s="27"/>
      <c r="R8" s="12" t="s">
        <v>84</v>
      </c>
      <c r="S8" s="6" t="s">
        <v>89</v>
      </c>
      <c r="T8" s="28">
        <v>28277</v>
      </c>
      <c r="U8" s="28" t="s">
        <v>59</v>
      </c>
    </row>
    <row r="9" spans="1:22" ht="45" customHeight="1" x14ac:dyDescent="0.2">
      <c r="A9" s="6" t="s">
        <v>63</v>
      </c>
      <c r="B9" s="6"/>
      <c r="C9" s="6" t="s">
        <v>75</v>
      </c>
      <c r="D9" s="12" t="s">
        <v>37</v>
      </c>
      <c r="E9" s="6" t="s">
        <v>38</v>
      </c>
      <c r="F9" s="12" t="s">
        <v>39</v>
      </c>
      <c r="G9" s="6" t="s">
        <v>40</v>
      </c>
      <c r="H9" s="6" t="s">
        <v>42</v>
      </c>
      <c r="I9" s="21" t="s">
        <v>92</v>
      </c>
      <c r="J9" s="26"/>
      <c r="K9" s="26"/>
      <c r="L9" s="26">
        <v>330</v>
      </c>
      <c r="M9" s="26"/>
      <c r="N9" s="26"/>
      <c r="O9" s="26">
        <v>330</v>
      </c>
      <c r="P9" s="26"/>
      <c r="Q9" s="27"/>
      <c r="R9" s="12" t="s">
        <v>85</v>
      </c>
      <c r="S9" s="6" t="s">
        <v>41</v>
      </c>
      <c r="T9" s="28">
        <v>42856</v>
      </c>
      <c r="U9" s="28" t="s">
        <v>59</v>
      </c>
    </row>
    <row r="10" spans="1:22" ht="45" customHeight="1" x14ac:dyDescent="0.2">
      <c r="A10" s="6" t="s">
        <v>64</v>
      </c>
      <c r="B10" s="6" t="s">
        <v>20</v>
      </c>
      <c r="C10" s="6" t="s">
        <v>75</v>
      </c>
      <c r="D10" s="12" t="s">
        <v>76</v>
      </c>
      <c r="E10" s="6" t="s">
        <v>38</v>
      </c>
      <c r="F10" s="12" t="s">
        <v>43</v>
      </c>
      <c r="G10" s="6" t="s">
        <v>44</v>
      </c>
      <c r="H10" s="6" t="s">
        <v>46</v>
      </c>
      <c r="I10" s="21" t="s">
        <v>97</v>
      </c>
      <c r="J10" s="26">
        <v>154</v>
      </c>
      <c r="K10" s="26">
        <v>124</v>
      </c>
      <c r="L10" s="26">
        <v>20</v>
      </c>
      <c r="M10" s="26"/>
      <c r="N10" s="26"/>
      <c r="O10" s="26">
        <v>298</v>
      </c>
      <c r="P10" s="26"/>
      <c r="Q10" s="27"/>
      <c r="R10" s="12" t="s">
        <v>86</v>
      </c>
      <c r="S10" s="6" t="s">
        <v>45</v>
      </c>
      <c r="T10" s="28">
        <v>37438</v>
      </c>
      <c r="U10" s="28" t="s">
        <v>59</v>
      </c>
    </row>
    <row r="11" spans="1:22" ht="45" customHeight="1" x14ac:dyDescent="0.2">
      <c r="A11" s="6" t="s">
        <v>65</v>
      </c>
      <c r="B11" s="6" t="s">
        <v>79</v>
      </c>
      <c r="C11" s="6" t="s">
        <v>75</v>
      </c>
      <c r="D11" s="12" t="s">
        <v>47</v>
      </c>
      <c r="E11" s="6" t="s">
        <v>48</v>
      </c>
      <c r="F11" s="12" t="s">
        <v>49</v>
      </c>
      <c r="G11" s="6" t="s">
        <v>50</v>
      </c>
      <c r="H11" s="6" t="s">
        <v>51</v>
      </c>
      <c r="I11" s="21" t="s">
        <v>98</v>
      </c>
      <c r="J11" s="26">
        <v>57</v>
      </c>
      <c r="K11" s="26"/>
      <c r="L11" s="26"/>
      <c r="M11" s="26"/>
      <c r="N11" s="26"/>
      <c r="O11" s="26">
        <v>57</v>
      </c>
      <c r="P11" s="26">
        <v>27</v>
      </c>
      <c r="Q11" s="27" t="s">
        <v>78</v>
      </c>
      <c r="R11" s="12" t="s">
        <v>99</v>
      </c>
      <c r="S11" s="6" t="s">
        <v>80</v>
      </c>
      <c r="T11" s="28">
        <v>38139</v>
      </c>
      <c r="U11" s="28">
        <v>46445</v>
      </c>
    </row>
    <row r="12" spans="1:22" ht="45" customHeight="1" x14ac:dyDescent="0.2">
      <c r="A12" s="6" t="s">
        <v>66</v>
      </c>
      <c r="B12" s="6"/>
      <c r="C12" s="6" t="s">
        <v>75</v>
      </c>
      <c r="D12" s="12" t="s">
        <v>52</v>
      </c>
      <c r="E12" s="6" t="s">
        <v>36</v>
      </c>
      <c r="F12" s="12" t="s">
        <v>53</v>
      </c>
      <c r="G12" s="6" t="s">
        <v>54</v>
      </c>
      <c r="H12" s="6" t="s">
        <v>55</v>
      </c>
      <c r="I12" s="21" t="s">
        <v>67</v>
      </c>
      <c r="J12" s="26"/>
      <c r="K12" s="26"/>
      <c r="L12" s="26">
        <v>180</v>
      </c>
      <c r="M12" s="26"/>
      <c r="N12" s="26"/>
      <c r="O12" s="26">
        <v>180</v>
      </c>
      <c r="P12" s="26"/>
      <c r="Q12" s="27"/>
      <c r="R12" s="12" t="s">
        <v>87</v>
      </c>
      <c r="S12" s="6" t="s">
        <v>91</v>
      </c>
      <c r="T12" s="28">
        <v>38261</v>
      </c>
      <c r="U12" s="28" t="s">
        <v>59</v>
      </c>
    </row>
    <row r="14" spans="1:22" x14ac:dyDescent="0.2">
      <c r="A14" s="1" t="s">
        <v>93</v>
      </c>
      <c r="B14" s="1">
        <f>COUNTIF(B6:B12,"*特*")</f>
        <v>0</v>
      </c>
    </row>
    <row r="15" spans="1:22" x14ac:dyDescent="0.2">
      <c r="A15" s="1" t="s">
        <v>94</v>
      </c>
      <c r="B15" s="1">
        <f>COUNTIF(B6:B12,"*支*")</f>
        <v>0</v>
      </c>
    </row>
    <row r="16" spans="1:22" x14ac:dyDescent="0.2">
      <c r="A16" s="1" t="s">
        <v>95</v>
      </c>
      <c r="B16" s="1">
        <f>COUNTIF(B6:B12,"*臨*")</f>
        <v>0</v>
      </c>
    </row>
  </sheetData>
  <mergeCells count="19"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  <mergeCell ref="E4:E5"/>
    <mergeCell ref="E1:E2"/>
    <mergeCell ref="F4:F5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飯能市</vt:lpstr>
      <vt:lpstr>飯能市!Print_Area</vt:lpstr>
      <vt:lpstr>飯能市!Print_Titles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2026-06-29T05:52:50Z</dcterms:modified>
</cp:coreProperties>
</file>