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166C7A4D-8AAC-4234-9C50-8111443BF211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東松山市" sheetId="1" r:id="rId1"/>
  </sheets>
  <definedNames>
    <definedName name="_xlnm._FilterDatabase" localSheetId="0" hidden="1">東松山市!#REF!</definedName>
    <definedName name="_xlnm.Print_Area" localSheetId="0">東松山市!$A$1:$U$12</definedName>
    <definedName name="_xlnm.Print_Titles" localSheetId="0">東松山市!$4:$5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S14" i="1"/>
</calcChain>
</file>

<file path=xl/sharedStrings.xml><?xml version="1.0" encoding="utf-8"?>
<sst xmlns="http://schemas.openxmlformats.org/spreadsheetml/2006/main" count="114" uniqueCount="102">
  <si>
    <t>埼玉県東松山保健所</t>
  </si>
  <si>
    <t>電話番号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</si>
  <si>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</si>
  <si>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</si>
  <si>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</si>
  <si>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</si>
  <si>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</si>
  <si>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</si>
  <si>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</si>
  <si>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</si>
  <si>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</si>
  <si>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</si>
  <si>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</si>
  <si>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</si>
  <si>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</si>
  <si>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</si>
  <si>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355-0005</t>
  </si>
  <si>
    <t>0493-24-6111</t>
  </si>
  <si>
    <t>0493-22-0887</t>
  </si>
  <si>
    <t>355-0021</t>
  </si>
  <si>
    <t>0493-22-8903</t>
  </si>
  <si>
    <t>355-0008</t>
  </si>
  <si>
    <t>0493-39-0303</t>
  </si>
  <si>
    <t>0493-39-3739</t>
  </si>
  <si>
    <t>救</t>
  </si>
  <si>
    <t>医療法人
埼玉成恵会病院</t>
  </si>
  <si>
    <t>355-0072</t>
  </si>
  <si>
    <t>0493-23-1221</t>
  </si>
  <si>
    <t>0493-23-1220</t>
  </si>
  <si>
    <t>大谷整形外科病院</t>
  </si>
  <si>
    <t>355-0036</t>
  </si>
  <si>
    <t>0493-24-5333</t>
  </si>
  <si>
    <t>救療</t>
  </si>
  <si>
    <t>武蔵嵐山病院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</si>
  <si>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</si>
  <si>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</si>
  <si>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</si>
  <si>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-</t>
  </si>
  <si>
    <t>病1</t>
    <rPh sb="0" eb="1">
      <t>ヤマイ</t>
    </rPh>
    <phoneticPr fontId="1"/>
  </si>
  <si>
    <t>病2</t>
    <rPh sb="0" eb="1">
      <t>ヤマイ</t>
    </rPh>
    <phoneticPr fontId="1"/>
  </si>
  <si>
    <t>病3</t>
    <rPh sb="0" eb="1">
      <t>ヤマイ</t>
    </rPh>
    <phoneticPr fontId="1"/>
  </si>
  <si>
    <t>病4</t>
    <rPh sb="0" eb="1">
      <t>ヤマイ</t>
    </rPh>
    <phoneticPr fontId="1"/>
  </si>
  <si>
    <t>病5</t>
    <rPh sb="0" eb="1">
      <t>ヤマイ</t>
    </rPh>
    <phoneticPr fontId="1"/>
  </si>
  <si>
    <t>病7</t>
    <rPh sb="0" eb="1">
      <t>ヤマイ</t>
    </rPh>
    <phoneticPr fontId="1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</si>
  <si>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</si>
  <si>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シャローム病院</t>
    <rPh sb="5" eb="7">
      <t>ビョウイン</t>
    </rPh>
    <phoneticPr fontId="2"/>
  </si>
  <si>
    <t>東松山市大字松山1496</t>
    <rPh sb="0" eb="4">
      <t>ヒガシマツヤマシ</t>
    </rPh>
    <rPh sb="4" eb="6">
      <t>オオアザ</t>
    </rPh>
    <rPh sb="6" eb="8">
      <t>マツヤマ</t>
    </rPh>
    <phoneticPr fontId="1"/>
  </si>
  <si>
    <t>〒355-0037</t>
    <phoneticPr fontId="1"/>
  </si>
  <si>
    <t>0493-22-0280</t>
    <phoneticPr fontId="2"/>
  </si>
  <si>
    <t>東松山市若松町
　　　　　　　　　2-6-45</t>
    <phoneticPr fontId="1"/>
  </si>
  <si>
    <t>〒</t>
    <phoneticPr fontId="1"/>
  </si>
  <si>
    <t>開設
年月日</t>
    <phoneticPr fontId="1"/>
  </si>
  <si>
    <t>○</t>
    <phoneticPr fontId="1"/>
  </si>
  <si>
    <t>東松山市立市民病院</t>
    <phoneticPr fontId="1"/>
  </si>
  <si>
    <t>東松山市大字松山2392</t>
    <phoneticPr fontId="1"/>
  </si>
  <si>
    <t>支救療</t>
    <phoneticPr fontId="2"/>
  </si>
  <si>
    <t>東松山医師会病院</t>
    <phoneticPr fontId="2"/>
  </si>
  <si>
    <t>東松山市神明町
1-15-10</t>
    <phoneticPr fontId="1"/>
  </si>
  <si>
    <t>0493-22-2822</t>
    <phoneticPr fontId="1"/>
  </si>
  <si>
    <t>(8)</t>
    <phoneticPr fontId="2"/>
  </si>
  <si>
    <t>医療法人緑光会
東松山病院</t>
    <phoneticPr fontId="2"/>
  </si>
  <si>
    <t>東松山市大字大谷
4160-2</t>
    <phoneticPr fontId="1"/>
  </si>
  <si>
    <t>東松山市石橋1721</t>
    <phoneticPr fontId="1"/>
  </si>
  <si>
    <t>東松山市大字下野本517</t>
    <phoneticPr fontId="1"/>
  </si>
  <si>
    <t>(3)</t>
    <phoneticPr fontId="2"/>
  </si>
  <si>
    <t>(2)</t>
    <phoneticPr fontId="2"/>
  </si>
  <si>
    <t>355-0005</t>
    <phoneticPr fontId="1"/>
  </si>
  <si>
    <t>0493-25-2979</t>
    <phoneticPr fontId="1"/>
  </si>
  <si>
    <t>0493-25-2723</t>
    <phoneticPr fontId="1"/>
  </si>
  <si>
    <t>(2)</t>
    <phoneticPr fontId="1"/>
  </si>
  <si>
    <t>病6</t>
    <rPh sb="0" eb="1">
      <t>ヤマイ</t>
    </rPh>
    <phoneticPr fontId="1"/>
  </si>
  <si>
    <t>所在地</t>
    <phoneticPr fontId="1"/>
  </si>
  <si>
    <t>田巻　龍生</t>
    <rPh sb="0" eb="1">
      <t>タ</t>
    </rPh>
    <rPh sb="1" eb="2">
      <t>マキ</t>
    </rPh>
    <rPh sb="3" eb="5">
      <t>タツオ</t>
    </rPh>
    <phoneticPr fontId="1"/>
  </si>
  <si>
    <t>(2)</t>
    <phoneticPr fontId="1"/>
  </si>
  <si>
    <r>
      <t>東松山市
（</t>
    </r>
    <r>
      <rPr>
        <sz val="11"/>
        <rFont val="ＭＳ Ｐゴシック"/>
        <family val="3"/>
        <charset val="128"/>
      </rPr>
      <t>森田　光一）</t>
    </r>
    <rPh sb="6" eb="8">
      <t>モリタ</t>
    </rPh>
    <rPh sb="9" eb="11">
      <t>コウイチ</t>
    </rPh>
    <phoneticPr fontId="2"/>
  </si>
  <si>
    <r>
      <t>医療法人
埼玉成恵会病院
（</t>
    </r>
    <r>
      <rPr>
        <sz val="11"/>
        <rFont val="ＭＳ Ｐゴシック"/>
        <family val="3"/>
        <charset val="128"/>
      </rPr>
      <t>長谷川　岳弘）</t>
    </r>
    <rPh sb="18" eb="19">
      <t>ガク</t>
    </rPh>
    <rPh sb="19" eb="20">
      <t>ヒロシ</t>
    </rPh>
    <phoneticPr fontId="2"/>
  </si>
  <si>
    <r>
      <t>0493-24-</t>
    </r>
    <r>
      <rPr>
        <sz val="11"/>
        <rFont val="ＭＳ Ｐゴシック"/>
        <family val="3"/>
        <charset val="128"/>
      </rPr>
      <t>5115</t>
    </r>
    <phoneticPr fontId="1"/>
  </si>
  <si>
    <t>内､精､歯</t>
  </si>
  <si>
    <t>整､内､リハ</t>
  </si>
  <si>
    <t>杉山　聡</t>
    <rPh sb="0" eb="2">
      <t>スギヤマ</t>
    </rPh>
    <rPh sb="3" eb="4">
      <t>サトシ</t>
    </rPh>
    <phoneticPr fontId="1"/>
  </si>
  <si>
    <t>0493-81-7700</t>
    <phoneticPr fontId="1"/>
  </si>
  <si>
    <t>0493-81-6776</t>
    <phoneticPr fontId="1"/>
  </si>
  <si>
    <t>東松山市上唐子1312-1</t>
    <rPh sb="0" eb="4">
      <t>ヒガシマツヤマシ</t>
    </rPh>
    <rPh sb="4" eb="5">
      <t>ウエ</t>
    </rPh>
    <rPh sb="5" eb="6">
      <t>カラ</t>
    </rPh>
    <rPh sb="6" eb="7">
      <t>コ</t>
    </rPh>
    <phoneticPr fontId="1"/>
  </si>
  <si>
    <t>355-0077</t>
    <phoneticPr fontId="1"/>
  </si>
  <si>
    <t>医療法人
東征会
（大谷　正）</t>
    <phoneticPr fontId="1"/>
  </si>
  <si>
    <t>大谷　正</t>
    <phoneticPr fontId="1"/>
  </si>
  <si>
    <t>0493-22-4251</t>
    <phoneticPr fontId="2"/>
  </si>
  <si>
    <t>内､整､循内､消内､呼内､泌､リハ､神内､リウ､外､糖尿病内科､腎臓内科､人工透析内科</t>
    <rPh sb="2" eb="3">
      <t>タダシ</t>
    </rPh>
    <rPh sb="4" eb="5">
      <t>メグル</t>
    </rPh>
    <rPh sb="5" eb="6">
      <t>ナイ</t>
    </rPh>
    <rPh sb="8" eb="9">
      <t>ナイ</t>
    </rPh>
    <rPh sb="11" eb="12">
      <t>ナイ</t>
    </rPh>
    <rPh sb="13" eb="14">
      <t>ヒツ</t>
    </rPh>
    <rPh sb="18" eb="19">
      <t>カミ</t>
    </rPh>
    <rPh sb="19" eb="20">
      <t>ナイ</t>
    </rPh>
    <rPh sb="24" eb="25">
      <t>ソト</t>
    </rPh>
    <rPh sb="26" eb="29">
      <t>トウニョウビョウ</t>
    </rPh>
    <rPh sb="29" eb="31">
      <t>ナイカ</t>
    </rPh>
    <rPh sb="32" eb="34">
      <t>ジンゾウ</t>
    </rPh>
    <rPh sb="34" eb="36">
      <t>ナイカ</t>
    </rPh>
    <rPh sb="37" eb="39">
      <t>ジンコウ</t>
    </rPh>
    <rPh sb="39" eb="41">
      <t>トウセキ</t>
    </rPh>
    <rPh sb="41" eb="43">
      <t>ナイカ</t>
    </rPh>
    <phoneticPr fontId="2"/>
  </si>
  <si>
    <t>狩野　契</t>
    <rPh sb="0" eb="2">
      <t>カノウ</t>
    </rPh>
    <rPh sb="3" eb="4">
      <t>ケイ</t>
    </rPh>
    <phoneticPr fontId="1"/>
  </si>
  <si>
    <t>高野　仁司</t>
    <rPh sb="0" eb="2">
      <t>タカノ</t>
    </rPh>
    <rPh sb="3" eb="4">
      <t>ジン</t>
    </rPh>
    <rPh sb="4" eb="5">
      <t>ツカサ</t>
    </rPh>
    <phoneticPr fontId="2"/>
  </si>
  <si>
    <t>医療法人</t>
    <rPh sb="0" eb="4">
      <t>イリョウホウジン</t>
    </rPh>
    <phoneticPr fontId="1"/>
  </si>
  <si>
    <t>三村　俊英</t>
    <rPh sb="0" eb="2">
      <t>ミムラ</t>
    </rPh>
    <rPh sb="3" eb="5">
      <t>トシヒデ</t>
    </rPh>
    <phoneticPr fontId="1"/>
  </si>
  <si>
    <t>内､外､神内､呼､消､胃､循､リウ､整､形､脳､泌､肛､リハ､放､麻､婦、救急科、耳、腎内、血内</t>
    <rPh sb="35" eb="36">
      <t>フ</t>
    </rPh>
    <rPh sb="37" eb="39">
      <t>キュウキュウ</t>
    </rPh>
    <rPh sb="39" eb="40">
      <t>カ</t>
    </rPh>
    <rPh sb="41" eb="42">
      <t>ミミ</t>
    </rPh>
    <rPh sb="43" eb="44">
      <t>ジン</t>
    </rPh>
    <rPh sb="44" eb="45">
      <t>ナイ</t>
    </rPh>
    <rPh sb="46" eb="47">
      <t>ケツ</t>
    </rPh>
    <rPh sb="47" eb="48">
      <t>ナイ</t>
    </rPh>
    <phoneticPr fontId="1"/>
  </si>
  <si>
    <t>内､外､消化器外科､皮､肛門外科､緩和ケア内科､乳腺外科､小､人工透析内科､循内､神内</t>
    <phoneticPr fontId="1"/>
  </si>
  <si>
    <t>永田　真</t>
    <rPh sb="0" eb="2">
      <t>ナガタ</t>
    </rPh>
    <rPh sb="3" eb="4">
      <t>マコト</t>
    </rPh>
    <phoneticPr fontId="2"/>
  </si>
  <si>
    <r>
      <t>脳､眼､耳､リハ､放､麻､内､外､小､皮､泌､整、</t>
    </r>
    <r>
      <rPr>
        <sz val="11"/>
        <rFont val="ＭＳ Ｐゴシック"/>
        <family val="3"/>
        <charset val="128"/>
        <scheme val="minor"/>
      </rPr>
      <t>神内、消内、呼内</t>
    </r>
    <rPh sb="25" eb="26">
      <t>カミ</t>
    </rPh>
    <rPh sb="26" eb="27">
      <t>ナイ</t>
    </rPh>
    <rPh sb="28" eb="29">
      <t>ショウ</t>
    </rPh>
    <rPh sb="29" eb="30">
      <t>ナイ</t>
    </rPh>
    <rPh sb="31" eb="32">
      <t>コ</t>
    </rPh>
    <rPh sb="32" eb="33">
      <t>ナイ</t>
    </rPh>
    <phoneticPr fontId="1"/>
  </si>
  <si>
    <r>
      <t>内､外､小､神内､呼､消､循､整､皮、泌､眼､リハ､放､精、</t>
    </r>
    <r>
      <rPr>
        <sz val="11"/>
        <rFont val="ＭＳ Ｐゴシック"/>
        <family val="3"/>
        <charset val="128"/>
        <scheme val="minor"/>
      </rPr>
      <t>アレ</t>
    </r>
    <rPh sb="28" eb="29">
      <t>アサ</t>
    </rPh>
    <phoneticPr fontId="2"/>
  </si>
  <si>
    <r>
      <t xml:space="preserve">公益社団法人
東松山医師会
</t>
    </r>
    <r>
      <rPr>
        <sz val="11"/>
        <rFont val="ＭＳ Ｐゴシック"/>
        <family val="3"/>
        <charset val="128"/>
        <scheme val="minor"/>
      </rPr>
      <t>（柏原　秀行</t>
    </r>
    <r>
      <rPr>
        <sz val="11"/>
        <rFont val="ＭＳ Ｐゴシック"/>
        <family val="3"/>
        <charset val="128"/>
      </rPr>
      <t>）</t>
    </r>
    <rPh sb="0" eb="2">
      <t>コウエキ</t>
    </rPh>
    <rPh sb="15" eb="17">
      <t>カシワバラ</t>
    </rPh>
    <rPh sb="18" eb="20">
      <t>ヒデユキ</t>
    </rPh>
    <phoneticPr fontId="2"/>
  </si>
  <si>
    <r>
      <t>医療法人
緑光会
（</t>
    </r>
    <r>
      <rPr>
        <sz val="11"/>
        <rFont val="ＭＳ Ｐゴシック"/>
        <family val="3"/>
        <charset val="128"/>
        <scheme val="minor"/>
      </rPr>
      <t>田巻　龍生）</t>
    </r>
    <rPh sb="10" eb="12">
      <t>タマキ</t>
    </rPh>
    <rPh sb="13" eb="15">
      <t>タツオ</t>
    </rPh>
    <phoneticPr fontId="2"/>
  </si>
  <si>
    <r>
      <rPr>
        <sz val="11"/>
        <rFont val="ＭＳ Ｐゴシック"/>
        <family val="3"/>
        <charset val="128"/>
        <scheme val="minor"/>
      </rPr>
      <t>(2)</t>
    </r>
    <phoneticPr fontId="1"/>
  </si>
  <si>
    <r>
      <t>医療法人社団
シャローム
（</t>
    </r>
    <r>
      <rPr>
        <sz val="11"/>
        <rFont val="ＭＳ Ｐゴシック"/>
        <family val="3"/>
        <charset val="128"/>
        <scheme val="minor"/>
      </rPr>
      <t>狩野　契）</t>
    </r>
    <rPh sb="4" eb="6">
      <t>シャダン</t>
    </rPh>
    <rPh sb="14" eb="16">
      <t>カノウ</t>
    </rPh>
    <rPh sb="17" eb="18">
      <t>ケイ</t>
    </rPh>
    <phoneticPr fontId="1"/>
  </si>
  <si>
    <r>
      <t>医療法人
蒼龍会
（</t>
    </r>
    <r>
      <rPr>
        <sz val="11"/>
        <rFont val="ＭＳ Ｐゴシック"/>
        <family val="3"/>
        <charset val="128"/>
      </rPr>
      <t>菅野　龍彦</t>
    </r>
    <r>
      <rPr>
        <sz val="11"/>
        <rFont val="ＭＳ Ｐゴシック"/>
        <family val="3"/>
        <charset val="128"/>
        <scheme val="minor"/>
      </rPr>
      <t>）</t>
    </r>
    <rPh sb="13" eb="15">
      <t>タツヒコ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</si>
</sst>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shrinkToFi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"/>
  <sheetViews>
    <sheetView showGridLines="0" tabSelected="1" view="pageBreakPreview" topLeftCell="A8" zoomScale="115" zoomScaleNormal="80" zoomScaleSheetLayoutView="115" zoomScalePageLayoutView="75" workbookViewId="0">
      <selection activeCell="D18" sqref="D18"/>
    </sheetView>
  </sheetViews>
  <sheetFormatPr defaultColWidth="9" defaultRowHeight="21.75" customHeight="1" x14ac:dyDescent="0.2"/>
  <cols>
    <col min="1" max="1" width="5" style="9" customWidth="1"/>
    <col min="2" max="3" width="3.6328125" style="9" customWidth="1"/>
    <col min="4" max="4" width="21.6328125" style="7" customWidth="1"/>
    <col min="5" max="5" width="6.7265625" style="9" customWidth="1"/>
    <col min="6" max="6" width="20.7265625" style="7" customWidth="1"/>
    <col min="7" max="8" width="8.7265625" style="9" customWidth="1"/>
    <col min="9" max="9" width="21.6328125" style="7" customWidth="1"/>
    <col min="10" max="12" width="4.453125" style="7" customWidth="1"/>
    <col min="13" max="14" width="3.6328125" style="7" customWidth="1"/>
    <col min="15" max="15" width="5" style="7" customWidth="1"/>
    <col min="16" max="17" width="4.6328125" style="7" customWidth="1"/>
    <col min="18" max="18" width="14.90625" style="7" customWidth="1"/>
    <col min="19" max="19" width="11.6328125" style="9" customWidth="1"/>
    <col min="20" max="21" width="9.453125" style="9" customWidth="1"/>
    <col min="22" max="22" width="9" style="1"/>
    <col min="23" max="16384" width="9" style="2"/>
  </cols>
  <sheetData>
    <row r="1" spans="1:24" ht="30" customHeight="1" x14ac:dyDescent="0.2">
      <c r="A1" s="26" t="s">
        <v>0</v>
      </c>
      <c r="B1" s="26"/>
      <c r="C1" s="26"/>
      <c r="D1" s="26"/>
      <c r="E1" s="27" t="s">
        <v>71</v>
      </c>
      <c r="F1" s="8" t="s">
        <v>47</v>
      </c>
      <c r="G1" s="22" t="s">
        <v>1</v>
      </c>
      <c r="H1" s="23"/>
      <c r="I1" s="12" t="s">
        <v>48</v>
      </c>
      <c r="J1" s="13"/>
      <c r="K1" s="13"/>
      <c r="L1" s="13"/>
      <c r="M1" s="13"/>
      <c r="N1" s="13"/>
      <c r="O1" s="13"/>
      <c r="P1" s="13"/>
      <c r="Q1" s="13"/>
      <c r="R1" s="14"/>
      <c r="S1" s="15"/>
      <c r="T1" s="15"/>
    </row>
    <row r="2" spans="1:24" ht="30" customHeight="1" x14ac:dyDescent="0.2">
      <c r="A2" s="26"/>
      <c r="B2" s="26"/>
      <c r="C2" s="26"/>
      <c r="D2" s="26"/>
      <c r="E2" s="28"/>
      <c r="F2" s="10" t="s">
        <v>49</v>
      </c>
      <c r="G2" s="22" t="s">
        <v>2</v>
      </c>
      <c r="H2" s="23"/>
      <c r="I2" s="12" t="s">
        <v>86</v>
      </c>
      <c r="J2" s="13"/>
      <c r="K2" s="13"/>
      <c r="L2" s="13"/>
      <c r="M2" s="13"/>
      <c r="N2" s="13"/>
      <c r="O2" s="13"/>
      <c r="P2" s="13"/>
      <c r="Q2" s="13"/>
      <c r="R2" s="14"/>
      <c r="S2" s="14"/>
      <c r="T2" s="15"/>
    </row>
    <row r="3" spans="1:24" s="1" customFormat="1" ht="15" customHeight="1" x14ac:dyDescent="0.2">
      <c r="A3" s="6"/>
      <c r="B3" s="6"/>
      <c r="C3" s="6"/>
      <c r="D3" s="11"/>
      <c r="E3" s="6"/>
      <c r="F3" s="11"/>
      <c r="G3" s="6"/>
      <c r="H3" s="6"/>
      <c r="I3" s="11"/>
      <c r="J3" s="11"/>
      <c r="K3" s="11"/>
      <c r="L3" s="11"/>
      <c r="M3" s="11"/>
      <c r="N3" s="11"/>
      <c r="O3" s="11"/>
      <c r="P3" s="11"/>
      <c r="Q3" s="11"/>
      <c r="R3" s="11"/>
      <c r="S3" s="6"/>
      <c r="T3" s="6"/>
      <c r="U3" s="6"/>
    </row>
    <row r="4" spans="1:24" s="1" customFormat="1" ht="24.75" customHeight="1" x14ac:dyDescent="0.2">
      <c r="A4" s="20" t="s">
        <v>4</v>
      </c>
      <c r="B4" s="29" t="s">
        <v>5</v>
      </c>
      <c r="C4" s="24" t="s">
        <v>35</v>
      </c>
      <c r="D4" s="20" t="s">
        <v>36</v>
      </c>
      <c r="E4" s="20" t="s">
        <v>50</v>
      </c>
      <c r="F4" s="20" t="s">
        <v>6</v>
      </c>
      <c r="G4" s="20" t="s">
        <v>1</v>
      </c>
      <c r="H4" s="20" t="s">
        <v>2</v>
      </c>
      <c r="I4" s="20" t="s">
        <v>7</v>
      </c>
      <c r="J4" s="20" t="s">
        <v>3</v>
      </c>
      <c r="K4" s="20"/>
      <c r="L4" s="20"/>
      <c r="M4" s="20"/>
      <c r="N4" s="20"/>
      <c r="O4" s="20"/>
      <c r="P4" s="20"/>
      <c r="Q4" s="20"/>
      <c r="R4" s="20" t="s">
        <v>14</v>
      </c>
      <c r="S4" s="20" t="s">
        <v>15</v>
      </c>
      <c r="T4" s="20" t="s">
        <v>51</v>
      </c>
      <c r="U4" s="20" t="s">
        <v>34</v>
      </c>
    </row>
    <row r="5" spans="1:24" ht="49.5" customHeight="1" x14ac:dyDescent="0.2">
      <c r="A5" s="20"/>
      <c r="B5" s="29"/>
      <c r="C5" s="25"/>
      <c r="D5" s="20"/>
      <c r="E5" s="20"/>
      <c r="F5" s="20"/>
      <c r="G5" s="20"/>
      <c r="H5" s="20"/>
      <c r="I5" s="20"/>
      <c r="J5" s="3" t="s">
        <v>8</v>
      </c>
      <c r="K5" s="3" t="s">
        <v>9</v>
      </c>
      <c r="L5" s="3" t="s">
        <v>10</v>
      </c>
      <c r="M5" s="3" t="s">
        <v>11</v>
      </c>
      <c r="N5" s="4" t="s">
        <v>12</v>
      </c>
      <c r="O5" s="16" t="s">
        <v>13</v>
      </c>
      <c r="P5" s="21" t="s">
        <v>44</v>
      </c>
      <c r="Q5" s="21"/>
      <c r="R5" s="20"/>
      <c r="S5" s="20"/>
      <c r="T5" s="20"/>
      <c r="U5" s="20"/>
    </row>
    <row r="6" spans="1:24" s="7" customFormat="1" ht="45" customHeight="1" x14ac:dyDescent="0.2">
      <c r="A6" s="12" t="s">
        <v>38</v>
      </c>
      <c r="B6" s="12" t="s">
        <v>24</v>
      </c>
      <c r="C6" s="12" t="s">
        <v>52</v>
      </c>
      <c r="D6" s="5" t="s">
        <v>53</v>
      </c>
      <c r="E6" s="12" t="s">
        <v>16</v>
      </c>
      <c r="F6" s="5" t="s">
        <v>54</v>
      </c>
      <c r="G6" s="12" t="s">
        <v>17</v>
      </c>
      <c r="H6" s="12" t="s">
        <v>18</v>
      </c>
      <c r="I6" s="5" t="s">
        <v>95</v>
      </c>
      <c r="J6" s="17">
        <v>146</v>
      </c>
      <c r="K6" s="17"/>
      <c r="L6" s="17"/>
      <c r="M6" s="17"/>
      <c r="N6" s="17">
        <v>6</v>
      </c>
      <c r="O6" s="17">
        <v>152</v>
      </c>
      <c r="P6" s="17">
        <v>3</v>
      </c>
      <c r="Q6" s="18" t="s">
        <v>73</v>
      </c>
      <c r="R6" s="5" t="s">
        <v>74</v>
      </c>
      <c r="S6" s="12" t="s">
        <v>79</v>
      </c>
      <c r="T6" s="19">
        <v>24504</v>
      </c>
      <c r="U6" s="19">
        <v>46273</v>
      </c>
      <c r="V6" s="6"/>
      <c r="W6" s="7" t="s">
        <v>90</v>
      </c>
      <c r="X6" s="7">
        <f>COUNTIF(R6:R12,"*医療法人*")</f>
        <v>5</v>
      </c>
    </row>
    <row r="7" spans="1:24" s="7" customFormat="1" ht="45" customHeight="1" x14ac:dyDescent="0.2">
      <c r="A7" s="12" t="s">
        <v>39</v>
      </c>
      <c r="B7" s="12" t="s">
        <v>55</v>
      </c>
      <c r="C7" s="12" t="s">
        <v>52</v>
      </c>
      <c r="D7" s="5" t="s">
        <v>56</v>
      </c>
      <c r="E7" s="12" t="s">
        <v>19</v>
      </c>
      <c r="F7" s="5" t="s">
        <v>57</v>
      </c>
      <c r="G7" s="12" t="s">
        <v>58</v>
      </c>
      <c r="H7" s="12" t="s">
        <v>20</v>
      </c>
      <c r="I7" s="5" t="s">
        <v>96</v>
      </c>
      <c r="J7" s="17">
        <v>156</v>
      </c>
      <c r="K7" s="17">
        <v>46</v>
      </c>
      <c r="L7" s="17"/>
      <c r="M7" s="17"/>
      <c r="N7" s="17"/>
      <c r="O7" s="17">
        <v>202</v>
      </c>
      <c r="P7" s="17">
        <v>12</v>
      </c>
      <c r="Q7" s="18" t="s">
        <v>59</v>
      </c>
      <c r="R7" s="5" t="s">
        <v>97</v>
      </c>
      <c r="S7" s="12" t="s">
        <v>94</v>
      </c>
      <c r="T7" s="19">
        <v>24477</v>
      </c>
      <c r="U7" s="19">
        <v>47103</v>
      </c>
      <c r="V7" s="6"/>
    </row>
    <row r="8" spans="1:24" s="7" customFormat="1" ht="45" customHeight="1" x14ac:dyDescent="0.2">
      <c r="A8" s="12" t="s">
        <v>40</v>
      </c>
      <c r="B8" s="12"/>
      <c r="C8" s="12" t="s">
        <v>52</v>
      </c>
      <c r="D8" s="5" t="s">
        <v>60</v>
      </c>
      <c r="E8" s="12" t="s">
        <v>21</v>
      </c>
      <c r="F8" s="5" t="s">
        <v>61</v>
      </c>
      <c r="G8" s="12" t="s">
        <v>22</v>
      </c>
      <c r="H8" s="12" t="s">
        <v>23</v>
      </c>
      <c r="I8" s="5" t="s">
        <v>77</v>
      </c>
      <c r="J8" s="17"/>
      <c r="K8" s="17"/>
      <c r="L8" s="17">
        <v>364</v>
      </c>
      <c r="M8" s="17"/>
      <c r="N8" s="17"/>
      <c r="O8" s="17">
        <v>364</v>
      </c>
      <c r="P8" s="17"/>
      <c r="Q8" s="18"/>
      <c r="R8" s="5" t="s">
        <v>98</v>
      </c>
      <c r="S8" s="12" t="s">
        <v>72</v>
      </c>
      <c r="T8" s="19">
        <v>22383</v>
      </c>
      <c r="U8" s="19" t="s">
        <v>37</v>
      </c>
      <c r="V8" s="6"/>
    </row>
    <row r="9" spans="1:24" s="7" customFormat="1" ht="73" customHeight="1" x14ac:dyDescent="0.2">
      <c r="A9" s="12" t="s">
        <v>41</v>
      </c>
      <c r="B9" s="12" t="s">
        <v>24</v>
      </c>
      <c r="C9" s="12" t="s">
        <v>52</v>
      </c>
      <c r="D9" s="5" t="s">
        <v>25</v>
      </c>
      <c r="E9" s="12" t="s">
        <v>26</v>
      </c>
      <c r="F9" s="5" t="s">
        <v>62</v>
      </c>
      <c r="G9" s="12" t="s">
        <v>27</v>
      </c>
      <c r="H9" s="12" t="s">
        <v>28</v>
      </c>
      <c r="I9" s="5" t="s">
        <v>92</v>
      </c>
      <c r="J9" s="17">
        <v>170</v>
      </c>
      <c r="K9" s="17"/>
      <c r="L9" s="17"/>
      <c r="M9" s="17"/>
      <c r="N9" s="17"/>
      <c r="O9" s="17">
        <v>170</v>
      </c>
      <c r="P9" s="17">
        <v>15</v>
      </c>
      <c r="Q9" s="18" t="s">
        <v>99</v>
      </c>
      <c r="R9" s="5" t="s">
        <v>75</v>
      </c>
      <c r="S9" s="12" t="s">
        <v>91</v>
      </c>
      <c r="T9" s="19">
        <v>28199</v>
      </c>
      <c r="U9" s="19">
        <v>47103</v>
      </c>
      <c r="V9" s="6"/>
    </row>
    <row r="10" spans="1:24" s="7" customFormat="1" ht="45" customHeight="1" x14ac:dyDescent="0.2">
      <c r="A10" s="12" t="s">
        <v>42</v>
      </c>
      <c r="B10" s="12" t="s">
        <v>24</v>
      </c>
      <c r="C10" s="12" t="s">
        <v>52</v>
      </c>
      <c r="D10" s="5" t="s">
        <v>29</v>
      </c>
      <c r="E10" s="12" t="s">
        <v>30</v>
      </c>
      <c r="F10" s="5" t="s">
        <v>63</v>
      </c>
      <c r="G10" s="12" t="s">
        <v>31</v>
      </c>
      <c r="H10" s="12" t="s">
        <v>76</v>
      </c>
      <c r="I10" s="5" t="s">
        <v>78</v>
      </c>
      <c r="J10" s="17">
        <v>50</v>
      </c>
      <c r="K10" s="17"/>
      <c r="L10" s="17"/>
      <c r="M10" s="17"/>
      <c r="N10" s="17"/>
      <c r="O10" s="17">
        <v>50</v>
      </c>
      <c r="P10" s="17">
        <v>9</v>
      </c>
      <c r="Q10" s="18" t="s">
        <v>64</v>
      </c>
      <c r="R10" s="5" t="s">
        <v>84</v>
      </c>
      <c r="S10" s="12" t="s">
        <v>85</v>
      </c>
      <c r="T10" s="19">
        <v>32874</v>
      </c>
      <c r="U10" s="19">
        <v>47196</v>
      </c>
      <c r="V10" s="6"/>
    </row>
    <row r="11" spans="1:24" s="7" customFormat="1" ht="60" customHeight="1" x14ac:dyDescent="0.2">
      <c r="A11" s="12" t="s">
        <v>70</v>
      </c>
      <c r="B11" s="12" t="s">
        <v>24</v>
      </c>
      <c r="C11" s="12" t="s">
        <v>52</v>
      </c>
      <c r="D11" s="5" t="s">
        <v>45</v>
      </c>
      <c r="E11" s="12" t="s">
        <v>66</v>
      </c>
      <c r="F11" s="5" t="s">
        <v>46</v>
      </c>
      <c r="G11" s="12" t="s">
        <v>67</v>
      </c>
      <c r="H11" s="12" t="s">
        <v>68</v>
      </c>
      <c r="I11" s="5" t="s">
        <v>93</v>
      </c>
      <c r="J11" s="17">
        <v>52</v>
      </c>
      <c r="K11" s="17"/>
      <c r="L11" s="17"/>
      <c r="M11" s="17"/>
      <c r="N11" s="17"/>
      <c r="O11" s="17">
        <v>52</v>
      </c>
      <c r="P11" s="17">
        <v>3</v>
      </c>
      <c r="Q11" s="18" t="s">
        <v>69</v>
      </c>
      <c r="R11" s="5" t="s">
        <v>100</v>
      </c>
      <c r="S11" s="12" t="s">
        <v>88</v>
      </c>
      <c r="T11" s="19">
        <v>41548</v>
      </c>
      <c r="U11" s="19">
        <v>46273</v>
      </c>
      <c r="V11" s="6"/>
    </row>
    <row r="12" spans="1:24" s="7" customFormat="1" ht="60" customHeight="1" x14ac:dyDescent="0.2">
      <c r="A12" s="12" t="s">
        <v>43</v>
      </c>
      <c r="B12" s="12" t="s">
        <v>32</v>
      </c>
      <c r="C12" s="12" t="s">
        <v>52</v>
      </c>
      <c r="D12" s="5" t="s">
        <v>33</v>
      </c>
      <c r="E12" s="12" t="s">
        <v>83</v>
      </c>
      <c r="F12" s="5" t="s">
        <v>82</v>
      </c>
      <c r="G12" s="12" t="s">
        <v>80</v>
      </c>
      <c r="H12" s="12" t="s">
        <v>81</v>
      </c>
      <c r="I12" s="5" t="s">
        <v>87</v>
      </c>
      <c r="J12" s="17">
        <v>43</v>
      </c>
      <c r="K12" s="17">
        <v>114</v>
      </c>
      <c r="L12" s="17"/>
      <c r="M12" s="17"/>
      <c r="N12" s="17"/>
      <c r="O12" s="17">
        <v>157</v>
      </c>
      <c r="P12" s="17">
        <v>3</v>
      </c>
      <c r="Q12" s="18" t="s">
        <v>65</v>
      </c>
      <c r="R12" s="5" t="s">
        <v>101</v>
      </c>
      <c r="S12" s="12" t="s">
        <v>89</v>
      </c>
      <c r="T12" s="19">
        <v>43404</v>
      </c>
      <c r="U12" s="19">
        <v>46634</v>
      </c>
      <c r="V12" s="6"/>
    </row>
    <row r="14" spans="1:24" ht="21.75" customHeight="1" x14ac:dyDescent="0.2">
      <c r="R14" s="7" t="s">
        <v>90</v>
      </c>
      <c r="S14" s="9">
        <f>COUNTIF(R6:R12,"*医療法人*")</f>
        <v>5</v>
      </c>
    </row>
  </sheetData>
  <mergeCells count="19">
    <mergeCell ref="F4:F5"/>
    <mergeCell ref="I4:I5"/>
    <mergeCell ref="G2:H2"/>
    <mergeCell ref="G1:H1"/>
    <mergeCell ref="C4:C5"/>
    <mergeCell ref="G4:G5"/>
    <mergeCell ref="H4:H5"/>
    <mergeCell ref="A1:D2"/>
    <mergeCell ref="E1:E2"/>
    <mergeCell ref="A4:A5"/>
    <mergeCell ref="B4:B5"/>
    <mergeCell ref="D4:D5"/>
    <mergeCell ref="E4:E5"/>
    <mergeCell ref="T4:T5"/>
    <mergeCell ref="U4:U5"/>
    <mergeCell ref="P5:Q5"/>
    <mergeCell ref="R4:R5"/>
    <mergeCell ref="S4:S5"/>
    <mergeCell ref="J4:Q4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28" fitToHeight="0" orientation="landscape" useFirstPageNumber="1" r:id="rId1"/>
  <headerFooter differentOddEven="1">
    <oddHeader>&amp;C&amp;P</oddHead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東松山市</vt:lpstr>
      <vt:lpstr>東松山市!Print_Area</vt:lpstr>
      <vt:lpstr>東松山市!Print_Titles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2017-06-06T01:31:40Z</dcterms:created>
  <dcterms:modified xsi:type="dcterms:W3CDTF">2026-06-29T02:53:00Z</dcterms:modified>
</cp:coreProperties>
</file>