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1F3B17B-DD4E-4F02-AB6F-BA2432471CD6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小川町" sheetId="1" r:id="rId1"/>
  </sheets>
  <definedNames>
    <definedName name="_xlnm._FilterDatabase" localSheetId="0" hidden="1">小川町!#REF!</definedName>
    <definedName name="_xlnm.Print_Area" localSheetId="0">小川町!$A$1:$U$8</definedName>
    <definedName name="_xlnm.Print_Titles" localSheetId="0">小川町!$4:$5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<sst xmlns="http://schemas.openxmlformats.org/spreadsheetml/2006/main" count="65" uniqueCount="61">
  <si>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</si>
  <si>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</si>
  <si>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</si>
  <si>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</si>
  <si>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</si>
  <si>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</si>
  <si>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</si>
  <si>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</si>
  <si>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</si>
  <si>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</si>
  <si>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</si>
  <si>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</si>
  <si>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</si>
  <si>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</si>
  <si>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</si>
  <si>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</si>
  <si>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</si>
  <si>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比企郡小川町
大字小川1525</t>
  </si>
  <si>
    <t>0493-72-2333</t>
  </si>
  <si>
    <t>0493-72-2755</t>
  </si>
  <si>
    <t>医療法人瀬川病院</t>
  </si>
  <si>
    <t>355-0328</t>
  </si>
  <si>
    <t>比企郡小川町
大字大塚30-1</t>
  </si>
  <si>
    <t>0493-72-0328</t>
  </si>
  <si>
    <t>医療法人
瀬川病院
（瀬川　豊）</t>
  </si>
  <si>
    <t>瀬川　豊</t>
  </si>
  <si>
    <t>0493-72-0301</t>
  </si>
  <si>
    <t>宏仁会小川病院</t>
  </si>
  <si>
    <t>355-0317</t>
  </si>
  <si>
    <t>比企郡小川町
大字原川205</t>
  </si>
  <si>
    <t>0493-73-2750</t>
  </si>
  <si>
    <t>0493-72-5192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</si>
  <si>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</si>
  <si>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</si>
  <si>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</si>
  <si>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</si>
  <si>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病10</t>
    <rPh sb="0" eb="1">
      <t>ヤマイ</t>
    </rPh>
    <phoneticPr fontId="1"/>
  </si>
  <si>
    <t>病11</t>
    <rPh sb="0" eb="1">
      <t>ヤマイ</t>
    </rPh>
    <phoneticPr fontId="1"/>
  </si>
  <si>
    <t>病12</t>
    <rPh sb="0" eb="1">
      <t>ヤマイ</t>
    </rPh>
    <phoneticPr fontId="1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</si>
  <si>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</si>
  <si>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</si>
  <si>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</si>
  <si>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</si>
  <si>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</si>
  <si>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</si>
  <si>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</si>
  <si>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(10)</t>
    <phoneticPr fontId="2"/>
  </si>
  <si>
    <t>(2)</t>
    <phoneticPr fontId="2"/>
  </si>
  <si>
    <t>小川赤十字病院</t>
    <phoneticPr fontId="2"/>
  </si>
  <si>
    <t>355-0397</t>
    <phoneticPr fontId="1"/>
  </si>
  <si>
    <t>崔　正哉</t>
    <rPh sb="0" eb="1">
      <t>サイ</t>
    </rPh>
    <rPh sb="2" eb="4">
      <t>マサヤ</t>
    </rPh>
    <phoneticPr fontId="2"/>
  </si>
  <si>
    <t>所在地</t>
    <phoneticPr fontId="1"/>
  </si>
  <si>
    <t>内､外､神内､呼､消､循､整､皮､泌､肛</t>
  </si>
  <si>
    <t>0493-22-4251</t>
    <phoneticPr fontId="2"/>
  </si>
  <si>
    <t>竹ノ谷 正徳</t>
    <rPh sb="0" eb="1">
      <t>タケ</t>
    </rPh>
    <rPh sb="2" eb="3">
      <t>ヤ</t>
    </rPh>
    <rPh sb="4" eb="6">
      <t>マサトク</t>
    </rPh>
    <phoneticPr fontId="2"/>
  </si>
  <si>
    <t>内､循内､リハ､人工透析内科､消化器外科､糖尿病内科､腎臓内科</t>
    <rPh sb="2" eb="3">
      <t>ジュン</t>
    </rPh>
    <rPh sb="3" eb="4">
      <t>ナイ</t>
    </rPh>
    <rPh sb="8" eb="10">
      <t>ジンコウ</t>
    </rPh>
    <rPh sb="10" eb="12">
      <t>トウセキ</t>
    </rPh>
    <rPh sb="12" eb="14">
      <t>ナイカ</t>
    </rPh>
    <rPh sb="15" eb="18">
      <t>ショウカキ</t>
    </rPh>
    <rPh sb="18" eb="20">
      <t>ゲカ</t>
    </rPh>
    <rPh sb="21" eb="24">
      <t>トウニョウビョウ</t>
    </rPh>
    <rPh sb="24" eb="26">
      <t>ナイカ</t>
    </rPh>
    <rPh sb="27" eb="29">
      <t>ジンゾウ</t>
    </rPh>
    <rPh sb="29" eb="31">
      <t>ナイカ</t>
    </rPh>
    <phoneticPr fontId="1"/>
  </si>
  <si>
    <r>
      <rPr>
        <sz val="11"/>
        <rFont val="ＭＳ Ｐゴシック"/>
        <family val="3"/>
        <charset val="128"/>
        <scheme val="minor"/>
      </rPr>
      <t>支救臨</t>
    </r>
    <rPh sb="0" eb="1">
      <t>シ</t>
    </rPh>
    <rPh sb="1" eb="2">
      <t>キュウ</t>
    </rPh>
    <phoneticPr fontId="1"/>
  </si>
  <si>
    <t>内､循､呼､精､神内､外､消､小､整､泌､脳､眼､婦､皮､耳､麻､放､リハ､乳腺・内分泌外科､リウ、内分泌・糖尿病内科、腎臓内科、血液内科</t>
    <rPh sb="9" eb="10">
      <t>ナイ</t>
    </rPh>
    <rPh sb="38" eb="40">
      <t>ニュウセン</t>
    </rPh>
    <rPh sb="41" eb="44">
      <t>ナイブンピツ</t>
    </rPh>
    <rPh sb="44" eb="46">
      <t>ゲカ</t>
    </rPh>
    <rPh sb="65" eb="69">
      <t>ケツエキナイカ</t>
    </rPh>
    <phoneticPr fontId="2"/>
  </si>
  <si>
    <t>医療法人</t>
    <rPh sb="0" eb="4">
      <t>イリョウホウジン</t>
    </rPh>
    <phoneticPr fontId="1"/>
  </si>
  <si>
    <r>
      <t xml:space="preserve">日本赤十字社
</t>
    </r>
    <r>
      <rPr>
        <sz val="11"/>
        <rFont val="ＭＳ Ｐゴシック"/>
        <family val="3"/>
        <charset val="128"/>
        <scheme val="minor"/>
      </rPr>
      <t>（清家　篤）</t>
    </r>
    <rPh sb="8" eb="10">
      <t>セイケ</t>
    </rPh>
    <rPh sb="11" eb="12">
      <t>アツシ</t>
    </rPh>
    <phoneticPr fontId="1"/>
  </si>
  <si>
    <r>
      <t>医療法人社団
宏仁会小川病院
（</t>
    </r>
    <r>
      <rPr>
        <sz val="11"/>
        <rFont val="ＭＳ Ｐゴシック"/>
        <family val="3"/>
        <charset val="128"/>
        <scheme val="minor"/>
      </rPr>
      <t>山田　裕一）</t>
    </r>
    <rPh sb="16" eb="18">
      <t>ヤマダ</t>
    </rPh>
    <rPh sb="19" eb="21">
      <t>ユウイチ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</si>
</sst>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"/>
  <sheetViews>
    <sheetView showGridLines="0" tabSelected="1" view="pageBreakPreview" zoomScale="80" zoomScaleNormal="80" zoomScaleSheetLayoutView="80" zoomScalePageLayoutView="75" workbookViewId="0">
      <selection activeCell="H18" sqref="H18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9" customWidth="1"/>
    <col min="20" max="21" width="9.453125" style="9" customWidth="1"/>
    <col min="22" max="22" width="9" style="1"/>
    <col min="23" max="16384" width="9" style="2"/>
  </cols>
  <sheetData>
    <row r="1" spans="1:22" ht="30" customHeight="1" x14ac:dyDescent="0.2">
      <c r="A1" s="26" t="s">
        <v>0</v>
      </c>
      <c r="B1" s="26"/>
      <c r="C1" s="26"/>
      <c r="D1" s="26"/>
      <c r="E1" s="27" t="s">
        <v>51</v>
      </c>
      <c r="F1" s="8" t="s">
        <v>40</v>
      </c>
      <c r="G1" s="22" t="s">
        <v>1</v>
      </c>
      <c r="H1" s="23"/>
      <c r="I1" s="12" t="s">
        <v>41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2" ht="30" customHeight="1" x14ac:dyDescent="0.2">
      <c r="A2" s="26"/>
      <c r="B2" s="26"/>
      <c r="C2" s="26"/>
      <c r="D2" s="26"/>
      <c r="E2" s="28"/>
      <c r="F2" s="10" t="s">
        <v>42</v>
      </c>
      <c r="G2" s="22" t="s">
        <v>2</v>
      </c>
      <c r="H2" s="23"/>
      <c r="I2" s="12" t="s">
        <v>53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15"/>
    </row>
    <row r="3" spans="1:22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11"/>
      <c r="J3" s="11"/>
      <c r="K3" s="11"/>
      <c r="L3" s="11"/>
      <c r="M3" s="11"/>
      <c r="N3" s="11"/>
      <c r="O3" s="11"/>
      <c r="P3" s="11"/>
      <c r="Q3" s="11"/>
      <c r="R3" s="11"/>
      <c r="S3" s="6"/>
      <c r="T3" s="6"/>
      <c r="U3" s="6"/>
    </row>
    <row r="4" spans="1:22" s="1" customFormat="1" ht="24.75" customHeight="1" x14ac:dyDescent="0.2">
      <c r="A4" s="20" t="s">
        <v>4</v>
      </c>
      <c r="B4" s="29" t="s">
        <v>5</v>
      </c>
      <c r="C4" s="24" t="s">
        <v>33</v>
      </c>
      <c r="D4" s="20" t="s">
        <v>34</v>
      </c>
      <c r="E4" s="20" t="s">
        <v>43</v>
      </c>
      <c r="F4" s="20" t="s">
        <v>6</v>
      </c>
      <c r="G4" s="20" t="s">
        <v>1</v>
      </c>
      <c r="H4" s="20" t="s">
        <v>2</v>
      </c>
      <c r="I4" s="20" t="s">
        <v>7</v>
      </c>
      <c r="J4" s="20" t="s">
        <v>3</v>
      </c>
      <c r="K4" s="20"/>
      <c r="L4" s="20"/>
      <c r="M4" s="20"/>
      <c r="N4" s="20"/>
      <c r="O4" s="20"/>
      <c r="P4" s="20"/>
      <c r="Q4" s="20"/>
      <c r="R4" s="20" t="s">
        <v>14</v>
      </c>
      <c r="S4" s="20" t="s">
        <v>15</v>
      </c>
      <c r="T4" s="20" t="s">
        <v>44</v>
      </c>
      <c r="U4" s="20" t="s">
        <v>32</v>
      </c>
    </row>
    <row r="5" spans="1:22" ht="49.5" customHeight="1" x14ac:dyDescent="0.2">
      <c r="A5" s="20"/>
      <c r="B5" s="29"/>
      <c r="C5" s="25"/>
      <c r="D5" s="20"/>
      <c r="E5" s="20"/>
      <c r="F5" s="20"/>
      <c r="G5" s="20"/>
      <c r="H5" s="20"/>
      <c r="I5" s="20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16" t="s">
        <v>13</v>
      </c>
      <c r="P5" s="21" t="s">
        <v>39</v>
      </c>
      <c r="Q5" s="21"/>
      <c r="R5" s="20"/>
      <c r="S5" s="20"/>
      <c r="T5" s="20"/>
      <c r="U5" s="20"/>
    </row>
    <row r="6" spans="1:22" s="7" customFormat="1" ht="90" customHeight="1" x14ac:dyDescent="0.2">
      <c r="A6" s="12" t="s">
        <v>36</v>
      </c>
      <c r="B6" s="12" t="s">
        <v>56</v>
      </c>
      <c r="C6" s="12" t="s">
        <v>45</v>
      </c>
      <c r="D6" s="5" t="s">
        <v>48</v>
      </c>
      <c r="E6" s="12" t="s">
        <v>49</v>
      </c>
      <c r="F6" s="5" t="s">
        <v>17</v>
      </c>
      <c r="G6" s="12" t="s">
        <v>18</v>
      </c>
      <c r="H6" s="12" t="s">
        <v>19</v>
      </c>
      <c r="I6" s="5" t="s">
        <v>57</v>
      </c>
      <c r="J6" s="17">
        <v>252</v>
      </c>
      <c r="K6" s="17"/>
      <c r="L6" s="17">
        <v>40</v>
      </c>
      <c r="M6" s="17"/>
      <c r="N6" s="17"/>
      <c r="O6" s="17">
        <v>292</v>
      </c>
      <c r="P6" s="17">
        <v>37</v>
      </c>
      <c r="Q6" s="18" t="s">
        <v>46</v>
      </c>
      <c r="R6" s="5" t="s">
        <v>59</v>
      </c>
      <c r="S6" s="12" t="s">
        <v>54</v>
      </c>
      <c r="T6" s="19">
        <v>14392</v>
      </c>
      <c r="U6" s="19">
        <v>47103</v>
      </c>
      <c r="V6" s="6"/>
    </row>
    <row r="7" spans="1:22" s="7" customFormat="1" ht="45" customHeight="1" x14ac:dyDescent="0.2">
      <c r="A7" s="12" t="s">
        <v>37</v>
      </c>
      <c r="B7" s="12" t="s">
        <v>16</v>
      </c>
      <c r="C7" s="12" t="s">
        <v>45</v>
      </c>
      <c r="D7" s="5" t="s">
        <v>20</v>
      </c>
      <c r="E7" s="12" t="s">
        <v>21</v>
      </c>
      <c r="F7" s="5" t="s">
        <v>22</v>
      </c>
      <c r="G7" s="12" t="s">
        <v>23</v>
      </c>
      <c r="H7" s="12" t="s">
        <v>26</v>
      </c>
      <c r="I7" s="5" t="s">
        <v>52</v>
      </c>
      <c r="J7" s="17">
        <v>41</v>
      </c>
      <c r="K7" s="17"/>
      <c r="L7" s="17"/>
      <c r="M7" s="17"/>
      <c r="N7" s="17"/>
      <c r="O7" s="17">
        <v>41</v>
      </c>
      <c r="P7" s="17">
        <v>2</v>
      </c>
      <c r="Q7" s="18" t="s">
        <v>47</v>
      </c>
      <c r="R7" s="5" t="s">
        <v>24</v>
      </c>
      <c r="S7" s="12" t="s">
        <v>25</v>
      </c>
      <c r="T7" s="19">
        <v>28583</v>
      </c>
      <c r="U7" s="19">
        <v>47103</v>
      </c>
      <c r="V7" s="6"/>
    </row>
    <row r="8" spans="1:22" s="7" customFormat="1" ht="55.5" customHeight="1" x14ac:dyDescent="0.2">
      <c r="A8" s="12" t="s">
        <v>38</v>
      </c>
      <c r="B8" s="12"/>
      <c r="C8" s="12" t="s">
        <v>45</v>
      </c>
      <c r="D8" s="5" t="s">
        <v>27</v>
      </c>
      <c r="E8" s="12" t="s">
        <v>28</v>
      </c>
      <c r="F8" s="5" t="s">
        <v>29</v>
      </c>
      <c r="G8" s="12" t="s">
        <v>30</v>
      </c>
      <c r="H8" s="12" t="s">
        <v>31</v>
      </c>
      <c r="I8" s="5" t="s">
        <v>55</v>
      </c>
      <c r="J8" s="17">
        <v>34</v>
      </c>
      <c r="K8" s="17"/>
      <c r="L8" s="17"/>
      <c r="M8" s="17"/>
      <c r="N8" s="17"/>
      <c r="O8" s="17">
        <v>34</v>
      </c>
      <c r="P8" s="17"/>
      <c r="Q8" s="18"/>
      <c r="R8" s="5" t="s">
        <v>60</v>
      </c>
      <c r="S8" s="12" t="s">
        <v>50</v>
      </c>
      <c r="T8" s="19">
        <v>33270</v>
      </c>
      <c r="U8" s="19" t="s">
        <v>35</v>
      </c>
      <c r="V8" s="6"/>
    </row>
    <row r="10" spans="1:22" ht="21.75" customHeight="1" x14ac:dyDescent="0.2">
      <c r="R10" s="7" t="s">
        <v>58</v>
      </c>
      <c r="S10" s="9">
        <f>COUNTIF(R6:R8,"*医療法人*")</f>
        <v>2</v>
      </c>
    </row>
  </sheetData>
  <mergeCells count="19"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  <mergeCell ref="T4:T5"/>
    <mergeCell ref="U4:U5"/>
    <mergeCell ref="P5:Q5"/>
    <mergeCell ref="R4:R5"/>
    <mergeCell ref="S4:S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小川町</vt:lpstr>
      <vt:lpstr>小川町!Print_Area</vt:lpstr>
      <vt:lpstr>小川町!Print_Titles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2026-06-29T02:57:24Z</dcterms:modified>
</cp:coreProperties>
</file>