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8_{3E063EAA-AE25-4351-BBD9-37CCDA80B88F}" xr6:coauthVersionLast="47" xr6:coauthVersionMax="47" xr10:uidLastSave="{00000000-0000-0000-0000-000000000000}"/>
  <bookViews>
    <workbookView xWindow="28680" yWindow="-7965" windowWidth="29040" windowHeight="15720" xr2:uid="{00000000-000D-0000-FFFF-FFFF00000000}"/>
  </bookViews>
  <sheets>
    <sheet name="坂戸市" sheetId="2" r:id="rId1"/>
  </sheets>
  <definedNames>
    <definedName name="_xlnm.Print_Area" localSheetId="0">坂戸市!$A$1:$U$10</definedName>
    <definedName name="_xlnm.Print_Titles" localSheetId="0">坂戸市!$4:$5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2" l="1"/>
</calcChain>
</file>

<file path=xl/sharedStrings.xml><?xml version="1.0" encoding="utf-8"?>
<sst xmlns="http://schemas.openxmlformats.org/spreadsheetml/2006/main" count="88" uniqueCount="78">
  <si>
    <t>埼玉県坂戸保健所</t>
  </si>
  <si>
    <t>所在地</t>
  </si>
  <si>
    <t>電話番号</t>
  </si>
  <si>
    <t>049-283-7815</t>
  </si>
  <si>
    <t>ＦＡＸ番号</t>
  </si>
  <si>
    <t>病　　　　床　　　　数</t>
  </si>
  <si>
    <t>№</t>
  </si>
  <si>
    <t>種別</t>
  </si>
  <si>
    <t>所　　　在　　　地</t>
  </si>
  <si>
    <t>診　　療　　科　　目</t>
  </si>
  <si>
    <t>一般</t>
  </si>
  <si>
    <t>療養</t>
  </si>
  <si>
    <t>精神</t>
  </si>
  <si>
    <t>結核</t>
  </si>
  <si>
    <t>感染症</t>
  </si>
  <si>
    <t>計</t>
  </si>
  <si>
    <t>開設者
（代表者）</t>
  </si>
  <si>
    <t>管理者</t>
  </si>
  <si>
    <t>坂戸市けやき台1-1</t>
  </si>
  <si>
    <t>049-279-2733</t>
  </si>
  <si>
    <t>049-285-6036</t>
  </si>
  <si>
    <t>350-0233</t>
  </si>
  <si>
    <t>坂戸市南町30-8</t>
  </si>
  <si>
    <t>049-283-0019</t>
  </si>
  <si>
    <t>049-289-0229</t>
  </si>
  <si>
    <t>療</t>
  </si>
  <si>
    <t>医療法人社団敬悠会
菅野病院</t>
    <rPh sb="0" eb="2">
      <t>イリョウ</t>
    </rPh>
    <rPh sb="2" eb="4">
      <t>ホウジン</t>
    </rPh>
    <rPh sb="4" eb="6">
      <t>シャダン</t>
    </rPh>
    <rPh sb="6" eb="9">
      <t>ケイユウカイ</t>
    </rPh>
    <phoneticPr fontId="2"/>
  </si>
  <si>
    <t>350-0215</t>
  </si>
  <si>
    <t>坂戸市関間1-1-17</t>
  </si>
  <si>
    <t>049-284-3025</t>
  </si>
  <si>
    <t>医療法人社団
敬悠会
（菅野　雄介）</t>
    <rPh sb="0" eb="2">
      <t>イリョウ</t>
    </rPh>
    <rPh sb="2" eb="4">
      <t>ホウジン</t>
    </rPh>
    <rPh sb="4" eb="6">
      <t>シャダン</t>
    </rPh>
    <rPh sb="7" eb="10">
      <t>ケイユウカイ</t>
    </rPh>
    <phoneticPr fontId="2"/>
  </si>
  <si>
    <t>菅野　雄介</t>
  </si>
  <si>
    <t>049-284-3028</t>
  </si>
  <si>
    <t>医療法人若葉会
若葉病院</t>
  </si>
  <si>
    <t>350-0208</t>
  </si>
  <si>
    <t>坂戸市戸宮609</t>
  </si>
  <si>
    <t>049-283-3633</t>
  </si>
  <si>
    <t>049-283-3379</t>
  </si>
  <si>
    <t>350-0225</t>
  </si>
  <si>
    <t>坂戸市日の出町1-8</t>
  </si>
  <si>
    <t>049-281-0158</t>
  </si>
  <si>
    <t>医療法人社団
マウナケア会
（清水　省志）</t>
  </si>
  <si>
    <t>清水　省志</t>
  </si>
  <si>
    <t>049-281-2777</t>
  </si>
  <si>
    <t>救急病院
認定期限</t>
    <rPh sb="0" eb="2">
      <t>キュウキュウ</t>
    </rPh>
    <rPh sb="2" eb="4">
      <t>ビョウイン</t>
    </rPh>
    <rPh sb="5" eb="7">
      <t>ニンテイ</t>
    </rPh>
    <rPh sb="7" eb="9">
      <t>キゲン</t>
    </rPh>
    <phoneticPr fontId="1"/>
  </si>
  <si>
    <t>３つの宣言</t>
    <rPh sb="3" eb="5">
      <t>センゲン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</si>
  <si>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</si>
  <si>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-</t>
  </si>
  <si>
    <t>病1</t>
    <rPh sb="0" eb="1">
      <t>ヤマイ</t>
    </rPh>
    <phoneticPr fontId="1"/>
  </si>
  <si>
    <t>病2</t>
    <rPh sb="0" eb="1">
      <t>ヤマイ</t>
    </rPh>
    <phoneticPr fontId="1"/>
  </si>
  <si>
    <t>病3</t>
    <rPh sb="0" eb="1">
      <t>ヤマイ</t>
    </rPh>
    <phoneticPr fontId="1"/>
  </si>
  <si>
    <t>病4</t>
    <rPh sb="0" eb="1">
      <t>ヤマイ</t>
    </rPh>
    <phoneticPr fontId="1"/>
  </si>
  <si>
    <t>病5</t>
    <rPh sb="0" eb="1">
      <t>ヤマイ</t>
    </rPh>
    <phoneticPr fontId="1"/>
  </si>
  <si>
    <t>内､呼､胃､循､皮､放､リハ､小</t>
  </si>
  <si>
    <t>救急病床
うち（　）は
専用</t>
    <rPh sb="0" eb="2">
      <t>キュウキュウ</t>
    </rPh>
    <rPh sb="2" eb="4">
      <t>ビョウショウ</t>
    </rPh>
    <rPh sb="12" eb="14">
      <t>センヨウ</t>
    </rPh>
    <phoneticPr fontId="1"/>
  </si>
  <si>
    <t>〒350-0212</t>
    <phoneticPr fontId="1"/>
  </si>
  <si>
    <t>坂戸市石井2327-1</t>
    <phoneticPr fontId="1"/>
  </si>
  <si>
    <t>〒</t>
    <phoneticPr fontId="1"/>
  </si>
  <si>
    <t>開設
年月日</t>
    <phoneticPr fontId="1"/>
  </si>
  <si>
    <t>○</t>
    <phoneticPr fontId="1"/>
  </si>
  <si>
    <t>明海大学歯学部付属
明海大学病院</t>
    <phoneticPr fontId="2"/>
  </si>
  <si>
    <t>350-0283</t>
    <phoneticPr fontId="1"/>
  </si>
  <si>
    <t>(2)</t>
    <phoneticPr fontId="2"/>
  </si>
  <si>
    <t>医療法人社団
マウナケア会
清水病院</t>
    <phoneticPr fontId="1"/>
  </si>
  <si>
    <t>甘井　努</t>
    <rPh sb="0" eb="2">
      <t>アマイ</t>
    </rPh>
    <rPh sb="3" eb="4">
      <t>ツトム</t>
    </rPh>
    <phoneticPr fontId="2"/>
  </si>
  <si>
    <r>
      <t>049-28</t>
    </r>
    <r>
      <rPr>
        <sz val="11"/>
        <rFont val="ＭＳ Ｐゴシック"/>
        <family val="3"/>
        <charset val="128"/>
      </rPr>
      <t>4-2268</t>
    </r>
    <phoneticPr fontId="2"/>
  </si>
  <si>
    <t>社会医療法人
刀仁会
（清水　要）</t>
    <rPh sb="0" eb="2">
      <t>シャカイ</t>
    </rPh>
    <rPh sb="15" eb="16">
      <t>カナメ</t>
    </rPh>
    <phoneticPr fontId="2"/>
  </si>
  <si>
    <r>
      <rPr>
        <sz val="11"/>
        <rFont val="ＭＳ Ｐゴシック"/>
        <family val="3"/>
        <charset val="128"/>
      </rPr>
      <t>救療</t>
    </r>
    <rPh sb="0" eb="1">
      <t>スク</t>
    </rPh>
    <phoneticPr fontId="2"/>
  </si>
  <si>
    <t>内､外､整､皮､肛門外科､泌､消内､消化器外科､形､神内､呼内､呼外､循内､リハ､糖尿病内科､内視鏡内科､乳腺外科､腫瘍外科</t>
    <rPh sb="8" eb="10">
      <t>コウモン</t>
    </rPh>
    <rPh sb="10" eb="12">
      <t>ゲカ</t>
    </rPh>
    <rPh sb="18" eb="21">
      <t>ショウカキ</t>
    </rPh>
    <rPh sb="21" eb="23">
      <t>ゲカ</t>
    </rPh>
    <rPh sb="29" eb="30">
      <t>コ</t>
    </rPh>
    <rPh sb="32" eb="33">
      <t>コ</t>
    </rPh>
    <rPh sb="33" eb="34">
      <t>ガイ</t>
    </rPh>
    <rPh sb="41" eb="44">
      <t>トウニョウビョウ</t>
    </rPh>
    <rPh sb="44" eb="46">
      <t>ナイカ</t>
    </rPh>
    <rPh sb="47" eb="50">
      <t>ナイシキョウ</t>
    </rPh>
    <rPh sb="50" eb="52">
      <t>ナイカ</t>
    </rPh>
    <rPh sb="53" eb="55">
      <t>ニュウセン</t>
    </rPh>
    <rPh sb="55" eb="57">
      <t>ゲカ</t>
    </rPh>
    <rPh sb="58" eb="60">
      <t>シュヨウ</t>
    </rPh>
    <rPh sb="60" eb="62">
      <t>ゲカ</t>
    </rPh>
    <phoneticPr fontId="2"/>
  </si>
  <si>
    <t>内､リハ､循内､消内､皮､放､整､外､リウ､ 脳神経内科､麻､糖尿病内科､形､呼内</t>
    <rPh sb="11" eb="12">
      <t>カワ</t>
    </rPh>
    <rPh sb="13" eb="14">
      <t>ホウ</t>
    </rPh>
    <rPh sb="15" eb="16">
      <t>ヒトシ</t>
    </rPh>
    <rPh sb="23" eb="26">
      <t>ノウシンケイ</t>
    </rPh>
    <rPh sb="26" eb="28">
      <t>ナイカ</t>
    </rPh>
    <rPh sb="29" eb="30">
      <t>アサ</t>
    </rPh>
    <rPh sb="31" eb="34">
      <t>トウニョウビョウ</t>
    </rPh>
    <rPh sb="34" eb="36">
      <t>ナイカ</t>
    </rPh>
    <rPh sb="37" eb="38">
      <t>ケイ</t>
    </rPh>
    <rPh sb="39" eb="40">
      <t>コ</t>
    </rPh>
    <phoneticPr fontId="2"/>
  </si>
  <si>
    <t>医療法人
若葉会
（川口　茂）</t>
    <phoneticPr fontId="6"/>
  </si>
  <si>
    <t>坂戸中央病院</t>
    <phoneticPr fontId="6"/>
  </si>
  <si>
    <t>医療法人</t>
    <rPh sb="0" eb="2">
      <t>イリョウ</t>
    </rPh>
    <rPh sb="2" eb="4">
      <t>ホウジン</t>
    </rPh>
    <phoneticPr fontId="6"/>
  </si>
  <si>
    <t>林　丈一朗</t>
    <rPh sb="0" eb="1">
      <t>ハヤシ</t>
    </rPh>
    <rPh sb="2" eb="3">
      <t>タケ</t>
    </rPh>
    <rPh sb="3" eb="5">
      <t>イチロウ</t>
    </rPh>
    <phoneticPr fontId="6"/>
  </si>
  <si>
    <r>
      <t>歯､小歯､矯歯､歯外､内､眼､耳、</t>
    </r>
    <r>
      <rPr>
        <sz val="11"/>
        <rFont val="ＭＳ Ｐゴシック"/>
        <family val="3"/>
        <charset val="128"/>
        <scheme val="minor"/>
      </rPr>
      <t>皮</t>
    </r>
    <rPh sb="17" eb="18">
      <t>ヒ</t>
    </rPh>
    <phoneticPr fontId="6"/>
  </si>
  <si>
    <r>
      <t>学校法人
明海大学
（</t>
    </r>
    <r>
      <rPr>
        <sz val="11"/>
        <rFont val="ＭＳ Ｐゴシック"/>
        <family val="3"/>
        <charset val="128"/>
      </rPr>
      <t>宮田　淳</t>
    </r>
    <r>
      <rPr>
        <sz val="11"/>
        <rFont val="ＭＳ Ｐゴシック"/>
        <family val="3"/>
        <charset val="128"/>
        <scheme val="minor"/>
      </rPr>
      <t>）</t>
    </r>
    <rPh sb="14" eb="15">
      <t>ジュン</t>
    </rPh>
    <phoneticPr fontId="1"/>
  </si>
  <si>
    <r>
      <rPr>
        <sz val="11"/>
        <rFont val="ＭＳ Ｐゴシック"/>
        <family val="3"/>
        <charset val="128"/>
        <scheme val="minor"/>
      </rPr>
      <t>圡屋　長二</t>
    </r>
    <rPh sb="0" eb="1">
      <t>ツチ</t>
    </rPh>
    <rPh sb="1" eb="2">
      <t>ヤ</t>
    </rPh>
    <rPh sb="3" eb="4">
      <t>チョウ</t>
    </rPh>
    <rPh sb="4" eb="5">
      <t>2</t>
    </rPh>
    <phoneticPr fontId="2"/>
  </si>
  <si>
    <r>
      <t>小､産婦</t>
    </r>
    <r>
      <rPr>
        <sz val="11"/>
        <rFont val="ＭＳ Ｐゴシック"/>
        <family val="3"/>
        <charset val="128"/>
        <scheme val="minor"/>
      </rPr>
      <t>、皮</t>
    </r>
    <rPh sb="5" eb="6">
      <t>カワ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</si>
</sst>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</cellStyleXfs>
  <cellXfs count="28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1" applyFont="1" applyFill="1" applyBorder="1" applyAlignment="1">
      <alignment vertical="center" textRotation="255" wrapText="1"/>
    </xf>
    <xf numFmtId="0" fontId="0" fillId="0" borderId="1" xfId="1" applyFont="1" applyFill="1" applyBorder="1" applyAlignment="1">
      <alignment vertical="center" textRotation="255" wrapText="1" shrinkToFi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 wrapText="1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right" vertical="center" wrapText="1"/>
    </xf>
    <xf numFmtId="49" fontId="0" fillId="0" borderId="1" xfId="0" applyNumberFormat="1" applyBorder="1" applyAlignment="1">
      <alignment horizontal="right" vertical="center" wrapText="1"/>
    </xf>
    <xf numFmtId="57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255" wrapText="1"/>
    </xf>
  </cellXfs>
  <cellStyles count="4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colors>
    <mruColors>
      <color rgb="FFFFFF00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0"/>
  <sheetViews>
    <sheetView showGridLines="0" tabSelected="1" view="pageBreakPreview" zoomScale="80" zoomScaleNormal="90" zoomScaleSheetLayoutView="80" workbookViewId="0">
      <selection activeCell="I10" sqref="I10"/>
    </sheetView>
  </sheetViews>
  <sheetFormatPr defaultColWidth="9" defaultRowHeight="13" x14ac:dyDescent="0.2"/>
  <cols>
    <col min="1" max="1" width="5" style="1" customWidth="1"/>
    <col min="2" max="3" width="3.6328125" style="1" customWidth="1"/>
    <col min="4" max="4" width="21.6328125" style="2" customWidth="1"/>
    <col min="5" max="5" width="6.7265625" style="1" customWidth="1"/>
    <col min="6" max="6" width="20.7265625" style="2" customWidth="1"/>
    <col min="7" max="8" width="8.7265625" style="1" customWidth="1"/>
    <col min="9" max="9" width="21.6328125" style="2" customWidth="1"/>
    <col min="10" max="12" width="4.453125" style="2" customWidth="1"/>
    <col min="13" max="14" width="3.6328125" style="2" customWidth="1"/>
    <col min="15" max="15" width="5" style="2" customWidth="1"/>
    <col min="16" max="17" width="4.6328125" style="2" customWidth="1"/>
    <col min="18" max="18" width="14.90625" style="2" customWidth="1"/>
    <col min="19" max="19" width="11.6328125" style="1" customWidth="1"/>
    <col min="20" max="21" width="9.453125" style="1" customWidth="1"/>
    <col min="22" max="16384" width="9" style="2"/>
  </cols>
  <sheetData>
    <row r="1" spans="1:24" ht="30" customHeight="1" x14ac:dyDescent="0.2">
      <c r="A1" s="22" t="s">
        <v>0</v>
      </c>
      <c r="B1" s="22"/>
      <c r="C1" s="22"/>
      <c r="D1" s="22"/>
      <c r="E1" s="23" t="s">
        <v>1</v>
      </c>
      <c r="F1" s="9" t="s">
        <v>55</v>
      </c>
      <c r="G1" s="25" t="s">
        <v>2</v>
      </c>
      <c r="H1" s="26"/>
      <c r="I1" s="7" t="s">
        <v>3</v>
      </c>
      <c r="J1" s="10"/>
      <c r="K1" s="10"/>
      <c r="L1" s="10"/>
      <c r="M1" s="10"/>
      <c r="N1" s="10"/>
      <c r="O1" s="10"/>
      <c r="P1" s="10"/>
      <c r="Q1" s="10"/>
      <c r="R1" s="11"/>
      <c r="S1" s="12"/>
      <c r="T1" s="12"/>
    </row>
    <row r="2" spans="1:24" ht="30" customHeight="1" x14ac:dyDescent="0.2">
      <c r="A2" s="22"/>
      <c r="B2" s="22"/>
      <c r="C2" s="22"/>
      <c r="D2" s="22"/>
      <c r="E2" s="24"/>
      <c r="F2" s="13" t="s">
        <v>56</v>
      </c>
      <c r="G2" s="25" t="s">
        <v>4</v>
      </c>
      <c r="H2" s="26"/>
      <c r="I2" s="7" t="s">
        <v>65</v>
      </c>
      <c r="J2" s="10"/>
      <c r="K2" s="10"/>
      <c r="L2" s="10"/>
      <c r="M2" s="10"/>
      <c r="N2" s="10"/>
      <c r="O2" s="10"/>
      <c r="P2" s="10"/>
      <c r="Q2" s="10"/>
      <c r="R2" s="11"/>
      <c r="S2" s="11"/>
      <c r="T2" s="12"/>
    </row>
    <row r="3" spans="1:24" s="3" customFormat="1" ht="15" customHeight="1" x14ac:dyDescent="0.2">
      <c r="D3" s="14"/>
      <c r="F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pans="1:24" s="3" customFormat="1" ht="25" customHeight="1" x14ac:dyDescent="0.2">
      <c r="A4" s="20" t="s">
        <v>6</v>
      </c>
      <c r="B4" s="27" t="s">
        <v>7</v>
      </c>
      <c r="C4" s="27" t="s">
        <v>45</v>
      </c>
      <c r="D4" s="20" t="s">
        <v>46</v>
      </c>
      <c r="E4" s="20" t="s">
        <v>57</v>
      </c>
      <c r="F4" s="20" t="s">
        <v>8</v>
      </c>
      <c r="G4" s="20" t="s">
        <v>2</v>
      </c>
      <c r="H4" s="20" t="s">
        <v>4</v>
      </c>
      <c r="I4" s="20" t="s">
        <v>9</v>
      </c>
      <c r="J4" s="20" t="s">
        <v>5</v>
      </c>
      <c r="K4" s="20"/>
      <c r="L4" s="20"/>
      <c r="M4" s="20"/>
      <c r="N4" s="20"/>
      <c r="O4" s="20"/>
      <c r="P4" s="20"/>
      <c r="Q4" s="20"/>
      <c r="R4" s="20" t="s">
        <v>16</v>
      </c>
      <c r="S4" s="20" t="s">
        <v>17</v>
      </c>
      <c r="T4" s="20" t="s">
        <v>58</v>
      </c>
      <c r="U4" s="20" t="s">
        <v>44</v>
      </c>
    </row>
    <row r="5" spans="1:24" ht="49.5" customHeight="1" x14ac:dyDescent="0.2">
      <c r="A5" s="20"/>
      <c r="B5" s="27"/>
      <c r="C5" s="27"/>
      <c r="D5" s="20"/>
      <c r="E5" s="20"/>
      <c r="F5" s="20"/>
      <c r="G5" s="20"/>
      <c r="H5" s="20"/>
      <c r="I5" s="20"/>
      <c r="J5" s="4" t="s">
        <v>10</v>
      </c>
      <c r="K5" s="4" t="s">
        <v>11</v>
      </c>
      <c r="L5" s="4" t="s">
        <v>12</v>
      </c>
      <c r="M5" s="4" t="s">
        <v>13</v>
      </c>
      <c r="N5" s="5" t="s">
        <v>14</v>
      </c>
      <c r="O5" s="15" t="s">
        <v>15</v>
      </c>
      <c r="P5" s="21" t="s">
        <v>54</v>
      </c>
      <c r="Q5" s="21"/>
      <c r="R5" s="20"/>
      <c r="S5" s="20"/>
      <c r="T5" s="20"/>
      <c r="U5" s="20"/>
    </row>
    <row r="6" spans="1:24" ht="45" customHeight="1" x14ac:dyDescent="0.2">
      <c r="A6" s="7" t="s">
        <v>48</v>
      </c>
      <c r="B6" s="6"/>
      <c r="C6" s="7" t="s">
        <v>59</v>
      </c>
      <c r="D6" s="16" t="s">
        <v>60</v>
      </c>
      <c r="E6" s="7" t="s">
        <v>61</v>
      </c>
      <c r="F6" s="16" t="s">
        <v>18</v>
      </c>
      <c r="G6" s="7" t="s">
        <v>19</v>
      </c>
      <c r="H6" s="7" t="s">
        <v>20</v>
      </c>
      <c r="I6" s="16" t="s">
        <v>74</v>
      </c>
      <c r="J6" s="17">
        <v>60</v>
      </c>
      <c r="K6" s="17"/>
      <c r="L6" s="17"/>
      <c r="M6" s="17"/>
      <c r="N6" s="17"/>
      <c r="O6" s="17">
        <v>60</v>
      </c>
      <c r="P6" s="17"/>
      <c r="Q6" s="18"/>
      <c r="R6" s="16" t="s">
        <v>75</v>
      </c>
      <c r="S6" s="7" t="s">
        <v>73</v>
      </c>
      <c r="T6" s="19">
        <v>25720</v>
      </c>
      <c r="U6" s="19" t="s">
        <v>47</v>
      </c>
      <c r="W6" s="2" t="s">
        <v>72</v>
      </c>
      <c r="X6" s="2">
        <f>COUNTIF(R6:R10,"*医療法人*")</f>
        <v>4</v>
      </c>
    </row>
    <row r="7" spans="1:24" ht="90" customHeight="1" x14ac:dyDescent="0.2">
      <c r="A7" s="7" t="s">
        <v>49</v>
      </c>
      <c r="B7" s="7" t="s">
        <v>67</v>
      </c>
      <c r="C7" s="7" t="s">
        <v>59</v>
      </c>
      <c r="D7" s="16" t="s">
        <v>71</v>
      </c>
      <c r="E7" s="7" t="s">
        <v>21</v>
      </c>
      <c r="F7" s="16" t="s">
        <v>22</v>
      </c>
      <c r="G7" s="7" t="s">
        <v>23</v>
      </c>
      <c r="H7" s="7" t="s">
        <v>24</v>
      </c>
      <c r="I7" s="16" t="s">
        <v>68</v>
      </c>
      <c r="J7" s="17">
        <v>142</v>
      </c>
      <c r="K7" s="17">
        <v>42</v>
      </c>
      <c r="L7" s="17"/>
      <c r="M7" s="17"/>
      <c r="N7" s="17"/>
      <c r="O7" s="17">
        <v>184</v>
      </c>
      <c r="P7" s="17">
        <v>4</v>
      </c>
      <c r="Q7" s="18" t="s">
        <v>62</v>
      </c>
      <c r="R7" s="16" t="s">
        <v>66</v>
      </c>
      <c r="S7" s="7" t="s">
        <v>76</v>
      </c>
      <c r="T7" s="19">
        <v>35278</v>
      </c>
      <c r="U7" s="19">
        <v>46998</v>
      </c>
    </row>
    <row r="8" spans="1:24" ht="45" customHeight="1" x14ac:dyDescent="0.2">
      <c r="A8" s="7" t="s">
        <v>50</v>
      </c>
      <c r="B8" s="7" t="s">
        <v>25</v>
      </c>
      <c r="C8" s="7" t="s">
        <v>59</v>
      </c>
      <c r="D8" s="16" t="s">
        <v>26</v>
      </c>
      <c r="E8" s="7" t="s">
        <v>27</v>
      </c>
      <c r="F8" s="16" t="s">
        <v>28</v>
      </c>
      <c r="G8" s="7" t="s">
        <v>29</v>
      </c>
      <c r="H8" s="7" t="s">
        <v>32</v>
      </c>
      <c r="I8" s="16" t="s">
        <v>53</v>
      </c>
      <c r="J8" s="17"/>
      <c r="K8" s="17">
        <v>42</v>
      </c>
      <c r="L8" s="17"/>
      <c r="M8" s="17"/>
      <c r="N8" s="17"/>
      <c r="O8" s="17">
        <v>42</v>
      </c>
      <c r="P8" s="17"/>
      <c r="Q8" s="18"/>
      <c r="R8" s="16" t="s">
        <v>30</v>
      </c>
      <c r="S8" s="7" t="s">
        <v>31</v>
      </c>
      <c r="T8" s="19">
        <v>39203</v>
      </c>
      <c r="U8" s="19" t="s">
        <v>47</v>
      </c>
    </row>
    <row r="9" spans="1:24" ht="60" customHeight="1" x14ac:dyDescent="0.2">
      <c r="A9" s="7" t="s">
        <v>51</v>
      </c>
      <c r="B9" s="7" t="s">
        <v>25</v>
      </c>
      <c r="C9" s="7" t="s">
        <v>59</v>
      </c>
      <c r="D9" s="16" t="s">
        <v>33</v>
      </c>
      <c r="E9" s="7" t="s">
        <v>34</v>
      </c>
      <c r="F9" s="16" t="s">
        <v>35</v>
      </c>
      <c r="G9" s="7" t="s">
        <v>36</v>
      </c>
      <c r="H9" s="7" t="s">
        <v>37</v>
      </c>
      <c r="I9" s="8" t="s">
        <v>69</v>
      </c>
      <c r="J9" s="17"/>
      <c r="K9" s="17">
        <v>120</v>
      </c>
      <c r="L9" s="17"/>
      <c r="M9" s="17"/>
      <c r="N9" s="17"/>
      <c r="O9" s="17">
        <v>120</v>
      </c>
      <c r="P9" s="17"/>
      <c r="Q9" s="18"/>
      <c r="R9" s="16" t="s">
        <v>70</v>
      </c>
      <c r="S9" s="7" t="s">
        <v>64</v>
      </c>
      <c r="T9" s="19">
        <v>37530</v>
      </c>
      <c r="U9" s="19" t="s">
        <v>47</v>
      </c>
    </row>
    <row r="10" spans="1:24" ht="45" customHeight="1" x14ac:dyDescent="0.2">
      <c r="A10" s="7" t="s">
        <v>52</v>
      </c>
      <c r="B10" s="7"/>
      <c r="C10" s="7" t="s">
        <v>59</v>
      </c>
      <c r="D10" s="16" t="s">
        <v>63</v>
      </c>
      <c r="E10" s="7" t="s">
        <v>38</v>
      </c>
      <c r="F10" s="16" t="s">
        <v>39</v>
      </c>
      <c r="G10" s="7" t="s">
        <v>40</v>
      </c>
      <c r="H10" s="7" t="s">
        <v>43</v>
      </c>
      <c r="I10" s="16" t="s">
        <v>77</v>
      </c>
      <c r="J10" s="17">
        <v>34</v>
      </c>
      <c r="K10" s="17"/>
      <c r="L10" s="17"/>
      <c r="M10" s="17"/>
      <c r="N10" s="17"/>
      <c r="O10" s="17">
        <v>34</v>
      </c>
      <c r="P10" s="17"/>
      <c r="Q10" s="18"/>
      <c r="R10" s="16" t="s">
        <v>41</v>
      </c>
      <c r="S10" s="7" t="s">
        <v>42</v>
      </c>
      <c r="T10" s="19">
        <v>38657</v>
      </c>
      <c r="U10" s="19" t="s">
        <v>47</v>
      </c>
    </row>
  </sheetData>
  <mergeCells count="19">
    <mergeCell ref="A1:D2"/>
    <mergeCell ref="E1:E2"/>
    <mergeCell ref="G1:H1"/>
    <mergeCell ref="G2:H2"/>
    <mergeCell ref="A4:A5"/>
    <mergeCell ref="B4:B5"/>
    <mergeCell ref="C4:C5"/>
    <mergeCell ref="D4:D5"/>
    <mergeCell ref="E4:E5"/>
    <mergeCell ref="F4:F5"/>
    <mergeCell ref="T4:T5"/>
    <mergeCell ref="U4:U5"/>
    <mergeCell ref="P5:Q5"/>
    <mergeCell ref="G4:G5"/>
    <mergeCell ref="H4:H5"/>
    <mergeCell ref="I4:I5"/>
    <mergeCell ref="J4:Q4"/>
    <mergeCell ref="R4:R5"/>
    <mergeCell ref="S4:S5"/>
  </mergeCells>
  <phoneticPr fontId="6"/>
  <printOptions horizontalCentered="1"/>
  <pageMargins left="0.43307086614173229" right="0.31496062992125984" top="0.59055118110236227" bottom="0.59055118110236227" header="0.43307086614173229" footer="0.43307086614173229"/>
  <pageSetup paperSize="9" scale="78" firstPageNumber="30" fitToHeight="0" orientation="landscape" useFirstPageNumber="1" horizontalDpi="4294967294" r:id="rId1"/>
  <headerFooter differentOddEven="1">
    <oddHeader>&amp;C&amp;P</oddHeader>
    <evenFooter>&amp;C&amp;P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坂戸市</vt:lpstr>
      <vt:lpstr>坂戸市!Print_Area</vt:lpstr>
      <vt:lpstr>坂戸市!Print_Titles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2017-06-06T01:32:16Z</dcterms:created>
  <dcterms:modified xsi:type="dcterms:W3CDTF">2026-06-29T05:35:25Z</dcterms:modified>
</cp:coreProperties>
</file>