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編１－１" sheetId="1" r:id="rId1"/>
  </sheets>
  <definedNames>
    <definedName name="_xlnm.Print_Area" localSheetId="0">'資料編１－１'!$A$1:$K$79</definedName>
  </definedNames>
  <calcPr fullCalcOnLoad="1"/>
</workbook>
</file>

<file path=xl/sharedStrings.xml><?xml version="1.0" encoding="utf-8"?>
<sst xmlns="http://schemas.openxmlformats.org/spreadsheetml/2006/main" count="109" uniqueCount="89">
  <si>
    <t>面    積</t>
  </si>
  <si>
    <t>総    数</t>
  </si>
  <si>
    <t>人口密度</t>
  </si>
  <si>
    <t>比率（％）</t>
  </si>
  <si>
    <t>増減数</t>
  </si>
  <si>
    <t>増減率</t>
  </si>
  <si>
    <t>（k㎡）</t>
  </si>
  <si>
    <t>（世帯）</t>
  </si>
  <si>
    <t>（人）</t>
  </si>
  <si>
    <t>（人／k㎡）</t>
  </si>
  <si>
    <t>面積</t>
  </si>
  <si>
    <t>人口</t>
  </si>
  <si>
    <t>（％）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</si>
  <si>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</si>
  <si>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</si>
  <si>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</si>
  <si>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</si>
  <si>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</si>
  <si>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</si>
  <si>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</si>
  <si>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</si>
  <si>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</si>
  <si>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</si>
  <si>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</si>
  <si>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</si>
  <si>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</si>
  <si>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</si>
  <si>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</si>
  <si>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</si>
  <si>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</si>
  <si>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</si>
  <si>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</si>
  <si>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</si>
  <si>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</si>
  <si>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</si>
  <si>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</si>
  <si>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</si>
  <si>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</si>
  <si>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</si>
  <si>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</si>
  <si>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</si>
  <si>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</si>
  <si>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</si>
  <si>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</si>
  <si>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</si>
  <si>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</si>
  <si>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</si>
  <si>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</si>
  <si>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</si>
  <si>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</si>
  <si>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</si>
  <si>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</si>
  <si>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</si>
  <si>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</si>
  <si>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</si>
  <si>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</si>
  <si>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</si>
  <si>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</si>
  <si>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</si>
  <si>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</si>
  <si>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</si>
  <si>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</si>
  <si>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</si>
  <si>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</si>
  <si>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</si>
  <si>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</si>
  <si>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</si>
  <si>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</si>
  <si>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</si>
  <si>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</si>
  <si>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</si>
  <si>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</si>
  <si>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さいたま市</t>
  </si>
  <si>
    <t>推計人口</t>
  </si>
  <si>
    <t>ふじみ野市</t>
  </si>
  <si>
    <t>ときがわ町</t>
  </si>
  <si>
    <t>第１　県土の現況関係</t>
  </si>
  <si>
    <t>白岡市</t>
  </si>
  <si>
    <t>世帯数</t>
  </si>
  <si>
    <t>　１－１　市町村別人口・面積</t>
  </si>
  <si>
    <t>平　　　成　　　27　　　年</t>
  </si>
  <si>
    <t>平成22年～27年</t>
  </si>
  <si>
    <t>県　　　　　計</t>
  </si>
  <si>
    <t>　 ２）　平成22年～27年「増減数、増減率」は、平成22年及び平成27年国勢調査結果（総務省）
　　　　 による。</t>
  </si>
  <si>
    <t xml:space="preserve"> （人）</t>
  </si>
  <si>
    <t xml:space="preserve"> （人）</t>
  </si>
  <si>
    <t>令和２年</t>
  </si>
  <si>
    <t>注１）　市町村は令和２年３月31日現在とし、「面積」は国土地理院「全国都道府県市区町村別面積調（令和元年10月１日）」
　　　　 による。
          なお、秩父市及び秩父郡横瀬町、三郷市及び東京都葛飾区においては境界の一部が未定のため、同面積調「参考値（k㎡）」の数値による。</t>
  </si>
  <si>
    <t>　 ３）　「令和２年推計人口」は、埼玉県推計人口（令和２年４月１日現在）による数値である。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</si>
</sst>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.00_ ;[Red]\-#,##0.00\ "/>
    <numFmt numFmtId="184" formatCode="#,##0.0_ ;[Red]\-#,##0.0\ "/>
    <numFmt numFmtId="185" formatCode="0_ "/>
    <numFmt numFmtId="186" formatCode="0.00_ "/>
    <numFmt numFmtId="187" formatCode="0.0_ "/>
    <numFmt numFmtId="188" formatCode="0;&quot;△ &quot;0"/>
    <numFmt numFmtId="189" formatCode="#,##0;&quot;△ &quot;#,##0"/>
    <numFmt numFmtId="190" formatCode="#,##0.0;&quot;△ &quot;#,##0.0"/>
    <numFmt numFmtId="191" formatCode="###,###,###,##0;&quot;-&quot;##,###,###,##0"/>
    <numFmt numFmtId="192" formatCode="#,###,###,##0.0;&quot; -&quot;###,###,##0.0"/>
    <numFmt numFmtId="193" formatCode="\-0.0"/>
    <numFmt numFmtId="194" formatCode="\(#,##0\)_ ;[Red]\(\-#,##0\)\ "/>
    <numFmt numFmtId="195" formatCode="0_);[Red]\(0\)"/>
    <numFmt numFmtId="196" formatCode="0.0;&quot;△ &quot;0.0"/>
    <numFmt numFmtId="197" formatCode="#,##0.00;&quot;△ &quot;#,##0.00"/>
    <numFmt numFmtId="198" formatCode="#,##0.00_ "/>
    <numFmt numFmtId="199" formatCode="#,##0_ "/>
    <numFmt numFmtId="200" formatCode="&quot;¥&quot;#,##0_);[Red]\(&quot;¥&quot;#,##0\)"/>
    <numFmt numFmtId="201" formatCode="#,##0.00_);[Red]\(#,##0.00\)"/>
    <numFmt numFmtId="202" formatCode="#,##0_);[Red]\(#,##0\)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>
      <alignment vertical="center"/>
    </xf>
    <xf numFmtId="196" fontId="0" fillId="0" borderId="12" xfId="42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Continuous" vertical="top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right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0" fillId="34" borderId="29" xfId="0" applyFont="1" applyFill="1" applyBorder="1" applyAlignment="1">
      <alignment/>
    </xf>
    <xf numFmtId="196" fontId="0" fillId="0" borderId="12" xfId="49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>
      <alignment horizontal="centerContinuous" vertical="center"/>
    </xf>
    <xf numFmtId="0" fontId="0" fillId="33" borderId="31" xfId="0" applyFont="1" applyFill="1" applyBorder="1" applyAlignment="1">
      <alignment horizontal="centerContinuous" vertical="top"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36" borderId="26" xfId="0" applyFont="1" applyFill="1" applyBorder="1" applyAlignment="1">
      <alignment vertical="center"/>
    </xf>
    <xf numFmtId="0" fontId="0" fillId="34" borderId="32" xfId="0" applyFont="1" applyFill="1" applyBorder="1" applyAlignment="1">
      <alignment/>
    </xf>
    <xf numFmtId="0" fontId="0" fillId="33" borderId="33" xfId="0" applyFont="1" applyFill="1" applyBorder="1" applyAlignment="1">
      <alignment horizontal="right" vertical="center"/>
    </xf>
    <xf numFmtId="0" fontId="0" fillId="33" borderId="34" xfId="0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right"/>
    </xf>
    <xf numFmtId="0" fontId="0" fillId="33" borderId="35" xfId="0" applyFont="1" applyFill="1" applyBorder="1" applyAlignment="1">
      <alignment horizontal="right"/>
    </xf>
    <xf numFmtId="0" fontId="0" fillId="33" borderId="36" xfId="0" applyFont="1" applyFill="1" applyBorder="1" applyAlignment="1">
      <alignment horizontal="right" vertical="center"/>
    </xf>
    <xf numFmtId="4" fontId="0" fillId="0" borderId="37" xfId="49" applyNumberFormat="1" applyFont="1" applyFill="1" applyBorder="1" applyAlignment="1">
      <alignment vertical="center" shrinkToFit="1"/>
    </xf>
    <xf numFmtId="38" fontId="0" fillId="0" borderId="38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207" fontId="0" fillId="0" borderId="12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186" fontId="0" fillId="0" borderId="41" xfId="42" applyNumberFormat="1" applyFont="1" applyFill="1" applyBorder="1" applyAlignment="1">
      <alignment vertical="center"/>
    </xf>
    <xf numFmtId="3" fontId="0" fillId="0" borderId="39" xfId="49" applyNumberFormat="1" applyFont="1" applyBorder="1" applyAlignment="1">
      <alignment vertical="center"/>
    </xf>
    <xf numFmtId="208" fontId="0" fillId="0" borderId="40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86" fontId="0" fillId="0" borderId="43" xfId="42" applyNumberFormat="1" applyFont="1" applyFill="1" applyBorder="1" applyAlignment="1">
      <alignment vertical="center"/>
    </xf>
    <xf numFmtId="3" fontId="0" fillId="0" borderId="43" xfId="49" applyNumberFormat="1" applyFont="1" applyBorder="1" applyAlignment="1">
      <alignment vertical="center"/>
    </xf>
    <xf numFmtId="208" fontId="0" fillId="0" borderId="43" xfId="0" applyNumberFormat="1" applyFont="1" applyBorder="1" applyAlignment="1">
      <alignment vertical="center"/>
    </xf>
    <xf numFmtId="2" fontId="0" fillId="0" borderId="42" xfId="0" applyNumberFormat="1" applyFont="1" applyBorder="1" applyAlignment="1">
      <alignment vertical="center"/>
    </xf>
    <xf numFmtId="3" fontId="0" fillId="0" borderId="43" xfId="49" applyNumberFormat="1" applyFont="1" applyFill="1" applyBorder="1" applyAlignment="1" quotePrefix="1">
      <alignment vertical="center"/>
    </xf>
    <xf numFmtId="208" fontId="0" fillId="0" borderId="43" xfId="61" applyNumberFormat="1" applyFont="1" applyFill="1" applyBorder="1" applyAlignment="1" quotePrefix="1">
      <alignment vertical="center"/>
      <protection/>
    </xf>
    <xf numFmtId="0" fontId="0" fillId="0" borderId="44" xfId="0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23" xfId="49" applyFont="1" applyBorder="1" applyAlignment="1">
      <alignment vertical="center"/>
    </xf>
    <xf numFmtId="186" fontId="0" fillId="0" borderId="23" xfId="42" applyNumberFormat="1" applyFont="1" applyFill="1" applyBorder="1" applyAlignment="1">
      <alignment vertical="center"/>
    </xf>
    <xf numFmtId="207" fontId="0" fillId="0" borderId="0" xfId="0" applyNumberFormat="1" applyFont="1" applyAlignment="1">
      <alignment vertical="center"/>
    </xf>
    <xf numFmtId="207" fontId="0" fillId="0" borderId="43" xfId="0" applyNumberFormat="1" applyFont="1" applyBorder="1" applyAlignment="1">
      <alignment vertical="center"/>
    </xf>
    <xf numFmtId="2" fontId="0" fillId="0" borderId="45" xfId="0" applyNumberFormat="1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186" fontId="0" fillId="0" borderId="47" xfId="42" applyNumberFormat="1" applyFont="1" applyFill="1" applyBorder="1" applyAlignment="1">
      <alignment vertical="center"/>
    </xf>
    <xf numFmtId="207" fontId="0" fillId="0" borderId="47" xfId="0" applyNumberFormat="1" applyFont="1" applyBorder="1" applyAlignment="1">
      <alignment vertical="center"/>
    </xf>
    <xf numFmtId="3" fontId="0" fillId="0" borderId="40" xfId="49" applyNumberFormat="1" applyFont="1" applyBorder="1" applyAlignment="1">
      <alignment vertical="center"/>
    </xf>
    <xf numFmtId="3" fontId="0" fillId="0" borderId="27" xfId="49" applyNumberFormat="1" applyFont="1" applyBorder="1" applyAlignment="1">
      <alignment vertical="center"/>
    </xf>
    <xf numFmtId="0" fontId="44" fillId="0" borderId="0" xfId="0" applyFont="1" applyAlignment="1">
      <alignment/>
    </xf>
    <xf numFmtId="0" fontId="0" fillId="35" borderId="48" xfId="0" applyFont="1" applyFill="1" applyBorder="1" applyAlignment="1">
      <alignment horizontal="center"/>
    </xf>
    <xf numFmtId="38" fontId="0" fillId="0" borderId="49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0" fontId="4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33" borderId="53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4" borderId="55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SheetLayoutView="75" workbookViewId="0" topLeftCell="A1">
      <selection activeCell="L7" sqref="L7"/>
    </sheetView>
  </sheetViews>
  <sheetFormatPr defaultColWidth="9.00390625" defaultRowHeight="13.5"/>
  <cols>
    <col min="1" max="1" width="3.25390625" style="10" customWidth="1"/>
    <col min="2" max="2" width="10.625" style="10" customWidth="1"/>
    <col min="3" max="3" width="10.625" style="41" customWidth="1"/>
    <col min="4" max="5" width="12.625" style="41" customWidth="1"/>
    <col min="6" max="6" width="11.625" style="41" customWidth="1"/>
    <col min="7" max="8" width="6.625" style="41" customWidth="1"/>
    <col min="9" max="9" width="10.625" style="41" customWidth="1"/>
    <col min="10" max="10" width="8.625" style="41" customWidth="1"/>
    <col min="11" max="11" width="12.625" style="41" customWidth="1"/>
    <col min="12" max="13" width="9.00390625" style="41" customWidth="1"/>
    <col min="14" max="14" width="9.875" style="41" bestFit="1" customWidth="1"/>
    <col min="15" max="16384" width="9.00390625" style="41" customWidth="1"/>
  </cols>
  <sheetData>
    <row r="1" spans="1:5" ht="21">
      <c r="A1" s="39" t="s">
        <v>76</v>
      </c>
      <c r="B1" s="38"/>
      <c r="C1" s="38"/>
      <c r="D1" s="40"/>
      <c r="E1" s="87"/>
    </row>
    <row r="2" spans="1:4" ht="7.5" customHeight="1">
      <c r="A2" s="39"/>
      <c r="B2" s="38"/>
      <c r="C2" s="38"/>
      <c r="D2" s="40"/>
    </row>
    <row r="3" spans="1:11" ht="18" customHeight="1" thickBot="1">
      <c r="A3" s="36" t="s">
        <v>79</v>
      </c>
      <c r="B3" s="37"/>
      <c r="C3" s="37"/>
      <c r="D3" s="38"/>
      <c r="E3" s="94"/>
      <c r="F3" s="95"/>
      <c r="G3" s="10"/>
      <c r="H3" s="10"/>
      <c r="I3" s="10"/>
      <c r="J3" s="10"/>
      <c r="K3" s="10"/>
    </row>
    <row r="4" spans="1:11" ht="15.75" customHeight="1">
      <c r="A4" s="12"/>
      <c r="B4" s="19"/>
      <c r="C4" s="23"/>
      <c r="D4" s="42" t="s">
        <v>80</v>
      </c>
      <c r="E4" s="15"/>
      <c r="F4" s="15"/>
      <c r="G4" s="15"/>
      <c r="H4" s="16"/>
      <c r="I4" s="43" t="s">
        <v>81</v>
      </c>
      <c r="J4" s="17"/>
      <c r="K4" s="88" t="s">
        <v>86</v>
      </c>
    </row>
    <row r="5" spans="1:11" ht="15" customHeight="1">
      <c r="A5" s="18"/>
      <c r="B5" s="19"/>
      <c r="C5" s="20" t="s">
        <v>0</v>
      </c>
      <c r="D5" s="21" t="s">
        <v>78</v>
      </c>
      <c r="E5" s="22" t="s">
        <v>1</v>
      </c>
      <c r="F5" s="20" t="s">
        <v>2</v>
      </c>
      <c r="G5" s="97" t="s">
        <v>3</v>
      </c>
      <c r="H5" s="98"/>
      <c r="I5" s="20" t="s">
        <v>4</v>
      </c>
      <c r="J5" s="20" t="s">
        <v>5</v>
      </c>
      <c r="K5" s="33" t="s">
        <v>73</v>
      </c>
    </row>
    <row r="6" spans="1:11" ht="15" customHeight="1" thickBot="1">
      <c r="A6" s="18"/>
      <c r="B6" s="19"/>
      <c r="C6" s="24" t="s">
        <v>6</v>
      </c>
      <c r="D6" s="54" t="s">
        <v>7</v>
      </c>
      <c r="E6" s="25" t="s">
        <v>8</v>
      </c>
      <c r="F6" s="20" t="s">
        <v>9</v>
      </c>
      <c r="G6" s="21" t="s">
        <v>10</v>
      </c>
      <c r="H6" s="20" t="s">
        <v>11</v>
      </c>
      <c r="I6" s="26" t="s">
        <v>8</v>
      </c>
      <c r="J6" s="26" t="s">
        <v>12</v>
      </c>
      <c r="K6" s="1" t="s">
        <v>84</v>
      </c>
    </row>
    <row r="7" spans="1:14" ht="24.75" customHeight="1" thickBot="1">
      <c r="A7" s="99" t="s">
        <v>82</v>
      </c>
      <c r="B7" s="100"/>
      <c r="C7" s="55">
        <v>3797.75</v>
      </c>
      <c r="D7" s="56">
        <v>2971659</v>
      </c>
      <c r="E7" s="57">
        <v>7266534</v>
      </c>
      <c r="F7" s="57">
        <v>1913.4</v>
      </c>
      <c r="G7" s="4">
        <v>100</v>
      </c>
      <c r="H7" s="32">
        <v>100</v>
      </c>
      <c r="I7" s="56">
        <v>71978</v>
      </c>
      <c r="J7" s="58">
        <v>1.000450897</v>
      </c>
      <c r="K7" s="89">
        <v>7341794</v>
      </c>
      <c r="N7" s="44"/>
    </row>
    <row r="8" spans="1:11" ht="21" customHeight="1">
      <c r="A8" s="5">
        <v>1</v>
      </c>
      <c r="B8" s="27" t="s">
        <v>72</v>
      </c>
      <c r="C8" s="59">
        <v>217.43</v>
      </c>
      <c r="D8" s="60">
        <v>533209</v>
      </c>
      <c r="E8" s="61">
        <v>1263979</v>
      </c>
      <c r="F8" s="62">
        <v>5813.3</v>
      </c>
      <c r="G8" s="63">
        <f>+C8/$C$7*100</f>
        <v>5.7252320452899745</v>
      </c>
      <c r="H8" s="63">
        <f>+E8/$E$7*100</f>
        <v>17.394523991768292</v>
      </c>
      <c r="I8" s="64">
        <v>41545</v>
      </c>
      <c r="J8" s="65">
        <v>3.398547488</v>
      </c>
      <c r="K8" s="90">
        <v>1314102</v>
      </c>
    </row>
    <row r="9" spans="1:11" ht="21" customHeight="1">
      <c r="A9" s="5">
        <v>2</v>
      </c>
      <c r="B9" s="27" t="s">
        <v>13</v>
      </c>
      <c r="C9" s="66">
        <v>109.13</v>
      </c>
      <c r="D9" s="67">
        <v>145715</v>
      </c>
      <c r="E9" s="67">
        <v>350745</v>
      </c>
      <c r="F9" s="67">
        <v>3214</v>
      </c>
      <c r="G9" s="68">
        <f aca="true" t="shared" si="0" ref="G9:G47">+C9/$C$7*100</f>
        <v>2.873543545520374</v>
      </c>
      <c r="H9" s="68">
        <f aca="true" t="shared" si="1" ref="H9:H47">+E9/$E$7*100</f>
        <v>4.826854178346926</v>
      </c>
      <c r="I9" s="69">
        <v>8075</v>
      </c>
      <c r="J9" s="70">
        <v>2.3564945866</v>
      </c>
      <c r="K9" s="91">
        <v>354463</v>
      </c>
    </row>
    <row r="10" spans="1:11" ht="21" customHeight="1">
      <c r="A10" s="3">
        <v>3</v>
      </c>
      <c r="B10" s="28" t="s">
        <v>14</v>
      </c>
      <c r="C10" s="66">
        <v>159.82</v>
      </c>
      <c r="D10" s="67">
        <v>77004</v>
      </c>
      <c r="E10" s="67">
        <v>198742</v>
      </c>
      <c r="F10" s="67">
        <v>1243.5</v>
      </c>
      <c r="G10" s="68">
        <f t="shared" si="0"/>
        <v>4.208281219142913</v>
      </c>
      <c r="H10" s="68">
        <f t="shared" si="1"/>
        <v>2.735031584521589</v>
      </c>
      <c r="I10" s="69">
        <v>-4438</v>
      </c>
      <c r="J10" s="70">
        <v>-2.1842701053</v>
      </c>
      <c r="K10" s="91">
        <v>194246</v>
      </c>
    </row>
    <row r="11" spans="1:11" ht="21" customHeight="1">
      <c r="A11" s="3">
        <v>4</v>
      </c>
      <c r="B11" s="28" t="s">
        <v>15</v>
      </c>
      <c r="C11" s="66">
        <v>61.95</v>
      </c>
      <c r="D11" s="67">
        <v>245830</v>
      </c>
      <c r="E11" s="67">
        <v>578112</v>
      </c>
      <c r="F11" s="67">
        <v>9331.9</v>
      </c>
      <c r="G11" s="68">
        <f t="shared" si="0"/>
        <v>1.6312290171812258</v>
      </c>
      <c r="H11" s="68">
        <f t="shared" si="1"/>
        <v>7.955814973135748</v>
      </c>
      <c r="I11" s="69">
        <v>16606</v>
      </c>
      <c r="J11" s="70">
        <v>2.957403839</v>
      </c>
      <c r="K11" s="91">
        <v>594552</v>
      </c>
    </row>
    <row r="12" spans="1:11" ht="21" customHeight="1">
      <c r="A12" s="3">
        <v>5</v>
      </c>
      <c r="B12" s="28" t="s">
        <v>16</v>
      </c>
      <c r="C12" s="66">
        <v>67.49</v>
      </c>
      <c r="D12" s="67">
        <v>31015</v>
      </c>
      <c r="E12" s="67">
        <v>82113</v>
      </c>
      <c r="F12" s="67">
        <v>1216.7</v>
      </c>
      <c r="G12" s="68">
        <f t="shared" si="0"/>
        <v>1.777104864722533</v>
      </c>
      <c r="H12" s="68">
        <f t="shared" si="1"/>
        <v>1.1300160434121687</v>
      </c>
      <c r="I12" s="69">
        <v>-3673</v>
      </c>
      <c r="J12" s="70">
        <v>-4.2815844077</v>
      </c>
      <c r="K12" s="91">
        <v>78929</v>
      </c>
    </row>
    <row r="13" spans="1:11" ht="21" customHeight="1">
      <c r="A13" s="3">
        <v>6</v>
      </c>
      <c r="B13" s="28" t="s">
        <v>17</v>
      </c>
      <c r="C13" s="66">
        <v>577.83</v>
      </c>
      <c r="D13" s="67">
        <v>24038</v>
      </c>
      <c r="E13" s="67">
        <v>63555</v>
      </c>
      <c r="F13" s="67">
        <v>110</v>
      </c>
      <c r="G13" s="68">
        <f t="shared" si="0"/>
        <v>15.215061549601739</v>
      </c>
      <c r="H13" s="68">
        <f t="shared" si="1"/>
        <v>0.8746260596867778</v>
      </c>
      <c r="I13" s="69">
        <v>-3400</v>
      </c>
      <c r="J13" s="70">
        <v>-5.0780374879</v>
      </c>
      <c r="K13" s="91">
        <v>59787</v>
      </c>
    </row>
    <row r="14" spans="1:11" ht="21" customHeight="1">
      <c r="A14" s="3">
        <v>7</v>
      </c>
      <c r="B14" s="28" t="s">
        <v>18</v>
      </c>
      <c r="C14" s="66">
        <v>72.11</v>
      </c>
      <c r="D14" s="67">
        <v>145834</v>
      </c>
      <c r="E14" s="67">
        <v>340386</v>
      </c>
      <c r="F14" s="67">
        <v>4720.4</v>
      </c>
      <c r="G14" s="68">
        <f t="shared" si="0"/>
        <v>1.8987558422750312</v>
      </c>
      <c r="H14" s="68">
        <f t="shared" si="1"/>
        <v>4.684296529817379</v>
      </c>
      <c r="I14" s="69">
        <v>-1538</v>
      </c>
      <c r="J14" s="70">
        <v>-0.4498075596</v>
      </c>
      <c r="K14" s="91">
        <v>341289</v>
      </c>
    </row>
    <row r="15" spans="1:11" ht="21" customHeight="1">
      <c r="A15" s="3">
        <v>8</v>
      </c>
      <c r="B15" s="28" t="s">
        <v>19</v>
      </c>
      <c r="C15" s="66">
        <v>193.05</v>
      </c>
      <c r="D15" s="67">
        <v>31749</v>
      </c>
      <c r="E15" s="67">
        <v>80715</v>
      </c>
      <c r="F15" s="67">
        <v>418.1</v>
      </c>
      <c r="G15" s="68">
        <f t="shared" si="0"/>
        <v>5.083272990586532</v>
      </c>
      <c r="H15" s="68">
        <f t="shared" si="1"/>
        <v>1.1107771600600782</v>
      </c>
      <c r="I15" s="69">
        <v>-2834</v>
      </c>
      <c r="J15" s="70">
        <v>-3.3920214485</v>
      </c>
      <c r="K15" s="91">
        <v>79544</v>
      </c>
    </row>
    <row r="16" spans="1:11" ht="21" customHeight="1">
      <c r="A16" s="3">
        <v>9</v>
      </c>
      <c r="B16" s="28" t="s">
        <v>20</v>
      </c>
      <c r="C16" s="71">
        <v>133.3</v>
      </c>
      <c r="D16" s="67">
        <v>41034</v>
      </c>
      <c r="E16" s="67">
        <v>112229</v>
      </c>
      <c r="F16" s="67">
        <v>841.9</v>
      </c>
      <c r="G16" s="68">
        <f t="shared" si="0"/>
        <v>3.509973010335067</v>
      </c>
      <c r="H16" s="68">
        <f t="shared" si="1"/>
        <v>1.5444639769111381</v>
      </c>
      <c r="I16" s="69">
        <v>-2773</v>
      </c>
      <c r="J16" s="70">
        <v>-2.4112624128</v>
      </c>
      <c r="K16" s="91">
        <v>110764</v>
      </c>
    </row>
    <row r="17" spans="1:11" ht="21" customHeight="1">
      <c r="A17" s="3">
        <v>10</v>
      </c>
      <c r="B17" s="28" t="s">
        <v>21</v>
      </c>
      <c r="C17" s="66">
        <v>89.69</v>
      </c>
      <c r="D17" s="67">
        <v>31004</v>
      </c>
      <c r="E17" s="67">
        <v>77881</v>
      </c>
      <c r="F17" s="67">
        <v>868.3</v>
      </c>
      <c r="G17" s="68">
        <f t="shared" si="0"/>
        <v>2.361661510104667</v>
      </c>
      <c r="H17" s="68">
        <f t="shared" si="1"/>
        <v>1.07177644802873</v>
      </c>
      <c r="I17" s="69">
        <v>-4008</v>
      </c>
      <c r="J17" s="70">
        <v>-4.8944302654</v>
      </c>
      <c r="K17" s="91">
        <v>76922</v>
      </c>
    </row>
    <row r="18" spans="1:11" ht="21" customHeight="1">
      <c r="A18" s="3">
        <v>11</v>
      </c>
      <c r="B18" s="28" t="s">
        <v>22</v>
      </c>
      <c r="C18" s="66">
        <v>65.35</v>
      </c>
      <c r="D18" s="67">
        <v>37224</v>
      </c>
      <c r="E18" s="67">
        <v>91437</v>
      </c>
      <c r="F18" s="67">
        <v>1399.2</v>
      </c>
      <c r="G18" s="68">
        <f t="shared" si="0"/>
        <v>1.720755710618129</v>
      </c>
      <c r="H18" s="68">
        <f t="shared" si="1"/>
        <v>1.2583303126359828</v>
      </c>
      <c r="I18" s="69">
        <v>1338</v>
      </c>
      <c r="J18" s="70">
        <v>1.4850331302</v>
      </c>
      <c r="K18" s="91">
        <v>92196</v>
      </c>
    </row>
    <row r="19" spans="1:11" ht="21" customHeight="1">
      <c r="A19" s="3">
        <v>12</v>
      </c>
      <c r="B19" s="28" t="s">
        <v>23</v>
      </c>
      <c r="C19" s="71">
        <v>66</v>
      </c>
      <c r="D19" s="67">
        <v>94463</v>
      </c>
      <c r="E19" s="67">
        <v>232709</v>
      </c>
      <c r="F19" s="67">
        <v>3525.9</v>
      </c>
      <c r="G19" s="68">
        <f t="shared" si="0"/>
        <v>1.7378711078928313</v>
      </c>
      <c r="H19" s="68">
        <f t="shared" si="1"/>
        <v>3.2024758984131916</v>
      </c>
      <c r="I19" s="69">
        <v>-4462</v>
      </c>
      <c r="J19" s="70">
        <v>-1.8813429972</v>
      </c>
      <c r="K19" s="91">
        <v>229593</v>
      </c>
    </row>
    <row r="20" spans="1:11" ht="21" customHeight="1">
      <c r="A20" s="3">
        <v>13</v>
      </c>
      <c r="B20" s="28" t="s">
        <v>24</v>
      </c>
      <c r="C20" s="66">
        <v>48.99</v>
      </c>
      <c r="D20" s="67">
        <v>62028</v>
      </c>
      <c r="E20" s="67">
        <v>152405</v>
      </c>
      <c r="F20" s="67">
        <v>3110.9</v>
      </c>
      <c r="G20" s="68">
        <f t="shared" si="0"/>
        <v>1.289974326904088</v>
      </c>
      <c r="H20" s="68">
        <f t="shared" si="1"/>
        <v>2.097354804917998</v>
      </c>
      <c r="I20" s="69">
        <v>-3322</v>
      </c>
      <c r="J20" s="70">
        <v>-2.133220315</v>
      </c>
      <c r="K20" s="91">
        <v>148924</v>
      </c>
    </row>
    <row r="21" spans="1:11" ht="21" customHeight="1">
      <c r="A21" s="3">
        <v>14</v>
      </c>
      <c r="B21" s="28" t="s">
        <v>25</v>
      </c>
      <c r="C21" s="66">
        <v>58.64</v>
      </c>
      <c r="D21" s="67">
        <v>20366</v>
      </c>
      <c r="E21" s="67">
        <v>54874</v>
      </c>
      <c r="F21" s="67">
        <v>935.8</v>
      </c>
      <c r="G21" s="68">
        <f t="shared" si="0"/>
        <v>1.544072147982358</v>
      </c>
      <c r="H21" s="68">
        <f t="shared" si="1"/>
        <v>0.7551605758673943</v>
      </c>
      <c r="I21" s="69">
        <v>-1330</v>
      </c>
      <c r="J21" s="70">
        <v>-2.3663796171</v>
      </c>
      <c r="K21" s="91">
        <v>53728</v>
      </c>
    </row>
    <row r="22" spans="1:11" ht="21" customHeight="1">
      <c r="A22" s="3">
        <v>15</v>
      </c>
      <c r="B22" s="28" t="s">
        <v>26</v>
      </c>
      <c r="C22" s="66">
        <v>67.44</v>
      </c>
      <c r="D22" s="67">
        <v>45043</v>
      </c>
      <c r="E22" s="67">
        <v>118072</v>
      </c>
      <c r="F22" s="67">
        <v>1750.8</v>
      </c>
      <c r="G22" s="68">
        <f t="shared" si="0"/>
        <v>1.775788295701402</v>
      </c>
      <c r="H22" s="68">
        <f t="shared" si="1"/>
        <v>1.6248737018226294</v>
      </c>
      <c r="I22" s="69">
        <v>-1567</v>
      </c>
      <c r="J22" s="70">
        <v>-1.3097735688</v>
      </c>
      <c r="K22" s="91">
        <v>117046</v>
      </c>
    </row>
    <row r="23" spans="1:11" ht="21" customHeight="1">
      <c r="A23" s="3">
        <v>16</v>
      </c>
      <c r="B23" s="28" t="s">
        <v>27</v>
      </c>
      <c r="C23" s="66">
        <v>138.37</v>
      </c>
      <c r="D23" s="67">
        <v>53384</v>
      </c>
      <c r="E23" s="67">
        <v>143811</v>
      </c>
      <c r="F23" s="67">
        <v>1039.3</v>
      </c>
      <c r="G23" s="68">
        <f t="shared" si="0"/>
        <v>3.643473109077743</v>
      </c>
      <c r="H23" s="68">
        <f t="shared" si="1"/>
        <v>1.9790865906634443</v>
      </c>
      <c r="I23" s="69">
        <v>-807</v>
      </c>
      <c r="J23" s="70">
        <v>-0.558021823</v>
      </c>
      <c r="K23" s="91">
        <v>141803</v>
      </c>
    </row>
    <row r="24" spans="1:11" ht="21" customHeight="1">
      <c r="A24" s="3">
        <v>17</v>
      </c>
      <c r="B24" s="28" t="s">
        <v>28</v>
      </c>
      <c r="C24" s="66">
        <v>45.51</v>
      </c>
      <c r="D24" s="67">
        <v>91399</v>
      </c>
      <c r="E24" s="67">
        <v>225196</v>
      </c>
      <c r="F24" s="67">
        <v>4948.3</v>
      </c>
      <c r="G24" s="68">
        <f t="shared" si="0"/>
        <v>1.198341123033375</v>
      </c>
      <c r="H24" s="68">
        <f t="shared" si="1"/>
        <v>3.0990841025446243</v>
      </c>
      <c r="I24" s="69">
        <v>1270</v>
      </c>
      <c r="J24" s="70">
        <v>0.5671516483</v>
      </c>
      <c r="K24" s="91">
        <v>226202</v>
      </c>
    </row>
    <row r="25" spans="1:11" ht="21" customHeight="1">
      <c r="A25" s="3">
        <v>18</v>
      </c>
      <c r="B25" s="28" t="s">
        <v>29</v>
      </c>
      <c r="C25" s="66">
        <v>27.46</v>
      </c>
      <c r="D25" s="67">
        <v>105827</v>
      </c>
      <c r="E25" s="67">
        <v>247034</v>
      </c>
      <c r="F25" s="67">
        <v>8996.1</v>
      </c>
      <c r="G25" s="68">
        <f t="shared" si="0"/>
        <v>0.7230597064051083</v>
      </c>
      <c r="H25" s="68">
        <f t="shared" si="1"/>
        <v>3.3996125250360074</v>
      </c>
      <c r="I25" s="69">
        <v>3179</v>
      </c>
      <c r="J25" s="70">
        <v>1.3036435587</v>
      </c>
      <c r="K25" s="91">
        <v>251184</v>
      </c>
    </row>
    <row r="26" spans="1:11" ht="21" customHeight="1">
      <c r="A26" s="3">
        <v>19</v>
      </c>
      <c r="B26" s="28" t="s">
        <v>30</v>
      </c>
      <c r="C26" s="66">
        <v>60.24</v>
      </c>
      <c r="D26" s="67">
        <v>136460</v>
      </c>
      <c r="E26" s="67">
        <v>337498</v>
      </c>
      <c r="F26" s="67">
        <v>5602.6</v>
      </c>
      <c r="G26" s="68">
        <f t="shared" si="0"/>
        <v>1.586202356658548</v>
      </c>
      <c r="H26" s="68">
        <f t="shared" si="1"/>
        <v>4.644552684952688</v>
      </c>
      <c r="I26" s="69">
        <v>11185</v>
      </c>
      <c r="J26" s="70">
        <v>3.4276905915</v>
      </c>
      <c r="K26" s="91">
        <v>346108</v>
      </c>
    </row>
    <row r="27" spans="1:11" ht="21" customHeight="1">
      <c r="A27" s="3">
        <v>20</v>
      </c>
      <c r="B27" s="28" t="s">
        <v>31</v>
      </c>
      <c r="C27" s="66">
        <v>5.11</v>
      </c>
      <c r="D27" s="67">
        <v>34174</v>
      </c>
      <c r="E27" s="67">
        <v>72260</v>
      </c>
      <c r="F27" s="67">
        <v>14140.9</v>
      </c>
      <c r="G27" s="68">
        <f t="shared" si="0"/>
        <v>0.13455335395958135</v>
      </c>
      <c r="H27" s="68">
        <f t="shared" si="1"/>
        <v>0.9944218247654245</v>
      </c>
      <c r="I27" s="69">
        <v>758</v>
      </c>
      <c r="J27" s="70">
        <v>1.0601102067</v>
      </c>
      <c r="K27" s="91">
        <v>74996</v>
      </c>
    </row>
    <row r="28" spans="1:11" ht="21" customHeight="1">
      <c r="A28" s="3">
        <v>21</v>
      </c>
      <c r="B28" s="28" t="s">
        <v>32</v>
      </c>
      <c r="C28" s="66">
        <v>18.19</v>
      </c>
      <c r="D28" s="67">
        <v>59432</v>
      </c>
      <c r="E28" s="67">
        <v>136150</v>
      </c>
      <c r="F28" s="67">
        <v>7484.9</v>
      </c>
      <c r="G28" s="68">
        <f t="shared" si="0"/>
        <v>0.47896780988743337</v>
      </c>
      <c r="H28" s="68">
        <f t="shared" si="1"/>
        <v>1.8736580603627533</v>
      </c>
      <c r="I28" s="69">
        <v>13071</v>
      </c>
      <c r="J28" s="70">
        <v>10.6200082874</v>
      </c>
      <c r="K28" s="91">
        <v>142068</v>
      </c>
    </row>
    <row r="29" spans="1:11" ht="21" customHeight="1">
      <c r="A29" s="3">
        <v>22</v>
      </c>
      <c r="B29" s="28" t="s">
        <v>33</v>
      </c>
      <c r="C29" s="66">
        <v>44.69</v>
      </c>
      <c r="D29" s="67">
        <v>59004</v>
      </c>
      <c r="E29" s="67">
        <v>148390</v>
      </c>
      <c r="F29" s="67">
        <v>3320.4</v>
      </c>
      <c r="G29" s="68">
        <f t="shared" si="0"/>
        <v>1.1767493910868276</v>
      </c>
      <c r="H29" s="68">
        <f t="shared" si="1"/>
        <v>2.042101502587066</v>
      </c>
      <c r="I29" s="69">
        <v>-1482</v>
      </c>
      <c r="J29" s="70">
        <v>-0.9888438134</v>
      </c>
      <c r="K29" s="91">
        <v>146375</v>
      </c>
    </row>
    <row r="30" spans="1:11" ht="21" customHeight="1">
      <c r="A30" s="3">
        <v>23</v>
      </c>
      <c r="B30" s="28" t="s">
        <v>34</v>
      </c>
      <c r="C30" s="66">
        <v>18.34</v>
      </c>
      <c r="D30" s="67">
        <v>59515</v>
      </c>
      <c r="E30" s="67">
        <v>136299</v>
      </c>
      <c r="F30" s="67">
        <v>7431.8</v>
      </c>
      <c r="G30" s="68">
        <f t="shared" si="0"/>
        <v>0.48291751695082613</v>
      </c>
      <c r="H30" s="68">
        <f t="shared" si="1"/>
        <v>1.8757085565140135</v>
      </c>
      <c r="I30" s="69">
        <v>6608</v>
      </c>
      <c r="J30" s="70">
        <v>5.0951877925</v>
      </c>
      <c r="K30" s="91">
        <v>142864</v>
      </c>
    </row>
    <row r="31" spans="1:11" ht="21" customHeight="1">
      <c r="A31" s="3">
        <v>24</v>
      </c>
      <c r="B31" s="28" t="s">
        <v>35</v>
      </c>
      <c r="C31" s="66">
        <v>9.05</v>
      </c>
      <c r="D31" s="67">
        <v>30607</v>
      </c>
      <c r="E31" s="67">
        <v>72676</v>
      </c>
      <c r="F31" s="67">
        <v>8030.5</v>
      </c>
      <c r="G31" s="68">
        <f t="shared" si="0"/>
        <v>0.23829899282469888</v>
      </c>
      <c r="H31" s="68">
        <f t="shared" si="1"/>
        <v>1.0001466999259894</v>
      </c>
      <c r="I31" s="69">
        <v>3065</v>
      </c>
      <c r="J31" s="70">
        <v>4.4030397495</v>
      </c>
      <c r="K31" s="91">
        <v>75214</v>
      </c>
    </row>
    <row r="32" spans="1:11" ht="21" customHeight="1">
      <c r="A32" s="3">
        <v>25</v>
      </c>
      <c r="B32" s="28" t="s">
        <v>36</v>
      </c>
      <c r="C32" s="66">
        <v>11.04</v>
      </c>
      <c r="D32" s="67">
        <v>36898</v>
      </c>
      <c r="E32" s="67">
        <v>80826</v>
      </c>
      <c r="F32" s="67">
        <v>7321.2</v>
      </c>
      <c r="G32" s="68">
        <f t="shared" si="0"/>
        <v>0.29069843986571</v>
      </c>
      <c r="H32" s="68">
        <f t="shared" si="1"/>
        <v>1.1123047108841713</v>
      </c>
      <c r="I32" s="69">
        <v>81</v>
      </c>
      <c r="J32" s="70">
        <v>0.100315809</v>
      </c>
      <c r="K32" s="91">
        <v>84023</v>
      </c>
    </row>
    <row r="33" spans="1:11" ht="21" customHeight="1">
      <c r="A33" s="3">
        <v>26</v>
      </c>
      <c r="B33" s="28" t="s">
        <v>37</v>
      </c>
      <c r="C33" s="66">
        <v>22.78</v>
      </c>
      <c r="D33" s="67">
        <v>67250</v>
      </c>
      <c r="E33" s="67">
        <v>162122</v>
      </c>
      <c r="F33" s="67">
        <v>7116.9</v>
      </c>
      <c r="G33" s="68">
        <f t="shared" si="0"/>
        <v>0.5998288460272531</v>
      </c>
      <c r="H33" s="68">
        <f t="shared" si="1"/>
        <v>2.2310774297622498</v>
      </c>
      <c r="I33" s="69">
        <v>3345</v>
      </c>
      <c r="J33" s="70">
        <v>2.1067283045</v>
      </c>
      <c r="K33" s="91">
        <v>164467</v>
      </c>
    </row>
    <row r="34" spans="1:11" ht="21" customHeight="1">
      <c r="A34" s="3">
        <v>27</v>
      </c>
      <c r="B34" s="28" t="s">
        <v>38</v>
      </c>
      <c r="C34" s="66">
        <v>25.35</v>
      </c>
      <c r="D34" s="67">
        <v>28685</v>
      </c>
      <c r="E34" s="67">
        <v>73936</v>
      </c>
      <c r="F34" s="67">
        <v>2916.6</v>
      </c>
      <c r="G34" s="68">
        <f t="shared" si="0"/>
        <v>0.6675004937133829</v>
      </c>
      <c r="H34" s="68">
        <f t="shared" si="1"/>
        <v>1.0174864660373157</v>
      </c>
      <c r="I34" s="69">
        <v>-775</v>
      </c>
      <c r="J34" s="70">
        <v>-1.0373305136</v>
      </c>
      <c r="K34" s="91">
        <v>74269</v>
      </c>
    </row>
    <row r="35" spans="1:11" ht="21" customHeight="1">
      <c r="A35" s="3">
        <v>28</v>
      </c>
      <c r="B35" s="28" t="s">
        <v>39</v>
      </c>
      <c r="C35" s="66">
        <v>82.41</v>
      </c>
      <c r="D35" s="67">
        <v>59082</v>
      </c>
      <c r="E35" s="67">
        <v>152311</v>
      </c>
      <c r="F35" s="67">
        <v>1848.2</v>
      </c>
      <c r="G35" s="68">
        <f t="shared" si="0"/>
        <v>2.1699690606280035</v>
      </c>
      <c r="H35" s="68">
        <f t="shared" si="1"/>
        <v>2.0960612033192163</v>
      </c>
      <c r="I35" s="69">
        <v>-1999</v>
      </c>
      <c r="J35" s="70">
        <v>-1.2954442356</v>
      </c>
      <c r="K35" s="91">
        <v>150808</v>
      </c>
    </row>
    <row r="36" spans="1:11" ht="21" customHeight="1">
      <c r="A36" s="3">
        <v>29</v>
      </c>
      <c r="B36" s="28" t="s">
        <v>40</v>
      </c>
      <c r="C36" s="66">
        <v>19.82</v>
      </c>
      <c r="D36" s="67">
        <v>26845</v>
      </c>
      <c r="E36" s="67">
        <v>67409</v>
      </c>
      <c r="F36" s="67">
        <v>3401.1</v>
      </c>
      <c r="G36" s="68">
        <f t="shared" si="0"/>
        <v>0.5218879599763018</v>
      </c>
      <c r="H36" s="68">
        <f t="shared" si="1"/>
        <v>0.9276637252368186</v>
      </c>
      <c r="I36" s="69">
        <v>-1479</v>
      </c>
      <c r="J36" s="70">
        <v>-2.1469631866</v>
      </c>
      <c r="K36" s="91">
        <v>65432</v>
      </c>
    </row>
    <row r="37" spans="1:11" ht="21" customHeight="1">
      <c r="A37" s="3">
        <v>30</v>
      </c>
      <c r="B37" s="28" t="s">
        <v>41</v>
      </c>
      <c r="C37" s="66">
        <v>18.02</v>
      </c>
      <c r="D37" s="67">
        <v>35763</v>
      </c>
      <c r="E37" s="67">
        <v>86717</v>
      </c>
      <c r="F37" s="67">
        <v>4812.3</v>
      </c>
      <c r="G37" s="68">
        <f t="shared" si="0"/>
        <v>0.4744914752155881</v>
      </c>
      <c r="H37" s="68">
        <f t="shared" si="1"/>
        <v>1.1933749983141895</v>
      </c>
      <c r="I37" s="69">
        <v>3740</v>
      </c>
      <c r="J37" s="70">
        <v>4.5072730998</v>
      </c>
      <c r="K37" s="91">
        <v>93101</v>
      </c>
    </row>
    <row r="38" spans="1:11" ht="21" customHeight="1">
      <c r="A38" s="3">
        <v>31</v>
      </c>
      <c r="B38" s="28" t="s">
        <v>42</v>
      </c>
      <c r="C38" s="66">
        <v>19.77</v>
      </c>
      <c r="D38" s="67">
        <v>47169</v>
      </c>
      <c r="E38" s="67">
        <v>108102</v>
      </c>
      <c r="F38" s="67">
        <v>5468</v>
      </c>
      <c r="G38" s="68">
        <f t="shared" si="0"/>
        <v>0.5205713909551708</v>
      </c>
      <c r="H38" s="68">
        <f t="shared" si="1"/>
        <v>1.4876693620369765</v>
      </c>
      <c r="I38" s="69">
        <v>1366</v>
      </c>
      <c r="J38" s="70">
        <v>1.2797931345</v>
      </c>
      <c r="K38" s="91">
        <v>110234</v>
      </c>
    </row>
    <row r="39" spans="1:11" ht="21" customHeight="1">
      <c r="A39" s="3">
        <v>32</v>
      </c>
      <c r="B39" s="28" t="s">
        <v>43</v>
      </c>
      <c r="C39" s="66">
        <v>30.13</v>
      </c>
      <c r="D39" s="67">
        <v>55288</v>
      </c>
      <c r="E39" s="67">
        <v>136521</v>
      </c>
      <c r="F39" s="67">
        <v>4531.1</v>
      </c>
      <c r="G39" s="68">
        <f t="shared" si="0"/>
        <v>0.7933644921335001</v>
      </c>
      <c r="H39" s="68">
        <f t="shared" si="1"/>
        <v>1.8787636581621994</v>
      </c>
      <c r="I39" s="69">
        <v>5106</v>
      </c>
      <c r="J39" s="70">
        <v>3.8854012099</v>
      </c>
      <c r="K39" s="91">
        <v>141784</v>
      </c>
    </row>
    <row r="40" spans="1:11" ht="21" customHeight="1">
      <c r="A40" s="3">
        <v>33</v>
      </c>
      <c r="B40" s="28" t="s">
        <v>44</v>
      </c>
      <c r="C40" s="66">
        <v>27.28</v>
      </c>
      <c r="D40" s="67">
        <v>24543</v>
      </c>
      <c r="E40" s="67">
        <v>62380</v>
      </c>
      <c r="F40" s="67">
        <v>2286.7</v>
      </c>
      <c r="G40" s="68">
        <f t="shared" si="0"/>
        <v>0.718320057929037</v>
      </c>
      <c r="H40" s="68">
        <f t="shared" si="1"/>
        <v>0.8584560397020092</v>
      </c>
      <c r="I40" s="69">
        <v>-929</v>
      </c>
      <c r="J40" s="70">
        <v>-1.4674058981</v>
      </c>
      <c r="K40" s="91">
        <v>61387</v>
      </c>
    </row>
    <row r="41" spans="1:11" ht="21" customHeight="1">
      <c r="A41" s="3">
        <v>34</v>
      </c>
      <c r="B41" s="28" t="s">
        <v>45</v>
      </c>
      <c r="C41" s="66">
        <v>41.02</v>
      </c>
      <c r="D41" s="67">
        <v>42883</v>
      </c>
      <c r="E41" s="67">
        <v>101679</v>
      </c>
      <c r="F41" s="67">
        <v>2478.8</v>
      </c>
      <c r="G41" s="68">
        <f t="shared" si="0"/>
        <v>1.0801132249358172</v>
      </c>
      <c r="H41" s="68">
        <f t="shared" si="1"/>
        <v>1.3992778400266206</v>
      </c>
      <c r="I41" s="69">
        <v>-21</v>
      </c>
      <c r="J41" s="70">
        <v>-0.0206489676</v>
      </c>
      <c r="K41" s="91">
        <v>101143</v>
      </c>
    </row>
    <row r="42" spans="1:11" ht="21" customHeight="1">
      <c r="A42" s="3">
        <v>35</v>
      </c>
      <c r="B42" s="28" t="s">
        <v>46</v>
      </c>
      <c r="C42" s="66">
        <v>33.93</v>
      </c>
      <c r="D42" s="67">
        <v>20568</v>
      </c>
      <c r="E42" s="67">
        <v>52524</v>
      </c>
      <c r="F42" s="67">
        <v>1548</v>
      </c>
      <c r="G42" s="68">
        <f t="shared" si="0"/>
        <v>0.8934237377394509</v>
      </c>
      <c r="H42" s="68">
        <f t="shared" si="1"/>
        <v>0.7228205358978572</v>
      </c>
      <c r="I42" s="69">
        <v>-1488</v>
      </c>
      <c r="J42" s="70">
        <v>-2.7549433459</v>
      </c>
      <c r="K42" s="91">
        <v>50484</v>
      </c>
    </row>
    <row r="43" spans="1:11" ht="21" customHeight="1">
      <c r="A43" s="3">
        <v>36</v>
      </c>
      <c r="B43" s="28" t="s">
        <v>47</v>
      </c>
      <c r="C43" s="66">
        <v>17.65</v>
      </c>
      <c r="D43" s="67">
        <v>28658</v>
      </c>
      <c r="E43" s="67">
        <v>70255</v>
      </c>
      <c r="F43" s="67">
        <v>3980.5</v>
      </c>
      <c r="G43" s="68">
        <f t="shared" si="0"/>
        <v>0.4647488644592192</v>
      </c>
      <c r="H43" s="68">
        <f t="shared" si="1"/>
        <v>0.9668295778977983</v>
      </c>
      <c r="I43" s="69">
        <v>265</v>
      </c>
      <c r="J43" s="70">
        <v>0.3786255179</v>
      </c>
      <c r="K43" s="91">
        <v>70095</v>
      </c>
    </row>
    <row r="44" spans="1:11" ht="21" customHeight="1">
      <c r="A44" s="3">
        <v>37</v>
      </c>
      <c r="B44" s="28" t="s">
        <v>48</v>
      </c>
      <c r="C44" s="66">
        <v>47.48</v>
      </c>
      <c r="D44" s="67">
        <v>22145</v>
      </c>
      <c r="E44" s="67">
        <v>56520</v>
      </c>
      <c r="F44" s="67">
        <v>1190.4</v>
      </c>
      <c r="G44" s="68">
        <f t="shared" si="0"/>
        <v>1.2502139424659335</v>
      </c>
      <c r="H44" s="68">
        <f t="shared" si="1"/>
        <v>0.7778123655652062</v>
      </c>
      <c r="I44" s="69">
        <v>-953</v>
      </c>
      <c r="J44" s="70">
        <v>-1.6581699233</v>
      </c>
      <c r="K44" s="91">
        <v>55114</v>
      </c>
    </row>
    <row r="45" spans="1:11" ht="21" customHeight="1">
      <c r="A45" s="3">
        <v>38</v>
      </c>
      <c r="B45" s="28" t="s">
        <v>49</v>
      </c>
      <c r="C45" s="66">
        <v>31.66</v>
      </c>
      <c r="D45" s="67">
        <v>25716</v>
      </c>
      <c r="E45" s="67">
        <v>69738</v>
      </c>
      <c r="F45" s="67">
        <v>2202.7</v>
      </c>
      <c r="G45" s="68">
        <f t="shared" si="0"/>
        <v>0.8336515041801067</v>
      </c>
      <c r="H45" s="68">
        <f t="shared" si="1"/>
        <v>0.9597147691045002</v>
      </c>
      <c r="I45" s="69">
        <v>4440</v>
      </c>
      <c r="J45" s="70">
        <v>6.7995956997</v>
      </c>
      <c r="K45" s="91">
        <v>71869</v>
      </c>
    </row>
    <row r="46" spans="1:11" ht="21" customHeight="1">
      <c r="A46" s="30">
        <v>39</v>
      </c>
      <c r="B46" s="28" t="s">
        <v>74</v>
      </c>
      <c r="C46" s="66">
        <v>14.64</v>
      </c>
      <c r="D46" s="67">
        <v>45806</v>
      </c>
      <c r="E46" s="67">
        <v>110970</v>
      </c>
      <c r="F46" s="67">
        <v>7579.9</v>
      </c>
      <c r="G46" s="68">
        <f t="shared" si="0"/>
        <v>0.3854914093871371</v>
      </c>
      <c r="H46" s="68">
        <f t="shared" si="1"/>
        <v>1.5271379725189478</v>
      </c>
      <c r="I46" s="69">
        <v>5275</v>
      </c>
      <c r="J46" s="70">
        <v>4.9907753442</v>
      </c>
      <c r="K46" s="91">
        <v>112763</v>
      </c>
    </row>
    <row r="47" spans="1:11" ht="21" customHeight="1">
      <c r="A47" s="34">
        <v>40</v>
      </c>
      <c r="B47" s="46" t="s">
        <v>77</v>
      </c>
      <c r="C47" s="66">
        <v>24.92</v>
      </c>
      <c r="D47" s="67">
        <v>19183</v>
      </c>
      <c r="E47" s="67">
        <v>51535</v>
      </c>
      <c r="F47" s="67">
        <v>2068</v>
      </c>
      <c r="G47" s="68">
        <f t="shared" si="0"/>
        <v>0.656178000131657</v>
      </c>
      <c r="H47" s="68">
        <f t="shared" si="1"/>
        <v>0.7092101956723798</v>
      </c>
      <c r="I47" s="72">
        <v>1263</v>
      </c>
      <c r="J47" s="73">
        <v>2.512332909</v>
      </c>
      <c r="K47" s="91">
        <v>52073</v>
      </c>
    </row>
    <row r="48" spans="1:11" ht="13.5">
      <c r="A48" s="7"/>
      <c r="B48" s="7"/>
      <c r="C48" s="8"/>
      <c r="D48" s="9"/>
      <c r="E48" s="9"/>
      <c r="F48" s="9"/>
      <c r="G48" s="9"/>
      <c r="H48" s="9"/>
      <c r="I48" s="9"/>
      <c r="J48" s="9"/>
      <c r="K48" s="35"/>
    </row>
    <row r="49" spans="3:11" ht="13.5" customHeight="1" thickBot="1">
      <c r="C49" s="11"/>
      <c r="D49" s="11"/>
      <c r="E49" s="11"/>
      <c r="F49" s="2"/>
      <c r="G49" s="2"/>
      <c r="H49" s="2"/>
      <c r="I49" s="2"/>
      <c r="J49" s="2"/>
      <c r="K49" s="2"/>
    </row>
    <row r="50" spans="1:11" ht="19.5" customHeight="1">
      <c r="A50" s="12"/>
      <c r="B50" s="13"/>
      <c r="C50" s="14"/>
      <c r="D50" s="42" t="s">
        <v>80</v>
      </c>
      <c r="E50" s="15"/>
      <c r="F50" s="15"/>
      <c r="G50" s="15"/>
      <c r="H50" s="16"/>
      <c r="I50" s="43" t="s">
        <v>81</v>
      </c>
      <c r="J50" s="17"/>
      <c r="K50" s="88" t="s">
        <v>86</v>
      </c>
    </row>
    <row r="51" spans="1:11" ht="15" customHeight="1">
      <c r="A51" s="18"/>
      <c r="B51" s="19"/>
      <c r="C51" s="20" t="s">
        <v>0</v>
      </c>
      <c r="D51" s="21" t="s">
        <v>78</v>
      </c>
      <c r="E51" s="22" t="s">
        <v>1</v>
      </c>
      <c r="F51" s="20" t="s">
        <v>2</v>
      </c>
      <c r="G51" s="97" t="s">
        <v>3</v>
      </c>
      <c r="H51" s="98"/>
      <c r="I51" s="20" t="s">
        <v>4</v>
      </c>
      <c r="J51" s="20" t="s">
        <v>5</v>
      </c>
      <c r="K51" s="33" t="s">
        <v>73</v>
      </c>
    </row>
    <row r="52" spans="1:11" ht="15" customHeight="1" thickBot="1">
      <c r="A52" s="31"/>
      <c r="B52" s="47"/>
      <c r="C52" s="48" t="s">
        <v>6</v>
      </c>
      <c r="D52" s="49" t="s">
        <v>7</v>
      </c>
      <c r="E52" s="49" t="s">
        <v>8</v>
      </c>
      <c r="F52" s="50" t="s">
        <v>9</v>
      </c>
      <c r="G52" s="51" t="s">
        <v>10</v>
      </c>
      <c r="H52" s="50" t="s">
        <v>11</v>
      </c>
      <c r="I52" s="52" t="s">
        <v>8</v>
      </c>
      <c r="J52" s="52" t="s">
        <v>12</v>
      </c>
      <c r="K52" s="53" t="s">
        <v>85</v>
      </c>
    </row>
    <row r="53" spans="1:11" ht="21" customHeight="1">
      <c r="A53" s="5">
        <v>41</v>
      </c>
      <c r="B53" s="27" t="s">
        <v>50</v>
      </c>
      <c r="C53" s="74">
        <v>14.79</v>
      </c>
      <c r="D53" s="75">
        <v>16701</v>
      </c>
      <c r="E53" s="76">
        <v>44442</v>
      </c>
      <c r="F53" s="76">
        <v>3004.9</v>
      </c>
      <c r="G53" s="77">
        <f>+C53/$C$7*100</f>
        <v>0.3894411164505299</v>
      </c>
      <c r="H53" s="77">
        <f aca="true" t="shared" si="2" ref="H53:H75">+E53/$E$7*100</f>
        <v>0.6115983218409217</v>
      </c>
      <c r="I53" s="85">
        <v>1948</v>
      </c>
      <c r="J53" s="78">
        <v>4.58417659</v>
      </c>
      <c r="K53" s="92">
        <v>45042</v>
      </c>
    </row>
    <row r="54" spans="1:11" ht="21" customHeight="1">
      <c r="A54" s="3">
        <v>42</v>
      </c>
      <c r="B54" s="27" t="s">
        <v>51</v>
      </c>
      <c r="C54" s="74">
        <v>15.33</v>
      </c>
      <c r="D54" s="67">
        <v>14328</v>
      </c>
      <c r="E54" s="67">
        <v>38456</v>
      </c>
      <c r="F54" s="67">
        <v>2508.5</v>
      </c>
      <c r="G54" s="68">
        <f aca="true" t="shared" si="3" ref="G54:G75">+C54/$C$7*100</f>
        <v>0.40366006187874404</v>
      </c>
      <c r="H54" s="68">
        <f t="shared" si="2"/>
        <v>0.529220671092986</v>
      </c>
      <c r="I54" s="69">
        <v>-250</v>
      </c>
      <c r="J54" s="79">
        <v>-0.645894693</v>
      </c>
      <c r="K54" s="92">
        <v>38470</v>
      </c>
    </row>
    <row r="55" spans="1:11" ht="21" customHeight="1">
      <c r="A55" s="3">
        <v>43</v>
      </c>
      <c r="B55" s="28" t="s">
        <v>52</v>
      </c>
      <c r="C55" s="66">
        <v>34.07</v>
      </c>
      <c r="D55" s="67">
        <v>15566</v>
      </c>
      <c r="E55" s="67">
        <v>37275</v>
      </c>
      <c r="F55" s="67">
        <v>1094.1</v>
      </c>
      <c r="G55" s="68">
        <f t="shared" si="3"/>
        <v>0.8971101309986176</v>
      </c>
      <c r="H55" s="68">
        <f t="shared" si="2"/>
        <v>0.5129680807934017</v>
      </c>
      <c r="I55" s="69">
        <v>-1779</v>
      </c>
      <c r="J55" s="79">
        <v>-4.555231218</v>
      </c>
      <c r="K55" s="91">
        <v>35591</v>
      </c>
    </row>
    <row r="56" spans="1:11" ht="21" customHeight="1">
      <c r="A56" s="3">
        <v>44</v>
      </c>
      <c r="B56" s="28" t="s">
        <v>53</v>
      </c>
      <c r="C56" s="66">
        <v>40.39</v>
      </c>
      <c r="D56" s="67">
        <v>4527</v>
      </c>
      <c r="E56" s="67">
        <v>11716</v>
      </c>
      <c r="F56" s="67">
        <v>290.1</v>
      </c>
      <c r="G56" s="68">
        <f t="shared" si="3"/>
        <v>1.0635244552695675</v>
      </c>
      <c r="H56" s="68">
        <f t="shared" si="2"/>
        <v>0.1612323013970622</v>
      </c>
      <c r="I56" s="69">
        <v>-821</v>
      </c>
      <c r="J56" s="79">
        <v>-6.548616096</v>
      </c>
      <c r="K56" s="91">
        <v>11070</v>
      </c>
    </row>
    <row r="57" spans="1:11" ht="21" customHeight="1">
      <c r="A57" s="3">
        <v>45</v>
      </c>
      <c r="B57" s="28" t="s">
        <v>54</v>
      </c>
      <c r="C57" s="66">
        <v>29.68</v>
      </c>
      <c r="D57" s="67">
        <v>6785</v>
      </c>
      <c r="E57" s="67">
        <v>18212</v>
      </c>
      <c r="F57" s="67">
        <v>613.6</v>
      </c>
      <c r="G57" s="68">
        <f t="shared" si="3"/>
        <v>0.7815153709433217</v>
      </c>
      <c r="H57" s="68">
        <f t="shared" si="2"/>
        <v>0.2506284289043442</v>
      </c>
      <c r="I57" s="69">
        <v>889</v>
      </c>
      <c r="J57" s="79">
        <v>5.131905559</v>
      </c>
      <c r="K57" s="91">
        <v>19623</v>
      </c>
    </row>
    <row r="58" spans="1:11" ht="21" customHeight="1">
      <c r="A58" s="3">
        <v>46</v>
      </c>
      <c r="B58" s="28" t="s">
        <v>55</v>
      </c>
      <c r="C58" s="66">
        <v>29.92</v>
      </c>
      <c r="D58" s="67">
        <v>6968</v>
      </c>
      <c r="E58" s="67">
        <v>18341</v>
      </c>
      <c r="F58" s="67">
        <v>613</v>
      </c>
      <c r="G58" s="68">
        <f t="shared" si="3"/>
        <v>0.7878349022447502</v>
      </c>
      <c r="H58" s="68">
        <f t="shared" si="2"/>
        <v>0.25240369067288476</v>
      </c>
      <c r="I58" s="69">
        <v>-546</v>
      </c>
      <c r="J58" s="79">
        <v>-2.890877323</v>
      </c>
      <c r="K58" s="91">
        <v>18006</v>
      </c>
    </row>
    <row r="59" spans="1:11" ht="21" customHeight="1">
      <c r="A59" s="3">
        <v>47</v>
      </c>
      <c r="B59" s="28" t="s">
        <v>56</v>
      </c>
      <c r="C59" s="66">
        <v>60.36</v>
      </c>
      <c r="D59" s="67">
        <v>12007</v>
      </c>
      <c r="E59" s="67">
        <v>31178</v>
      </c>
      <c r="F59" s="67">
        <v>516.5</v>
      </c>
      <c r="G59" s="68">
        <f t="shared" si="3"/>
        <v>1.589362122309262</v>
      </c>
      <c r="H59" s="68">
        <f t="shared" si="2"/>
        <v>0.429062879221373</v>
      </c>
      <c r="I59" s="69">
        <v>-1735</v>
      </c>
      <c r="J59" s="79">
        <v>-5.271473278</v>
      </c>
      <c r="K59" s="91">
        <v>28889</v>
      </c>
    </row>
    <row r="60" spans="1:11" ht="21" customHeight="1">
      <c r="A60" s="3">
        <v>48</v>
      </c>
      <c r="B60" s="28" t="s">
        <v>57</v>
      </c>
      <c r="C60" s="66">
        <v>41.63</v>
      </c>
      <c r="D60" s="67">
        <v>7238</v>
      </c>
      <c r="E60" s="67">
        <v>20788</v>
      </c>
      <c r="F60" s="67">
        <v>499.4</v>
      </c>
      <c r="G60" s="68">
        <f t="shared" si="3"/>
        <v>1.0961753669936147</v>
      </c>
      <c r="H60" s="68">
        <f t="shared" si="2"/>
        <v>0.28607861739861123</v>
      </c>
      <c r="I60" s="69">
        <v>-1359</v>
      </c>
      <c r="J60" s="79">
        <v>-6.136271278</v>
      </c>
      <c r="K60" s="91">
        <v>19575</v>
      </c>
    </row>
    <row r="61" spans="1:11" ht="21" customHeight="1">
      <c r="A61" s="3">
        <v>49</v>
      </c>
      <c r="B61" s="28" t="s">
        <v>58</v>
      </c>
      <c r="C61" s="66">
        <v>38.64</v>
      </c>
      <c r="D61" s="67">
        <v>6834</v>
      </c>
      <c r="E61" s="67">
        <v>19631</v>
      </c>
      <c r="F61" s="67">
        <v>508</v>
      </c>
      <c r="G61" s="68">
        <f t="shared" si="3"/>
        <v>1.017444539529985</v>
      </c>
      <c r="H61" s="68">
        <f t="shared" si="2"/>
        <v>0.2701563083582902</v>
      </c>
      <c r="I61" s="69">
        <v>-1448</v>
      </c>
      <c r="J61" s="79">
        <v>-6.869396081</v>
      </c>
      <c r="K61" s="91">
        <v>18362</v>
      </c>
    </row>
    <row r="62" spans="1:11" ht="21" customHeight="1">
      <c r="A62" s="3">
        <v>50</v>
      </c>
      <c r="B62" s="28" t="s">
        <v>59</v>
      </c>
      <c r="C62" s="66">
        <v>25.73</v>
      </c>
      <c r="D62" s="67">
        <v>5309</v>
      </c>
      <c r="E62" s="67">
        <v>14338</v>
      </c>
      <c r="F62" s="67">
        <v>557.2</v>
      </c>
      <c r="G62" s="68">
        <f t="shared" si="3"/>
        <v>0.677506418273978</v>
      </c>
      <c r="H62" s="68">
        <f t="shared" si="2"/>
        <v>0.19731552897158397</v>
      </c>
      <c r="I62" s="69">
        <v>-967</v>
      </c>
      <c r="J62" s="79">
        <v>-6.318196668</v>
      </c>
      <c r="K62" s="91">
        <v>13531</v>
      </c>
    </row>
    <row r="63" spans="1:11" ht="21" customHeight="1">
      <c r="A63" s="3">
        <v>51</v>
      </c>
      <c r="B63" s="28" t="s">
        <v>75</v>
      </c>
      <c r="C63" s="71">
        <v>55.9</v>
      </c>
      <c r="D63" s="67">
        <v>4199</v>
      </c>
      <c r="E63" s="67">
        <v>11492</v>
      </c>
      <c r="F63" s="67">
        <v>205.6</v>
      </c>
      <c r="G63" s="68">
        <f t="shared" si="3"/>
        <v>1.4719241656243827</v>
      </c>
      <c r="H63" s="68">
        <f t="shared" si="2"/>
        <v>0.1581496763106042</v>
      </c>
      <c r="I63" s="69">
        <v>-926</v>
      </c>
      <c r="J63" s="79">
        <v>-7.456917378</v>
      </c>
      <c r="K63" s="91">
        <v>10611</v>
      </c>
    </row>
    <row r="64" spans="1:11" ht="21" customHeight="1">
      <c r="A64" s="3">
        <v>52</v>
      </c>
      <c r="B64" s="28" t="s">
        <v>60</v>
      </c>
      <c r="C64" s="66">
        <v>49.36</v>
      </c>
      <c r="D64" s="67">
        <v>3074</v>
      </c>
      <c r="E64" s="67">
        <v>8519</v>
      </c>
      <c r="F64" s="67">
        <v>172.6</v>
      </c>
      <c r="G64" s="68">
        <f t="shared" si="3"/>
        <v>1.2997169376604567</v>
      </c>
      <c r="H64" s="68">
        <f t="shared" si="2"/>
        <v>0.11723608531935582</v>
      </c>
      <c r="I64" s="69">
        <v>-520</v>
      </c>
      <c r="J64" s="79">
        <v>-5.752848767</v>
      </c>
      <c r="K64" s="91">
        <v>7997</v>
      </c>
    </row>
    <row r="65" spans="1:11" ht="21" customHeight="1">
      <c r="A65" s="3">
        <v>53</v>
      </c>
      <c r="B65" s="28" t="s">
        <v>61</v>
      </c>
      <c r="C65" s="66">
        <v>63.74</v>
      </c>
      <c r="D65" s="67">
        <v>3662</v>
      </c>
      <c r="E65" s="67">
        <v>10133</v>
      </c>
      <c r="F65" s="67">
        <v>159</v>
      </c>
      <c r="G65" s="68">
        <f t="shared" si="3"/>
        <v>1.6783621881377133</v>
      </c>
      <c r="H65" s="68">
        <f t="shared" si="2"/>
        <v>0.1394475000048166</v>
      </c>
      <c r="I65" s="69">
        <v>-755</v>
      </c>
      <c r="J65" s="79">
        <v>-6.93423953</v>
      </c>
      <c r="K65" s="91">
        <v>9432</v>
      </c>
    </row>
    <row r="66" spans="1:11" ht="21" customHeight="1">
      <c r="A66" s="3">
        <v>54</v>
      </c>
      <c r="B66" s="28" t="s">
        <v>62</v>
      </c>
      <c r="C66" s="66">
        <v>30.43</v>
      </c>
      <c r="D66" s="67">
        <v>2648</v>
      </c>
      <c r="E66" s="67">
        <v>7324</v>
      </c>
      <c r="F66" s="67">
        <v>240.7</v>
      </c>
      <c r="G66" s="68">
        <f t="shared" si="3"/>
        <v>0.8012639062602858</v>
      </c>
      <c r="H66" s="68">
        <f t="shared" si="2"/>
        <v>0.10079083095186783</v>
      </c>
      <c r="I66" s="69">
        <v>-584</v>
      </c>
      <c r="J66" s="79">
        <v>-7.384926657</v>
      </c>
      <c r="K66" s="91">
        <v>6779</v>
      </c>
    </row>
    <row r="67" spans="1:11" ht="21" customHeight="1">
      <c r="A67" s="3">
        <v>55</v>
      </c>
      <c r="B67" s="28" t="s">
        <v>63</v>
      </c>
      <c r="C67" s="66">
        <v>171.26</v>
      </c>
      <c r="D67" s="67">
        <v>4363</v>
      </c>
      <c r="E67" s="67">
        <v>12117</v>
      </c>
      <c r="F67" s="67">
        <v>70.8</v>
      </c>
      <c r="G67" s="68">
        <f t="shared" si="3"/>
        <v>4.509512211177671</v>
      </c>
      <c r="H67" s="68">
        <f t="shared" si="2"/>
        <v>0.16675075077058746</v>
      </c>
      <c r="I67" s="69">
        <v>-1319</v>
      </c>
      <c r="J67" s="79">
        <v>-9.816909795</v>
      </c>
      <c r="K67" s="91">
        <v>10928</v>
      </c>
    </row>
    <row r="68" spans="1:11" ht="21" customHeight="1">
      <c r="A68" s="3">
        <v>56</v>
      </c>
      <c r="B68" s="28" t="s">
        <v>64</v>
      </c>
      <c r="C68" s="66">
        <v>37.06</v>
      </c>
      <c r="D68" s="67">
        <v>1028</v>
      </c>
      <c r="E68" s="67">
        <v>2915</v>
      </c>
      <c r="F68" s="67">
        <v>78.7</v>
      </c>
      <c r="G68" s="68">
        <f t="shared" si="3"/>
        <v>0.9758409584622475</v>
      </c>
      <c r="H68" s="68">
        <f t="shared" si="2"/>
        <v>0.04011541128136192</v>
      </c>
      <c r="I68" s="69">
        <v>-433</v>
      </c>
      <c r="J68" s="79">
        <v>-12.93309438</v>
      </c>
      <c r="K68" s="91">
        <v>2590</v>
      </c>
    </row>
    <row r="69" spans="1:11" ht="21" customHeight="1">
      <c r="A69" s="3">
        <v>57</v>
      </c>
      <c r="B69" s="28" t="s">
        <v>65</v>
      </c>
      <c r="C69" s="66">
        <v>33.41</v>
      </c>
      <c r="D69" s="67">
        <v>3612</v>
      </c>
      <c r="E69" s="67">
        <v>11207</v>
      </c>
      <c r="F69" s="67">
        <v>335.4</v>
      </c>
      <c r="G69" s="68">
        <f t="shared" si="3"/>
        <v>0.8797314199196892</v>
      </c>
      <c r="H69" s="68">
        <f t="shared" si="2"/>
        <v>0.15422758635685185</v>
      </c>
      <c r="I69" s="69">
        <v>-398</v>
      </c>
      <c r="J69" s="79">
        <v>-3.429556226</v>
      </c>
      <c r="K69" s="91">
        <v>10868</v>
      </c>
    </row>
    <row r="70" spans="1:11" ht="21" customHeight="1">
      <c r="A70" s="3">
        <v>58</v>
      </c>
      <c r="B70" s="28" t="s">
        <v>66</v>
      </c>
      <c r="C70" s="71">
        <v>47.4</v>
      </c>
      <c r="D70" s="67">
        <v>5033</v>
      </c>
      <c r="E70" s="67">
        <v>13730</v>
      </c>
      <c r="F70" s="67">
        <v>289.7</v>
      </c>
      <c r="G70" s="68">
        <f t="shared" si="3"/>
        <v>1.2481074320321242</v>
      </c>
      <c r="H70" s="68">
        <f t="shared" si="2"/>
        <v>0.18894840373691227</v>
      </c>
      <c r="I70" s="69">
        <v>-740</v>
      </c>
      <c r="J70" s="79">
        <v>-5.114029026</v>
      </c>
      <c r="K70" s="91">
        <v>13158</v>
      </c>
    </row>
    <row r="71" spans="1:11" ht="21" customHeight="1">
      <c r="A71" s="3">
        <v>59</v>
      </c>
      <c r="B71" s="28" t="s">
        <v>67</v>
      </c>
      <c r="C71" s="66">
        <v>29.18</v>
      </c>
      <c r="D71" s="67">
        <v>11225</v>
      </c>
      <c r="E71" s="67">
        <v>30565</v>
      </c>
      <c r="F71" s="67">
        <v>1047.5</v>
      </c>
      <c r="G71" s="68">
        <f t="shared" si="3"/>
        <v>0.7683496807320124</v>
      </c>
      <c r="H71" s="68">
        <f t="shared" si="2"/>
        <v>0.42062694539102136</v>
      </c>
      <c r="I71" s="69">
        <v>-433</v>
      </c>
      <c r="J71" s="79">
        <v>-1.396864314</v>
      </c>
      <c r="K71" s="91">
        <v>30053</v>
      </c>
    </row>
    <row r="72" spans="1:11" ht="21" customHeight="1">
      <c r="A72" s="3">
        <v>60</v>
      </c>
      <c r="B72" s="28" t="s">
        <v>68</v>
      </c>
      <c r="C72" s="66">
        <v>64.25</v>
      </c>
      <c r="D72" s="67">
        <v>12934</v>
      </c>
      <c r="E72" s="67">
        <v>34081</v>
      </c>
      <c r="F72" s="67">
        <v>530.4</v>
      </c>
      <c r="G72" s="68">
        <f t="shared" si="3"/>
        <v>1.6917911921532487</v>
      </c>
      <c r="H72" s="68">
        <f t="shared" si="2"/>
        <v>0.46901314987310316</v>
      </c>
      <c r="I72" s="69">
        <v>-1693</v>
      </c>
      <c r="J72" s="79">
        <v>-4.732487281</v>
      </c>
      <c r="K72" s="91">
        <v>32323</v>
      </c>
    </row>
    <row r="73" spans="1:11" ht="21" customHeight="1">
      <c r="A73" s="3">
        <v>61</v>
      </c>
      <c r="B73" s="28" t="s">
        <v>69</v>
      </c>
      <c r="C73" s="66">
        <v>15.95</v>
      </c>
      <c r="D73" s="67">
        <v>13728</v>
      </c>
      <c r="E73" s="67">
        <v>33705</v>
      </c>
      <c r="F73" s="67">
        <v>2113.2</v>
      </c>
      <c r="G73" s="68">
        <f t="shared" si="3"/>
        <v>0.41998551774076753</v>
      </c>
      <c r="H73" s="68">
        <f t="shared" si="2"/>
        <v>0.46383874347797727</v>
      </c>
      <c r="I73" s="69">
        <v>64</v>
      </c>
      <c r="J73" s="79">
        <v>0.190244047</v>
      </c>
      <c r="K73" s="91">
        <v>34154</v>
      </c>
    </row>
    <row r="74" spans="1:11" ht="21" customHeight="1">
      <c r="A74" s="3">
        <v>62</v>
      </c>
      <c r="B74" s="28" t="s">
        <v>70</v>
      </c>
      <c r="C74" s="66">
        <v>30.03</v>
      </c>
      <c r="D74" s="67">
        <v>17348</v>
      </c>
      <c r="E74" s="67">
        <v>45495</v>
      </c>
      <c r="F74" s="67">
        <v>1515</v>
      </c>
      <c r="G74" s="68">
        <f t="shared" si="3"/>
        <v>0.7907313540912384</v>
      </c>
      <c r="H74" s="68">
        <f t="shared" si="2"/>
        <v>0.6260894120911015</v>
      </c>
      <c r="I74" s="69">
        <v>-1428</v>
      </c>
      <c r="J74" s="79">
        <v>-3.043283678</v>
      </c>
      <c r="K74" s="91">
        <v>44030</v>
      </c>
    </row>
    <row r="75" spans="1:11" ht="21" customHeight="1" thickBot="1">
      <c r="A75" s="6">
        <v>63</v>
      </c>
      <c r="B75" s="29" t="s">
        <v>71</v>
      </c>
      <c r="C75" s="80">
        <v>16.2</v>
      </c>
      <c r="D75" s="81">
        <v>10702</v>
      </c>
      <c r="E75" s="81">
        <v>30061</v>
      </c>
      <c r="F75" s="82">
        <v>1855.6</v>
      </c>
      <c r="G75" s="83">
        <f t="shared" si="3"/>
        <v>0.4265683628464222</v>
      </c>
      <c r="H75" s="83">
        <f t="shared" si="2"/>
        <v>0.4136910389464909</v>
      </c>
      <c r="I75" s="86">
        <v>-1092</v>
      </c>
      <c r="J75" s="84">
        <v>-3.50528039</v>
      </c>
      <c r="K75" s="93">
        <v>28767</v>
      </c>
    </row>
    <row r="76" s="45" customFormat="1" ht="15" customHeight="1"/>
    <row r="77" spans="1:12" ht="39.75" customHeight="1">
      <c r="A77" s="96" t="s">
        <v>87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1:11" ht="27" customHeight="1">
      <c r="A78" s="96" t="s">
        <v>83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1:11" ht="18.75" customHeight="1">
      <c r="A79" s="96" t="s">
        <v>88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</row>
  </sheetData>
  <sheetProtection/>
  <mergeCells count="7">
    <mergeCell ref="E3:F3"/>
    <mergeCell ref="A79:K79"/>
    <mergeCell ref="A78:K78"/>
    <mergeCell ref="G5:H5"/>
    <mergeCell ref="A7:B7"/>
    <mergeCell ref="G51:H51"/>
    <mergeCell ref="A77:L77"/>
  </mergeCells>
  <printOptions horizontalCentered="1"/>
  <pageMargins left="0.4724409448818898" right="0.4724409448818898" top="0.7874015748031497" bottom="0.7874015748031497" header="0.5118110236220472" footer="0.5118110236220472"/>
  <pageSetup firstPageNumber="66" useFirstPageNumber="1" fitToHeight="0" horizontalDpi="300" verticalDpi="300" orientation="portrait" paperSize="9" scale="7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2020-09-28T07:08:20Z</cp:lastPrinted>
  <dcterms:created xsi:type="dcterms:W3CDTF">1999-02-18T05:20:38Z</dcterms:created>
  <dcterms:modified xsi:type="dcterms:W3CDTF">2020-09-28T07:08:45Z</dcterms:modified>
  <cp:category/>
  <cp:version/>
  <cp:contentType/>
  <cp:contentStatus/>
</cp:coreProperties>
</file>