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３－６" sheetId="1" r:id="rId1"/>
  </sheets>
  <definedNames>
    <definedName name="_xlnm.Print_Area" localSheetId="0">'３－６'!$A$1:$K$34</definedName>
  </definedNames>
  <calcPr fullCalcOnLoad="1"/>
</workbook>
</file>

<file path=xl/sharedStrings.xml><?xml version="1.0" encoding="utf-8"?>
<sst xmlns="http://schemas.openxmlformats.org/spreadsheetml/2006/main" count="76" uniqueCount="32">
  <si>
    <t>都市公園計</t>
  </si>
  <si>
    <t>一人当たり
公園面積</t>
  </si>
  <si>
    <t>住区基幹公園</t>
  </si>
  <si>
    <t>都市基幹公園</t>
  </si>
  <si>
    <t>街区公園</t>
  </si>
  <si>
    <t>近隣公園</t>
  </si>
  <si>
    <t>地区公園</t>
  </si>
  <si>
    <t>総合公園</t>
  </si>
  <si>
    <t>運動公園</t>
  </si>
  <si>
    <t>箇所</t>
  </si>
  <si>
    <t>面積(ha)</t>
  </si>
  <si>
    <t>㎡／人</t>
  </si>
  <si>
    <t>埼玉県全体</t>
  </si>
  <si>
    <t>国営公園</t>
  </si>
  <si>
    <t>県営公園</t>
  </si>
  <si>
    <t>市町村公園</t>
  </si>
  <si>
    <t>大規模公園</t>
  </si>
  <si>
    <t>特殊公園</t>
  </si>
  <si>
    <t>広域公園</t>
  </si>
  <si>
    <t>ﾚｸﾚｰｼｮﾝ都市</t>
  </si>
  <si>
    <t>風致公園</t>
  </si>
  <si>
    <t>歴史公園</t>
  </si>
  <si>
    <t>墓園</t>
  </si>
  <si>
    <t>緩衝緑地</t>
  </si>
  <si>
    <t>都市緑地</t>
  </si>
  <si>
    <t>都市林</t>
  </si>
  <si>
    <t>広場公園</t>
  </si>
  <si>
    <t>緑道</t>
  </si>
  <si>
    <t xml:space="preserve"> 資料：公園スタジアム課</t>
  </si>
  <si>
    <t>３－６　国・県・市町村別都市公園整備状況</t>
  </si>
  <si>
    <t>動植物公園</t>
  </si>
  <si>
    <t>平成31年3月31日現在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</si>
</sst>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.0;[Red]#,##0.0"/>
    <numFmt numFmtId="180" formatCode="#,##0.00;[Red]#,##0.00"/>
    <numFmt numFmtId="181" formatCode="0.00_ "/>
    <numFmt numFmtId="182" formatCode="0.0_ "/>
    <numFmt numFmtId="183" formatCode="#,##0;[Red]#,##0"/>
    <numFmt numFmtId="184" formatCode="0.000_ "/>
    <numFmt numFmtId="185" formatCode="0.0000_ "/>
    <numFmt numFmtId="186" formatCode="0.00000_ "/>
    <numFmt numFmtId="187" formatCode="0.000000_ "/>
    <numFmt numFmtId="188" formatCode="0.0%"/>
    <numFmt numFmtId="189" formatCode="#,##0_);[Red]\(#,##0\)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ゴシック"/>
      <family val="3"/>
    </font>
    <font>
      <b/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5" zoomScaleNormal="85" zoomScaleSheetLayoutView="85" workbookViewId="0" topLeftCell="A1">
      <selection activeCell="J26" sqref="J26"/>
    </sheetView>
  </sheetViews>
  <sheetFormatPr defaultColWidth="9.00390625" defaultRowHeight="13.5"/>
  <cols>
    <col min="1" max="1" width="12.75390625" style="2" customWidth="1"/>
    <col min="2" max="3" width="11.625" style="2" customWidth="1"/>
    <col min="4" max="4" width="13.50390625" style="2" customWidth="1"/>
    <col min="5" max="11" width="11.625" style="2" customWidth="1"/>
    <col min="12" max="14" width="12.625" style="2" customWidth="1"/>
    <col min="15" max="15" width="10.625" style="2" customWidth="1"/>
    <col min="16" max="16384" width="9.00390625" style="2" customWidth="1"/>
  </cols>
  <sheetData>
    <row r="1" spans="1:9" ht="30" customHeight="1">
      <c r="A1" s="12" t="s">
        <v>29</v>
      </c>
      <c r="F1" s="27"/>
      <c r="G1" s="17"/>
      <c r="H1" s="16"/>
      <c r="I1" s="16"/>
    </row>
    <row r="2" spans="1:14" ht="30" customHeight="1" thickBot="1">
      <c r="A2" s="1"/>
      <c r="J2" s="3" t="s">
        <v>31</v>
      </c>
      <c r="N2" s="3"/>
    </row>
    <row r="3" spans="1:10" ht="19.5" customHeight="1">
      <c r="A3" s="28"/>
      <c r="B3" s="31" t="s">
        <v>0</v>
      </c>
      <c r="C3" s="32"/>
      <c r="D3" s="35" t="s">
        <v>1</v>
      </c>
      <c r="E3" s="37" t="s">
        <v>2</v>
      </c>
      <c r="F3" s="37"/>
      <c r="G3" s="37"/>
      <c r="H3" s="37"/>
      <c r="I3" s="37"/>
      <c r="J3" s="38"/>
    </row>
    <row r="4" spans="1:10" ht="19.5" customHeight="1">
      <c r="A4" s="29"/>
      <c r="B4" s="33"/>
      <c r="C4" s="34"/>
      <c r="D4" s="36"/>
      <c r="E4" s="30" t="s">
        <v>4</v>
      </c>
      <c r="F4" s="30"/>
      <c r="G4" s="30" t="s">
        <v>5</v>
      </c>
      <c r="H4" s="30"/>
      <c r="I4" s="30" t="s">
        <v>6</v>
      </c>
      <c r="J4" s="42"/>
    </row>
    <row r="5" spans="1:10" ht="19.5" customHeight="1">
      <c r="A5" s="29"/>
      <c r="B5" s="9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</row>
    <row r="6" spans="1:10" s="5" customFormat="1" ht="23.25" customHeight="1">
      <c r="A6" s="10" t="s">
        <v>12</v>
      </c>
      <c r="B6" s="18">
        <f>SUM(B7:B9)</f>
        <v>5318</v>
      </c>
      <c r="C6" s="19">
        <f>SUM(C7:C9)</f>
        <v>5098.43</v>
      </c>
      <c r="D6" s="19">
        <v>6.96</v>
      </c>
      <c r="E6" s="18">
        <f aca="true" t="shared" si="0" ref="E6:J6">SUM(E7:E9)</f>
        <v>4174</v>
      </c>
      <c r="F6" s="19">
        <f t="shared" si="0"/>
        <v>675.42</v>
      </c>
      <c r="G6" s="18">
        <f t="shared" si="0"/>
        <v>287</v>
      </c>
      <c r="H6" s="19">
        <f t="shared" si="0"/>
        <v>519.81</v>
      </c>
      <c r="I6" s="18">
        <f t="shared" si="0"/>
        <v>43</v>
      </c>
      <c r="J6" s="20">
        <f t="shared" si="0"/>
        <v>198.12</v>
      </c>
    </row>
    <row r="7" spans="1:10" s="5" customFormat="1" ht="23.25" customHeight="1">
      <c r="A7" s="10" t="s">
        <v>13</v>
      </c>
      <c r="B7" s="18">
        <f aca="true" t="shared" si="1" ref="B7:C9">E7+G7+I7+B15+D15+F15+H15+B23+D23+F23+H23+B31+D31+F31+H31+J31</f>
        <v>1</v>
      </c>
      <c r="C7" s="19">
        <f t="shared" si="1"/>
        <v>304</v>
      </c>
      <c r="D7" s="21">
        <v>0.42</v>
      </c>
      <c r="E7" s="18">
        <v>0</v>
      </c>
      <c r="F7" s="19">
        <v>0</v>
      </c>
      <c r="G7" s="18">
        <v>0</v>
      </c>
      <c r="H7" s="19">
        <v>0</v>
      </c>
      <c r="I7" s="18">
        <v>0</v>
      </c>
      <c r="J7" s="20">
        <v>0</v>
      </c>
    </row>
    <row r="8" spans="1:10" s="5" customFormat="1" ht="23.25" customHeight="1">
      <c r="A8" s="10" t="s">
        <v>14</v>
      </c>
      <c r="B8" s="18">
        <f t="shared" si="1"/>
        <v>30</v>
      </c>
      <c r="C8" s="19">
        <f t="shared" si="1"/>
        <v>1354.54</v>
      </c>
      <c r="D8" s="21">
        <v>1.85</v>
      </c>
      <c r="E8" s="18">
        <v>0</v>
      </c>
      <c r="F8" s="19">
        <v>0</v>
      </c>
      <c r="G8" s="18">
        <v>1</v>
      </c>
      <c r="H8" s="19">
        <v>3.5</v>
      </c>
      <c r="I8" s="18">
        <v>0</v>
      </c>
      <c r="J8" s="20">
        <v>0</v>
      </c>
    </row>
    <row r="9" spans="1:10" s="5" customFormat="1" ht="23.25" customHeight="1" thickBot="1">
      <c r="A9" s="11" t="s">
        <v>15</v>
      </c>
      <c r="B9" s="22">
        <f t="shared" si="1"/>
        <v>5287</v>
      </c>
      <c r="C9" s="23">
        <f t="shared" si="1"/>
        <v>3439.8900000000003</v>
      </c>
      <c r="D9" s="43">
        <v>4.7</v>
      </c>
      <c r="E9" s="22">
        <v>4174</v>
      </c>
      <c r="F9" s="23">
        <v>675.42</v>
      </c>
      <c r="G9" s="22">
        <v>286</v>
      </c>
      <c r="H9" s="23">
        <v>516.31</v>
      </c>
      <c r="I9" s="22">
        <v>43</v>
      </c>
      <c r="J9" s="24">
        <v>198.12</v>
      </c>
    </row>
    <row r="10" spans="1:14" ht="41.25" customHeight="1" thickBot="1">
      <c r="A10" s="4"/>
      <c r="B10" s="13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9.5" customHeight="1">
      <c r="A11" s="28"/>
      <c r="B11" s="37" t="s">
        <v>3</v>
      </c>
      <c r="C11" s="37"/>
      <c r="D11" s="37"/>
      <c r="E11" s="37"/>
      <c r="F11" s="41" t="s">
        <v>16</v>
      </c>
      <c r="G11" s="37"/>
      <c r="H11" s="37"/>
      <c r="I11" s="38"/>
      <c r="R11" s="4"/>
    </row>
    <row r="12" spans="1:18" ht="19.5" customHeight="1">
      <c r="A12" s="29"/>
      <c r="B12" s="30" t="s">
        <v>7</v>
      </c>
      <c r="C12" s="30"/>
      <c r="D12" s="30" t="s">
        <v>8</v>
      </c>
      <c r="E12" s="30"/>
      <c r="F12" s="39" t="s">
        <v>18</v>
      </c>
      <c r="G12" s="34"/>
      <c r="H12" s="33" t="s">
        <v>19</v>
      </c>
      <c r="I12" s="40"/>
      <c r="R12" s="4"/>
    </row>
    <row r="13" spans="1:18" ht="19.5" customHeight="1">
      <c r="A13" s="29"/>
      <c r="B13" s="7" t="s">
        <v>9</v>
      </c>
      <c r="C13" s="7" t="s">
        <v>10</v>
      </c>
      <c r="D13" s="7" t="s">
        <v>9</v>
      </c>
      <c r="E13" s="7" t="s">
        <v>10</v>
      </c>
      <c r="F13" s="9" t="s">
        <v>9</v>
      </c>
      <c r="G13" s="7" t="s">
        <v>10</v>
      </c>
      <c r="H13" s="7" t="s">
        <v>9</v>
      </c>
      <c r="I13" s="8" t="s">
        <v>10</v>
      </c>
      <c r="R13" s="4"/>
    </row>
    <row r="14" spans="1:18" s="5" customFormat="1" ht="23.25" customHeight="1">
      <c r="A14" s="10" t="s">
        <v>12</v>
      </c>
      <c r="B14" s="18">
        <f aca="true" t="shared" si="2" ref="B14:G14">SUM(B15:B17)</f>
        <v>68</v>
      </c>
      <c r="C14" s="19">
        <f t="shared" si="2"/>
        <v>916.34</v>
      </c>
      <c r="D14" s="18">
        <f t="shared" si="2"/>
        <v>30</v>
      </c>
      <c r="E14" s="19">
        <f t="shared" si="2"/>
        <v>411.06</v>
      </c>
      <c r="F14" s="18">
        <f t="shared" si="2"/>
        <v>13</v>
      </c>
      <c r="G14" s="19">
        <f t="shared" si="2"/>
        <v>1010.26</v>
      </c>
      <c r="H14" s="18">
        <f>SUM(H15:H17)</f>
        <v>0</v>
      </c>
      <c r="I14" s="20">
        <f>SUM(I15:I17)</f>
        <v>0</v>
      </c>
      <c r="R14" s="6"/>
    </row>
    <row r="15" spans="1:18" s="5" customFormat="1" ht="23.25" customHeight="1">
      <c r="A15" s="10" t="s">
        <v>13</v>
      </c>
      <c r="B15" s="18">
        <v>0</v>
      </c>
      <c r="C15" s="19">
        <v>0</v>
      </c>
      <c r="D15" s="18">
        <v>0</v>
      </c>
      <c r="E15" s="19">
        <v>0</v>
      </c>
      <c r="F15" s="25">
        <v>1</v>
      </c>
      <c r="G15" s="19">
        <v>304</v>
      </c>
      <c r="H15" s="18">
        <v>0</v>
      </c>
      <c r="I15" s="20">
        <v>0</v>
      </c>
      <c r="R15" s="6"/>
    </row>
    <row r="16" spans="1:18" s="5" customFormat="1" ht="23.25" customHeight="1">
      <c r="A16" s="10" t="s">
        <v>14</v>
      </c>
      <c r="B16" s="18">
        <v>9</v>
      </c>
      <c r="C16" s="19">
        <v>237</v>
      </c>
      <c r="D16" s="18">
        <v>2</v>
      </c>
      <c r="E16" s="19">
        <v>67.5</v>
      </c>
      <c r="F16" s="25">
        <v>10</v>
      </c>
      <c r="G16" s="19">
        <v>552.86</v>
      </c>
      <c r="H16" s="18">
        <v>0</v>
      </c>
      <c r="I16" s="20">
        <v>0</v>
      </c>
      <c r="R16" s="6"/>
    </row>
    <row r="17" spans="1:18" s="5" customFormat="1" ht="23.25" customHeight="1" thickBot="1">
      <c r="A17" s="11" t="s">
        <v>15</v>
      </c>
      <c r="B17" s="22">
        <v>59</v>
      </c>
      <c r="C17" s="23">
        <v>679.34</v>
      </c>
      <c r="D17" s="22">
        <v>28</v>
      </c>
      <c r="E17" s="23">
        <v>343.56</v>
      </c>
      <c r="F17" s="26">
        <v>2</v>
      </c>
      <c r="G17" s="23">
        <v>153.39999999999998</v>
      </c>
      <c r="H17" s="22">
        <v>0</v>
      </c>
      <c r="I17" s="24">
        <v>0</v>
      </c>
      <c r="R17" s="6"/>
    </row>
    <row r="18" spans="1:14" ht="41.25" customHeight="1" thickBot="1">
      <c r="A18" s="4"/>
      <c r="B18" s="4"/>
      <c r="C18" s="4"/>
      <c r="D18" s="4"/>
      <c r="E18" s="4"/>
      <c r="F18" s="4"/>
      <c r="G18" s="4"/>
      <c r="H18" s="4"/>
      <c r="I18" s="15"/>
      <c r="J18" s="15"/>
      <c r="K18" s="4"/>
      <c r="L18" s="4"/>
      <c r="M18" s="4"/>
      <c r="N18" s="4"/>
    </row>
    <row r="19" spans="1:12" ht="19.5" customHeight="1">
      <c r="A19" s="28"/>
      <c r="B19" s="37" t="s">
        <v>17</v>
      </c>
      <c r="C19" s="37"/>
      <c r="D19" s="37"/>
      <c r="E19" s="37"/>
      <c r="F19" s="37"/>
      <c r="G19" s="37"/>
      <c r="H19" s="37"/>
      <c r="I19" s="38"/>
      <c r="J19" s="4"/>
      <c r="K19" s="4"/>
      <c r="L19" s="4"/>
    </row>
    <row r="20" spans="1:12" ht="19.5" customHeight="1">
      <c r="A20" s="29"/>
      <c r="B20" s="30" t="s">
        <v>20</v>
      </c>
      <c r="C20" s="30"/>
      <c r="D20" s="30" t="s">
        <v>30</v>
      </c>
      <c r="E20" s="30"/>
      <c r="F20" s="30" t="s">
        <v>21</v>
      </c>
      <c r="G20" s="30"/>
      <c r="H20" s="30" t="s">
        <v>22</v>
      </c>
      <c r="I20" s="42"/>
      <c r="J20" s="4"/>
      <c r="K20" s="4"/>
      <c r="L20" s="4"/>
    </row>
    <row r="21" spans="1:12" ht="19.5" customHeight="1">
      <c r="A21" s="29"/>
      <c r="B21" s="7" t="s">
        <v>9</v>
      </c>
      <c r="C21" s="7" t="s">
        <v>10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8" t="s">
        <v>10</v>
      </c>
      <c r="J21" s="4"/>
      <c r="K21" s="4"/>
      <c r="L21" s="4"/>
    </row>
    <row r="22" spans="1:12" s="5" customFormat="1" ht="23.25" customHeight="1">
      <c r="A22" s="10" t="s">
        <v>12</v>
      </c>
      <c r="B22" s="18">
        <f aca="true" t="shared" si="3" ref="B22:I22">SUM(B23:B25)</f>
        <v>7</v>
      </c>
      <c r="C22" s="19">
        <f t="shared" si="3"/>
        <v>49.79</v>
      </c>
      <c r="D22" s="18">
        <f t="shared" si="3"/>
        <v>1</v>
      </c>
      <c r="E22" s="19">
        <f t="shared" si="3"/>
        <v>0.63</v>
      </c>
      <c r="F22" s="18">
        <f t="shared" si="3"/>
        <v>17</v>
      </c>
      <c r="G22" s="19">
        <f t="shared" si="3"/>
        <v>36.93</v>
      </c>
      <c r="H22" s="18">
        <f t="shared" si="3"/>
        <v>2</v>
      </c>
      <c r="I22" s="20">
        <f t="shared" si="3"/>
        <v>41.14</v>
      </c>
      <c r="J22" s="6"/>
      <c r="K22" s="6"/>
      <c r="L22" s="6"/>
    </row>
    <row r="23" spans="1:12" s="5" customFormat="1" ht="23.25" customHeight="1">
      <c r="A23" s="10" t="s">
        <v>13</v>
      </c>
      <c r="B23" s="18">
        <v>0</v>
      </c>
      <c r="C23" s="19">
        <v>0</v>
      </c>
      <c r="D23" s="18">
        <v>0</v>
      </c>
      <c r="E23" s="19">
        <v>0</v>
      </c>
      <c r="F23" s="18">
        <v>0</v>
      </c>
      <c r="G23" s="19">
        <v>0</v>
      </c>
      <c r="H23" s="18">
        <v>0</v>
      </c>
      <c r="I23" s="20">
        <v>0</v>
      </c>
      <c r="J23" s="6"/>
      <c r="K23" s="6"/>
      <c r="L23" s="6"/>
    </row>
    <row r="24" spans="1:12" s="5" customFormat="1" ht="23.25" customHeight="1">
      <c r="A24" s="10" t="s">
        <v>14</v>
      </c>
      <c r="B24" s="18">
        <v>0</v>
      </c>
      <c r="C24" s="19">
        <v>0</v>
      </c>
      <c r="D24" s="18">
        <v>0</v>
      </c>
      <c r="E24" s="19">
        <v>0</v>
      </c>
      <c r="F24" s="18">
        <v>0</v>
      </c>
      <c r="G24" s="19">
        <v>0</v>
      </c>
      <c r="H24" s="18">
        <v>0</v>
      </c>
      <c r="I24" s="20">
        <v>0</v>
      </c>
      <c r="J24" s="6"/>
      <c r="K24" s="6"/>
      <c r="L24" s="6"/>
    </row>
    <row r="25" spans="1:12" s="5" customFormat="1" ht="23.25" customHeight="1" thickBot="1">
      <c r="A25" s="11" t="s">
        <v>15</v>
      </c>
      <c r="B25" s="22">
        <v>7</v>
      </c>
      <c r="C25" s="23">
        <v>49.79</v>
      </c>
      <c r="D25" s="22">
        <v>1</v>
      </c>
      <c r="E25" s="23">
        <v>0.63</v>
      </c>
      <c r="F25" s="22">
        <v>17</v>
      </c>
      <c r="G25" s="23">
        <v>36.93</v>
      </c>
      <c r="H25" s="22">
        <v>2</v>
      </c>
      <c r="I25" s="24">
        <v>41.14</v>
      </c>
      <c r="J25" s="6"/>
      <c r="K25" s="6"/>
      <c r="L25" s="6"/>
    </row>
    <row r="26" ht="41.25" customHeight="1" thickBot="1"/>
    <row r="27" spans="1:14" ht="19.5" customHeight="1">
      <c r="A27" s="28"/>
      <c r="B27" s="37" t="s">
        <v>23</v>
      </c>
      <c r="C27" s="37"/>
      <c r="D27" s="37" t="s">
        <v>24</v>
      </c>
      <c r="E27" s="37"/>
      <c r="F27" s="37" t="s">
        <v>25</v>
      </c>
      <c r="G27" s="37"/>
      <c r="H27" s="37" t="s">
        <v>26</v>
      </c>
      <c r="I27" s="37"/>
      <c r="J27" s="37" t="s">
        <v>27</v>
      </c>
      <c r="K27" s="38"/>
      <c r="L27" s="4"/>
      <c r="M27" s="4"/>
      <c r="N27" s="4"/>
    </row>
    <row r="28" spans="1:14" ht="19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42"/>
      <c r="L28" s="4"/>
      <c r="M28" s="4"/>
      <c r="N28" s="4"/>
    </row>
    <row r="29" spans="1:14" ht="19.5" customHeight="1">
      <c r="A29" s="29"/>
      <c r="B29" s="7" t="s">
        <v>9</v>
      </c>
      <c r="C29" s="7" t="s">
        <v>10</v>
      </c>
      <c r="D29" s="7" t="s">
        <v>9</v>
      </c>
      <c r="E29" s="7" t="s">
        <v>10</v>
      </c>
      <c r="F29" s="7" t="s">
        <v>9</v>
      </c>
      <c r="G29" s="7" t="s">
        <v>10</v>
      </c>
      <c r="H29" s="7" t="s">
        <v>9</v>
      </c>
      <c r="I29" s="7" t="s">
        <v>10</v>
      </c>
      <c r="J29" s="7" t="s">
        <v>9</v>
      </c>
      <c r="K29" s="8" t="s">
        <v>10</v>
      </c>
      <c r="L29" s="4"/>
      <c r="M29" s="4"/>
      <c r="N29" s="4"/>
    </row>
    <row r="30" spans="1:14" s="5" customFormat="1" ht="23.25" customHeight="1">
      <c r="A30" s="10" t="s">
        <v>12</v>
      </c>
      <c r="B30" s="18">
        <f aca="true" t="shared" si="4" ref="B30:K30">SUM(B31:B33)</f>
        <v>49</v>
      </c>
      <c r="C30" s="19">
        <f t="shared" si="4"/>
        <v>45.53</v>
      </c>
      <c r="D30" s="18">
        <f t="shared" si="4"/>
        <v>430</v>
      </c>
      <c r="E30" s="19">
        <f t="shared" si="4"/>
        <v>1075.53</v>
      </c>
      <c r="F30" s="18">
        <f t="shared" si="4"/>
        <v>3</v>
      </c>
      <c r="G30" s="19">
        <f t="shared" si="4"/>
        <v>58.83</v>
      </c>
      <c r="H30" s="18">
        <f t="shared" si="4"/>
        <v>6</v>
      </c>
      <c r="I30" s="19">
        <f t="shared" si="4"/>
        <v>1.63</v>
      </c>
      <c r="J30" s="18">
        <f t="shared" si="4"/>
        <v>188</v>
      </c>
      <c r="K30" s="20">
        <f t="shared" si="4"/>
        <v>57.410000000000004</v>
      </c>
      <c r="L30" s="6"/>
      <c r="M30" s="6"/>
      <c r="N30" s="6"/>
    </row>
    <row r="31" spans="1:14" s="5" customFormat="1" ht="23.25" customHeight="1">
      <c r="A31" s="10" t="s">
        <v>13</v>
      </c>
      <c r="B31" s="18">
        <v>0</v>
      </c>
      <c r="C31" s="19">
        <v>0</v>
      </c>
      <c r="D31" s="18">
        <v>0</v>
      </c>
      <c r="E31" s="19">
        <v>0</v>
      </c>
      <c r="F31" s="18">
        <v>0</v>
      </c>
      <c r="G31" s="19">
        <v>0</v>
      </c>
      <c r="H31" s="18">
        <v>0</v>
      </c>
      <c r="I31" s="19">
        <v>0</v>
      </c>
      <c r="J31" s="18">
        <v>0</v>
      </c>
      <c r="K31" s="20">
        <v>0</v>
      </c>
      <c r="L31" s="6"/>
      <c r="M31" s="6"/>
      <c r="N31" s="6"/>
    </row>
    <row r="32" spans="1:14" s="5" customFormat="1" ht="23.25" customHeight="1">
      <c r="A32" s="10" t="s">
        <v>14</v>
      </c>
      <c r="B32" s="18">
        <v>0</v>
      </c>
      <c r="C32" s="19">
        <v>0</v>
      </c>
      <c r="D32" s="18">
        <v>4</v>
      </c>
      <c r="E32" s="19">
        <v>471.4</v>
      </c>
      <c r="F32" s="18">
        <v>0</v>
      </c>
      <c r="G32" s="19">
        <v>0</v>
      </c>
      <c r="H32" s="18">
        <v>0</v>
      </c>
      <c r="I32" s="19">
        <v>0</v>
      </c>
      <c r="J32" s="18">
        <v>4</v>
      </c>
      <c r="K32" s="20">
        <v>22.28</v>
      </c>
      <c r="L32" s="6"/>
      <c r="M32" s="6"/>
      <c r="N32" s="6"/>
    </row>
    <row r="33" spans="1:14" s="5" customFormat="1" ht="23.25" customHeight="1" thickBot="1">
      <c r="A33" s="11" t="s">
        <v>15</v>
      </c>
      <c r="B33" s="22">
        <v>49</v>
      </c>
      <c r="C33" s="23">
        <v>45.53</v>
      </c>
      <c r="D33" s="22">
        <v>426</v>
      </c>
      <c r="E33" s="23">
        <v>604.13</v>
      </c>
      <c r="F33" s="22">
        <v>3</v>
      </c>
      <c r="G33" s="23">
        <v>58.83</v>
      </c>
      <c r="H33" s="22">
        <v>6</v>
      </c>
      <c r="I33" s="23">
        <v>1.63</v>
      </c>
      <c r="J33" s="22">
        <v>184</v>
      </c>
      <c r="K33" s="24">
        <v>35.13</v>
      </c>
      <c r="L33" s="6"/>
      <c r="M33" s="6"/>
      <c r="N33" s="6"/>
    </row>
    <row r="34" ht="24" customHeight="1">
      <c r="A34" s="4" t="s">
        <v>28</v>
      </c>
    </row>
    <row r="35" ht="19.5" customHeight="1">
      <c r="A35" s="4"/>
    </row>
    <row r="36" ht="19.5" customHeight="1"/>
    <row r="37" ht="19.5" customHeight="1"/>
  </sheetData>
  <sheetProtection/>
  <mergeCells count="26">
    <mergeCell ref="I4:J4"/>
    <mergeCell ref="F20:G20"/>
    <mergeCell ref="H27:I28"/>
    <mergeCell ref="J27:K28"/>
    <mergeCell ref="A27:A29"/>
    <mergeCell ref="B27:C28"/>
    <mergeCell ref="D27:E28"/>
    <mergeCell ref="F27:G28"/>
    <mergeCell ref="A19:A21"/>
    <mergeCell ref="B20:C20"/>
    <mergeCell ref="B11:E11"/>
    <mergeCell ref="B19:I19"/>
    <mergeCell ref="B12:C12"/>
    <mergeCell ref="D12:E12"/>
    <mergeCell ref="H20:I20"/>
    <mergeCell ref="D20:E20"/>
    <mergeCell ref="A3:A5"/>
    <mergeCell ref="E4:F4"/>
    <mergeCell ref="G4:H4"/>
    <mergeCell ref="A11:A13"/>
    <mergeCell ref="B3:C4"/>
    <mergeCell ref="D3:D4"/>
    <mergeCell ref="E3:J3"/>
    <mergeCell ref="F12:G12"/>
    <mergeCell ref="H12:I12"/>
    <mergeCell ref="F11:I11"/>
  </mergeCells>
  <printOptions horizontalCentered="1"/>
  <pageMargins left="0.5905511811023623" right="0.4330708661417323" top="0.984251968503937" bottom="0.984251968503937" header="0.5118110236220472" footer="0.5118110236220472"/>
  <pageSetup firstPageNumber="10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徳田沙紀</cp:lastModifiedBy>
  <cp:lastPrinted>2020-07-09T23:39:27Z</cp:lastPrinted>
  <dcterms:created xsi:type="dcterms:W3CDTF">2008-06-19T01:08:50Z</dcterms:created>
  <dcterms:modified xsi:type="dcterms:W3CDTF">2020-09-29T05:53:36Z</dcterms:modified>
  <cp:category/>
  <cp:version/>
  <cp:contentType/>
  <cp:contentStatus/>
</cp:coreProperties>
</file>