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81" windowWidth="20475" windowHeight="4140" activeTab="0"/>
  </bookViews>
  <sheets>
    <sheet name="資料１－１3" sheetId="1" r:id="rId1"/>
  </sheets>
  <definedNames/>
  <calcPr fullCalcOnLoad="1"/>
</workbook>
</file>

<file path=xl/sharedStrings.xml><?xml version="1.0" encoding="utf-8"?>
<sst xmlns="http://schemas.openxmlformats.org/spreadsheetml/2006/main" count="113" uniqueCount="37">
  <si>
    <t>土　　　　　 　地　　　　 　　の　　 　　　　占　　　　 　　用</t>
  </si>
  <si>
    <t>運        動        場</t>
  </si>
  <si>
    <t>公園・緑地</t>
  </si>
  <si>
    <t>私    人</t>
  </si>
  <si>
    <t>畑</t>
  </si>
  <si>
    <t>モトクロス場</t>
  </si>
  <si>
    <t>グライダー場</t>
  </si>
  <si>
    <t>ラジコン場</t>
  </si>
  <si>
    <t>船舶係留施設</t>
  </si>
  <si>
    <t>そ  の  他</t>
  </si>
  <si>
    <t>件</t>
  </si>
  <si>
    <t>数</t>
  </si>
  <si>
    <t>指定区間外</t>
  </si>
  <si>
    <t>利根川水系</t>
  </si>
  <si>
    <t>指定区間</t>
  </si>
  <si>
    <t>計</t>
  </si>
  <si>
    <t>荒川水系</t>
  </si>
  <si>
    <t>合　計</t>
  </si>
  <si>
    <t>　　　　　田　　　　　　畑　　　　</t>
  </si>
  <si>
    <t xml:space="preserve">　　 水　　田 </t>
  </si>
  <si>
    <t>（類するものを含む）</t>
  </si>
  <si>
    <t>（練習場を含む）</t>
  </si>
  <si>
    <t xml:space="preserve"> (駐車場を含む）</t>
  </si>
  <si>
    <t>水　系　名</t>
  </si>
  <si>
    <t>区　間　名</t>
  </si>
  <si>
    <t>採　草　地</t>
  </si>
  <si>
    <t>資料：土地占用の処分に係る面積等調（水辺再生課）</t>
  </si>
  <si>
    <t>１－１３　河川敷の占用状況</t>
  </si>
  <si>
    <t>土　　　　　 　地　　　　 　　の　　 　　　　占　　　　 　　用</t>
  </si>
  <si>
    <t>地方公共団体等</t>
  </si>
  <si>
    <t xml:space="preserve">    学     校</t>
  </si>
  <si>
    <t>面積  ha</t>
  </si>
  <si>
    <t xml:space="preserve"> ゴ ル フ 場</t>
  </si>
  <si>
    <t xml:space="preserve">   自動車練習場</t>
  </si>
  <si>
    <t>合     計</t>
  </si>
  <si>
    <t>面積　ha</t>
  </si>
  <si>
    <t>平成28年4月30日現在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</si>
</sst>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0.###&quot;)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E+00"/>
    <numFmt numFmtId="188" formatCode="#,##0_ "/>
    <numFmt numFmtId="189" formatCode="#,##0.0;[Red]\-#,##0.0"/>
    <numFmt numFmtId="190" formatCode="#,##0.0_ "/>
    <numFmt numFmtId="191" formatCode="#,##0.0_ ;[Red]\-#,##0.0\ "/>
    <numFmt numFmtId="192" formatCode="0_);[Red]\(0\)"/>
    <numFmt numFmtId="193" formatCode="#,##0.00_);[Red]\(#,##0.00\)"/>
    <numFmt numFmtId="194" formatCode="#,##0_);[Red]\(#,##0\)"/>
    <numFmt numFmtId="195" formatCode="#,##0.0_);[Red]\(#,##0.0\)"/>
    <numFmt numFmtId="196" formatCode="0.0_);[Red]\(0.0\)"/>
    <numFmt numFmtId="197" formatCode="0_ "/>
    <numFmt numFmtId="198" formatCode="0.00_);[Red]\(0.00\)"/>
  </numFmts>
  <fonts count="47">
    <font>
      <sz val="11"/>
      <name val="明朝"/>
      <family val="2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7" fillId="0" borderId="0" xfId="0" applyFont="1" applyAlignment="1">
      <alignment/>
    </xf>
    <xf numFmtId="0" fontId="6" fillId="0" borderId="0" xfId="60" applyFont="1" applyBorder="1" applyAlignment="1">
      <alignment horizontal="right"/>
      <protection/>
    </xf>
    <xf numFmtId="0" fontId="7" fillId="0" borderId="0" xfId="60" applyFont="1" applyBorder="1" applyAlignment="1">
      <alignment horizontal="right"/>
      <protection/>
    </xf>
    <xf numFmtId="0" fontId="6" fillId="0" borderId="0" xfId="0" applyFont="1" applyAlignment="1">
      <alignment/>
    </xf>
    <xf numFmtId="0" fontId="9" fillId="0" borderId="0" xfId="60" applyFont="1" applyAlignment="1" quotePrefix="1">
      <alignment/>
      <protection/>
    </xf>
    <xf numFmtId="194" fontId="6" fillId="0" borderId="10" xfId="60" applyNumberFormat="1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194" fontId="6" fillId="33" borderId="10" xfId="60" applyNumberFormat="1" applyFont="1" applyFill="1" applyBorder="1" applyAlignment="1">
      <alignment vertical="center"/>
      <protection/>
    </xf>
    <xf numFmtId="0" fontId="6" fillId="34" borderId="11" xfId="60" applyFont="1" applyFill="1" applyBorder="1">
      <alignment/>
      <protection/>
    </xf>
    <xf numFmtId="0" fontId="6" fillId="34" borderId="12" xfId="60" applyFont="1" applyFill="1" applyBorder="1">
      <alignment/>
      <protection/>
    </xf>
    <xf numFmtId="0" fontId="6" fillId="34" borderId="13" xfId="60" applyFont="1" applyFill="1" applyBorder="1" applyAlignment="1">
      <alignment horizontal="centerContinuous"/>
      <protection/>
    </xf>
    <xf numFmtId="0" fontId="6" fillId="34" borderId="14" xfId="60" applyFont="1" applyFill="1" applyBorder="1" applyAlignment="1">
      <alignment horizontal="centerContinuous"/>
      <protection/>
    </xf>
    <xf numFmtId="0" fontId="6" fillId="34" borderId="15" xfId="60" applyFont="1" applyFill="1" applyBorder="1" applyAlignment="1">
      <alignment horizontal="center" vertical="center"/>
      <protection/>
    </xf>
    <xf numFmtId="0" fontId="6" fillId="34" borderId="15" xfId="60" applyFont="1" applyFill="1" applyBorder="1">
      <alignment/>
      <protection/>
    </xf>
    <xf numFmtId="0" fontId="6" fillId="34" borderId="15" xfId="60" applyFont="1" applyFill="1" applyBorder="1" applyAlignment="1">
      <alignment horizontal="center"/>
      <protection/>
    </xf>
    <xf numFmtId="0" fontId="6" fillId="35" borderId="16" xfId="60" applyFont="1" applyFill="1" applyBorder="1" applyAlignment="1">
      <alignment horizontal="center" vertical="center"/>
      <protection/>
    </xf>
    <xf numFmtId="0" fontId="6" fillId="35" borderId="17" xfId="60" applyFont="1" applyFill="1" applyBorder="1" applyAlignment="1">
      <alignment horizontal="center" vertical="center"/>
      <protection/>
    </xf>
    <xf numFmtId="0" fontId="6" fillId="35" borderId="18" xfId="60" applyFont="1" applyFill="1" applyBorder="1" applyAlignment="1">
      <alignment horizontal="center" vertical="center"/>
      <protection/>
    </xf>
    <xf numFmtId="194" fontId="6" fillId="33" borderId="19" xfId="60" applyNumberFormat="1" applyFont="1" applyFill="1" applyBorder="1" applyAlignment="1">
      <alignment vertical="center"/>
      <protection/>
    </xf>
    <xf numFmtId="0" fontId="6" fillId="34" borderId="20" xfId="60" applyFont="1" applyFill="1" applyBorder="1">
      <alignment/>
      <protection/>
    </xf>
    <xf numFmtId="194" fontId="6" fillId="0" borderId="14" xfId="60" applyNumberFormat="1" applyFont="1" applyBorder="1" applyAlignment="1">
      <alignment vertical="center"/>
      <protection/>
    </xf>
    <xf numFmtId="194" fontId="6" fillId="33" borderId="14" xfId="60" applyNumberFormat="1" applyFont="1" applyFill="1" applyBorder="1" applyAlignment="1">
      <alignment vertical="center"/>
      <protection/>
    </xf>
    <xf numFmtId="0" fontId="6" fillId="35" borderId="21" xfId="60" applyFont="1" applyFill="1" applyBorder="1" applyAlignment="1">
      <alignment horizontal="center" vertical="center"/>
      <protection/>
    </xf>
    <xf numFmtId="194" fontId="6" fillId="0" borderId="22" xfId="60" applyNumberFormat="1" applyFont="1" applyBorder="1" applyAlignment="1">
      <alignment vertical="center"/>
      <protection/>
    </xf>
    <xf numFmtId="194" fontId="6" fillId="0" borderId="23" xfId="60" applyNumberFormat="1" applyFont="1" applyBorder="1" applyAlignment="1">
      <alignment vertical="center"/>
      <protection/>
    </xf>
    <xf numFmtId="0" fontId="6" fillId="34" borderId="24" xfId="60" applyFont="1" applyFill="1" applyBorder="1" applyAlignment="1">
      <alignment horizontal="center" vertical="center"/>
      <protection/>
    </xf>
    <xf numFmtId="0" fontId="6" fillId="34" borderId="25" xfId="60" applyFont="1" applyFill="1" applyBorder="1" applyAlignment="1">
      <alignment horizontal="center" vertical="center"/>
      <protection/>
    </xf>
    <xf numFmtId="0" fontId="6" fillId="0" borderId="26" xfId="60" applyFont="1" applyBorder="1">
      <alignment/>
      <protection/>
    </xf>
    <xf numFmtId="0" fontId="6" fillId="35" borderId="27" xfId="60" applyFont="1" applyFill="1" applyBorder="1" applyAlignment="1">
      <alignment horizontal="center" vertical="center"/>
      <protection/>
    </xf>
    <xf numFmtId="0" fontId="6" fillId="35" borderId="28" xfId="60" applyFont="1" applyFill="1" applyBorder="1" applyAlignment="1">
      <alignment horizontal="center" vertical="center"/>
      <protection/>
    </xf>
    <xf numFmtId="0" fontId="6" fillId="35" borderId="29" xfId="60" applyFont="1" applyFill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6" fillId="34" borderId="30" xfId="60" applyFont="1" applyFill="1" applyBorder="1" applyAlignment="1">
      <alignment horizontal="centerContinuous" vertical="center"/>
      <protection/>
    </xf>
    <xf numFmtId="0" fontId="6" fillId="34" borderId="11" xfId="60" applyFont="1" applyFill="1" applyBorder="1" applyAlignment="1" quotePrefix="1">
      <alignment horizontal="centerContinuous" vertical="center"/>
      <protection/>
    </xf>
    <xf numFmtId="0" fontId="6" fillId="34" borderId="12" xfId="60" applyFont="1" applyFill="1" applyBorder="1" applyAlignment="1">
      <alignment horizontal="centerContinuous" vertical="center"/>
      <protection/>
    </xf>
    <xf numFmtId="0" fontId="6" fillId="34" borderId="30" xfId="60" applyFont="1" applyFill="1" applyBorder="1" applyAlignment="1">
      <alignment vertical="center"/>
      <protection/>
    </xf>
    <xf numFmtId="0" fontId="6" fillId="34" borderId="12" xfId="60" applyFont="1" applyFill="1" applyBorder="1" applyAlignment="1">
      <alignment vertical="center"/>
      <protection/>
    </xf>
    <xf numFmtId="0" fontId="6" fillId="34" borderId="31" xfId="60" applyFont="1" applyFill="1" applyBorder="1" applyAlignment="1" quotePrefix="1">
      <alignment horizontal="centerContinuous" vertical="center"/>
      <protection/>
    </xf>
    <xf numFmtId="0" fontId="6" fillId="34" borderId="32" xfId="60" applyFont="1" applyFill="1" applyBorder="1" applyAlignment="1">
      <alignment horizontal="center" vertical="center"/>
      <protection/>
    </xf>
    <xf numFmtId="0" fontId="6" fillId="34" borderId="16" xfId="60" applyFont="1" applyFill="1" applyBorder="1" applyAlignment="1">
      <alignment horizontal="center" vertical="center"/>
      <protection/>
    </xf>
    <xf numFmtId="0" fontId="6" fillId="34" borderId="18" xfId="60" applyFont="1" applyFill="1" applyBorder="1" applyAlignment="1">
      <alignment horizontal="center" vertical="center"/>
      <protection/>
    </xf>
    <xf numFmtId="194" fontId="6" fillId="0" borderId="17" xfId="60" applyNumberFormat="1" applyFont="1" applyBorder="1" applyAlignment="1">
      <alignment vertical="center"/>
      <protection/>
    </xf>
    <xf numFmtId="194" fontId="6" fillId="0" borderId="33" xfId="60" applyNumberFormat="1" applyFont="1" applyBorder="1" applyAlignment="1">
      <alignment vertical="center"/>
      <protection/>
    </xf>
    <xf numFmtId="194" fontId="6" fillId="33" borderId="33" xfId="60" applyNumberFormat="1" applyFont="1" applyFill="1" applyBorder="1" applyAlignment="1">
      <alignment vertical="center"/>
      <protection/>
    </xf>
    <xf numFmtId="194" fontId="6" fillId="33" borderId="34" xfId="60" applyNumberFormat="1" applyFont="1" applyFill="1" applyBorder="1" applyAlignment="1">
      <alignment vertical="center"/>
      <protection/>
    </xf>
    <xf numFmtId="0" fontId="6" fillId="34" borderId="21" xfId="60" applyFont="1" applyFill="1" applyBorder="1" applyAlignment="1">
      <alignment horizontal="center" vertical="center"/>
      <protection/>
    </xf>
    <xf numFmtId="0" fontId="6" fillId="34" borderId="35" xfId="60" applyFont="1" applyFill="1" applyBorder="1" applyAlignment="1">
      <alignment vertical="center"/>
      <protection/>
    </xf>
    <xf numFmtId="194" fontId="6" fillId="0" borderId="22" xfId="60" applyNumberFormat="1" applyFont="1" applyBorder="1" applyAlignment="1">
      <alignment horizontal="right" vertical="center"/>
      <protection/>
    </xf>
    <xf numFmtId="194" fontId="6" fillId="0" borderId="10" xfId="60" applyNumberFormat="1" applyFont="1" applyBorder="1" applyAlignment="1">
      <alignment horizontal="right" vertical="center"/>
      <protection/>
    </xf>
    <xf numFmtId="194" fontId="6" fillId="33" borderId="10" xfId="60" applyNumberFormat="1" applyFont="1" applyFill="1" applyBorder="1" applyAlignment="1">
      <alignment horizontal="right" vertical="center"/>
      <protection/>
    </xf>
    <xf numFmtId="194" fontId="6" fillId="33" borderId="19" xfId="60" applyNumberFormat="1" applyFont="1" applyFill="1" applyBorder="1" applyAlignment="1">
      <alignment horizontal="right" vertical="center"/>
      <protection/>
    </xf>
    <xf numFmtId="193" fontId="6" fillId="0" borderId="22" xfId="60" applyNumberFormat="1" applyFont="1" applyBorder="1" applyAlignment="1">
      <alignment vertical="center"/>
      <protection/>
    </xf>
    <xf numFmtId="193" fontId="6" fillId="0" borderId="10" xfId="60" applyNumberFormat="1" applyFont="1" applyBorder="1" applyAlignment="1">
      <alignment vertical="center"/>
      <protection/>
    </xf>
    <xf numFmtId="193" fontId="6" fillId="33" borderId="10" xfId="60" applyNumberFormat="1" applyFont="1" applyFill="1" applyBorder="1" applyAlignment="1">
      <alignment vertical="center"/>
      <protection/>
    </xf>
    <xf numFmtId="193" fontId="6" fillId="0" borderId="27" xfId="60" applyNumberFormat="1" applyFont="1" applyBorder="1" applyAlignment="1">
      <alignment vertical="center"/>
      <protection/>
    </xf>
    <xf numFmtId="193" fontId="6" fillId="33" borderId="19" xfId="60" applyNumberFormat="1" applyFont="1" applyFill="1" applyBorder="1" applyAlignment="1">
      <alignment vertical="center"/>
      <protection/>
    </xf>
    <xf numFmtId="198" fontId="6" fillId="0" borderId="10" xfId="60" applyNumberFormat="1" applyFont="1" applyBorder="1" applyAlignment="1">
      <alignment vertical="center"/>
      <protection/>
    </xf>
    <xf numFmtId="0" fontId="6" fillId="0" borderId="0" xfId="60" applyFont="1" applyFill="1">
      <alignment/>
      <protection/>
    </xf>
    <xf numFmtId="0" fontId="6" fillId="34" borderId="20" xfId="60" applyFont="1" applyFill="1" applyBorder="1" applyAlignment="1">
      <alignment/>
      <protection/>
    </xf>
    <xf numFmtId="0" fontId="6" fillId="34" borderId="25" xfId="60" applyFont="1" applyFill="1" applyBorder="1" applyAlignment="1">
      <alignment vertical="center"/>
      <protection/>
    </xf>
    <xf numFmtId="193" fontId="6" fillId="0" borderId="36" xfId="60" applyNumberFormat="1" applyFont="1" applyBorder="1" applyAlignment="1">
      <alignment vertical="center"/>
      <protection/>
    </xf>
    <xf numFmtId="193" fontId="6" fillId="0" borderId="37" xfId="60" applyNumberFormat="1" applyFont="1" applyBorder="1" applyAlignment="1">
      <alignment vertical="center"/>
      <protection/>
    </xf>
    <xf numFmtId="193" fontId="6" fillId="33" borderId="37" xfId="60" applyNumberFormat="1" applyFont="1" applyFill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6" fillId="0" borderId="37" xfId="60" applyFont="1" applyFill="1" applyBorder="1" applyAlignment="1">
      <alignment vertical="center"/>
      <protection/>
    </xf>
    <xf numFmtId="0" fontId="6" fillId="0" borderId="37" xfId="60" applyFont="1" applyFill="1" applyBorder="1" applyAlignment="1">
      <alignment/>
      <protection/>
    </xf>
    <xf numFmtId="0" fontId="8" fillId="0" borderId="37" xfId="0" applyFont="1" applyFill="1" applyBorder="1" applyAlignment="1">
      <alignment vertical="top" shrinkToFit="1"/>
    </xf>
    <xf numFmtId="194" fontId="6" fillId="0" borderId="0" xfId="60" applyNumberFormat="1" applyFont="1" applyBorder="1" applyAlignment="1">
      <alignment vertical="center"/>
      <protection/>
    </xf>
    <xf numFmtId="194" fontId="6" fillId="33" borderId="0" xfId="60" applyNumberFormat="1" applyFont="1" applyFill="1" applyBorder="1" applyAlignment="1">
      <alignment vertical="center"/>
      <protection/>
    </xf>
    <xf numFmtId="194" fontId="6" fillId="0" borderId="36" xfId="60" applyNumberFormat="1" applyFont="1" applyBorder="1" applyAlignment="1">
      <alignment vertical="center"/>
      <protection/>
    </xf>
    <xf numFmtId="194" fontId="6" fillId="0" borderId="28" xfId="60" applyNumberFormat="1" applyFont="1" applyBorder="1" applyAlignment="1">
      <alignment vertical="center"/>
      <protection/>
    </xf>
    <xf numFmtId="194" fontId="6" fillId="33" borderId="28" xfId="60" applyNumberFormat="1" applyFont="1" applyFill="1" applyBorder="1" applyAlignment="1">
      <alignment vertical="center"/>
      <protection/>
    </xf>
    <xf numFmtId="194" fontId="6" fillId="33" borderId="29" xfId="60" applyNumberFormat="1" applyFont="1" applyFill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/>
      <protection/>
    </xf>
    <xf numFmtId="0" fontId="6" fillId="0" borderId="37" xfId="60" applyFont="1" applyBorder="1">
      <alignment/>
      <protection/>
    </xf>
    <xf numFmtId="0" fontId="6" fillId="34" borderId="14" xfId="60" applyFont="1" applyFill="1" applyBorder="1" applyAlignment="1">
      <alignment horizontal="centerContinuous" vertical="center"/>
      <protection/>
    </xf>
    <xf numFmtId="193" fontId="6" fillId="0" borderId="38" xfId="60" applyNumberFormat="1" applyFont="1" applyBorder="1" applyAlignment="1">
      <alignment vertical="center"/>
      <protection/>
    </xf>
    <xf numFmtId="58" fontId="7" fillId="0" borderId="0" xfId="60" applyNumberFormat="1" applyFont="1" applyFill="1" applyAlignment="1">
      <alignment horizontal="right"/>
      <protection/>
    </xf>
    <xf numFmtId="0" fontId="10" fillId="34" borderId="11" xfId="60" applyFont="1" applyFill="1" applyBorder="1" applyAlignment="1">
      <alignment horizontal="centerContinuous" vertical="center"/>
      <protection/>
    </xf>
    <xf numFmtId="0" fontId="10" fillId="34" borderId="30" xfId="60" applyFont="1" applyFill="1" applyBorder="1" applyAlignment="1">
      <alignment horizontal="centerContinuous" vertical="center"/>
      <protection/>
    </xf>
    <xf numFmtId="0" fontId="6" fillId="34" borderId="30" xfId="60" applyFont="1" applyFill="1" applyBorder="1" applyAlignment="1">
      <alignment horizontal="left"/>
      <protection/>
    </xf>
    <xf numFmtId="0" fontId="6" fillId="34" borderId="12" xfId="60" applyFont="1" applyFill="1" applyBorder="1" applyAlignment="1">
      <alignment horizontal="left"/>
      <protection/>
    </xf>
    <xf numFmtId="198" fontId="6" fillId="0" borderId="22" xfId="60" applyNumberFormat="1" applyFont="1" applyBorder="1" applyAlignment="1">
      <alignment vertical="center"/>
      <protection/>
    </xf>
    <xf numFmtId="193" fontId="6" fillId="0" borderId="28" xfId="60" applyNumberFormat="1" applyFont="1" applyBorder="1" applyAlignment="1">
      <alignment vertical="center"/>
      <protection/>
    </xf>
    <xf numFmtId="193" fontId="6" fillId="33" borderId="29" xfId="60" applyNumberFormat="1" applyFont="1" applyFill="1" applyBorder="1" applyAlignment="1">
      <alignment vertical="center"/>
      <protection/>
    </xf>
    <xf numFmtId="194" fontId="6" fillId="33" borderId="39" xfId="60" applyNumberFormat="1" applyFont="1" applyFill="1" applyBorder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60" applyFont="1">
      <alignment/>
      <protection/>
    </xf>
    <xf numFmtId="198" fontId="6" fillId="33" borderId="15" xfId="60" applyNumberFormat="1" applyFont="1" applyFill="1" applyBorder="1" applyAlignment="1">
      <alignment vertical="center"/>
      <protection/>
    </xf>
    <xf numFmtId="193" fontId="6" fillId="33" borderId="28" xfId="60" applyNumberFormat="1" applyFont="1" applyFill="1" applyBorder="1" applyAlignment="1">
      <alignment vertical="center"/>
      <protection/>
    </xf>
    <xf numFmtId="198" fontId="6" fillId="33" borderId="19" xfId="60" applyNumberFormat="1" applyFont="1" applyFill="1" applyBorder="1" applyAlignment="1">
      <alignment vertical="center"/>
      <protection/>
    </xf>
    <xf numFmtId="0" fontId="6" fillId="35" borderId="40" xfId="60" applyFont="1" applyFill="1" applyBorder="1" applyAlignment="1">
      <alignment horizontal="center" vertical="center" textRotation="255"/>
      <protection/>
    </xf>
    <xf numFmtId="0" fontId="6" fillId="35" borderId="21" xfId="60" applyFont="1" applyFill="1" applyBorder="1" applyAlignment="1">
      <alignment horizontal="center" vertical="center" textRotation="255"/>
      <protection/>
    </xf>
    <xf numFmtId="0" fontId="6" fillId="35" borderId="18" xfId="60" applyFont="1" applyFill="1" applyBorder="1" applyAlignment="1">
      <alignment horizontal="center" vertical="center" textRotation="255"/>
      <protection/>
    </xf>
    <xf numFmtId="0" fontId="6" fillId="35" borderId="41" xfId="60" applyFont="1" applyFill="1" applyBorder="1" applyAlignment="1">
      <alignment horizontal="center" vertical="center" textRotation="255"/>
      <protection/>
    </xf>
    <xf numFmtId="0" fontId="6" fillId="35" borderId="42" xfId="60" applyFont="1" applyFill="1" applyBorder="1" applyAlignment="1">
      <alignment horizontal="center" vertical="center" textRotation="255"/>
      <protection/>
    </xf>
    <xf numFmtId="0" fontId="6" fillId="35" borderId="25" xfId="60" applyFont="1" applyFill="1" applyBorder="1" applyAlignment="1">
      <alignment horizontal="center" vertical="center" textRotation="255"/>
      <protection/>
    </xf>
    <xf numFmtId="0" fontId="6" fillId="34" borderId="43" xfId="60" applyFont="1" applyFill="1" applyBorder="1" applyAlignment="1">
      <alignment horizontal="center" vertical="center"/>
      <protection/>
    </xf>
    <xf numFmtId="0" fontId="6" fillId="34" borderId="44" xfId="60" applyFont="1" applyFill="1" applyBorder="1" applyAlignment="1">
      <alignment horizontal="center" vertical="center"/>
      <protection/>
    </xf>
    <xf numFmtId="0" fontId="6" fillId="34" borderId="45" xfId="60" applyFont="1" applyFill="1" applyBorder="1" applyAlignment="1">
      <alignment horizontal="center" vertical="center"/>
      <protection/>
    </xf>
    <xf numFmtId="0" fontId="6" fillId="34" borderId="46" xfId="60" applyFont="1" applyFill="1" applyBorder="1" applyAlignment="1">
      <alignment vertical="center"/>
      <protection/>
    </xf>
    <xf numFmtId="0" fontId="6" fillId="34" borderId="13" xfId="0" applyFont="1" applyFill="1" applyBorder="1" applyAlignment="1">
      <alignment vertical="center"/>
    </xf>
    <xf numFmtId="0" fontId="6" fillId="34" borderId="14" xfId="0" applyFont="1" applyFill="1" applyBorder="1" applyAlignment="1">
      <alignment vertical="center"/>
    </xf>
    <xf numFmtId="0" fontId="6" fillId="34" borderId="11" xfId="60" applyFont="1" applyFill="1" applyBorder="1" applyAlignment="1">
      <alignment horizontal="center" vertical="center"/>
      <protection/>
    </xf>
    <xf numFmtId="0" fontId="6" fillId="34" borderId="47" xfId="60" applyFont="1" applyFill="1" applyBorder="1" applyAlignment="1">
      <alignment horizontal="center" vertical="center"/>
      <protection/>
    </xf>
    <xf numFmtId="0" fontId="6" fillId="34" borderId="48" xfId="60" applyFont="1" applyFill="1" applyBorder="1" applyAlignment="1">
      <alignment horizontal="center" vertical="center"/>
      <protection/>
    </xf>
    <xf numFmtId="0" fontId="6" fillId="34" borderId="49" xfId="60" applyFont="1" applyFill="1" applyBorder="1" applyAlignment="1">
      <alignment horizontal="center" vertical="center"/>
      <protection/>
    </xf>
    <xf numFmtId="0" fontId="6" fillId="34" borderId="11" xfId="60" applyFont="1" applyFill="1" applyBorder="1" applyAlignment="1">
      <alignment horizontal="center"/>
      <protection/>
    </xf>
    <xf numFmtId="0" fontId="6" fillId="34" borderId="47" xfId="60" applyFont="1" applyFill="1" applyBorder="1" applyAlignment="1">
      <alignment horizontal="center"/>
      <protection/>
    </xf>
    <xf numFmtId="0" fontId="6" fillId="34" borderId="12" xfId="60" applyFont="1" applyFill="1" applyBorder="1" applyAlignment="1">
      <alignment horizontal="center" vertical="center"/>
      <protection/>
    </xf>
    <xf numFmtId="0" fontId="6" fillId="34" borderId="23" xfId="60" applyFont="1" applyFill="1" applyBorder="1" applyAlignment="1">
      <alignment horizontal="center" vertical="center"/>
      <protection/>
    </xf>
    <xf numFmtId="0" fontId="6" fillId="34" borderId="50" xfId="60" applyFont="1" applyFill="1" applyBorder="1" applyAlignment="1">
      <alignment horizontal="center" vertical="top"/>
      <protection/>
    </xf>
    <xf numFmtId="0" fontId="6" fillId="34" borderId="23" xfId="60" applyFont="1" applyFill="1" applyBorder="1" applyAlignment="1">
      <alignment horizontal="center" vertical="top"/>
      <protection/>
    </xf>
    <xf numFmtId="0" fontId="6" fillId="34" borderId="35" xfId="60" applyFont="1" applyFill="1" applyBorder="1" applyAlignment="1">
      <alignment horizontal="center" vertical="center"/>
      <protection/>
    </xf>
    <xf numFmtId="0" fontId="6" fillId="34" borderId="51" xfId="60" applyFont="1" applyFill="1" applyBorder="1" applyAlignment="1">
      <alignment horizontal="center" vertical="center"/>
      <protection/>
    </xf>
    <xf numFmtId="0" fontId="6" fillId="34" borderId="52" xfId="60" applyFont="1" applyFill="1" applyBorder="1" applyAlignment="1">
      <alignment horizontal="center" vertical="center"/>
      <protection/>
    </xf>
    <xf numFmtId="0" fontId="6" fillId="34" borderId="53" xfId="60" applyFont="1" applyFill="1" applyBorder="1" applyAlignment="1">
      <alignment horizontal="center" vertical="center"/>
      <protection/>
    </xf>
    <xf numFmtId="0" fontId="6" fillId="34" borderId="37" xfId="60" applyFont="1" applyFill="1" applyBorder="1" applyAlignment="1">
      <alignment horizontal="center" vertical="center"/>
      <protection/>
    </xf>
    <xf numFmtId="0" fontId="6" fillId="34" borderId="54" xfId="60" applyFont="1" applyFill="1" applyBorder="1" applyAlignment="1">
      <alignment horizontal="center" vertical="center"/>
      <protection/>
    </xf>
    <xf numFmtId="0" fontId="8" fillId="34" borderId="48" xfId="0" applyFont="1" applyFill="1" applyBorder="1" applyAlignment="1">
      <alignment horizontal="center" vertical="top" shrinkToFit="1"/>
    </xf>
    <xf numFmtId="0" fontId="8" fillId="34" borderId="49" xfId="0" applyFont="1" applyFill="1" applyBorder="1" applyAlignment="1">
      <alignment horizontal="center" vertical="top" shrinkToFit="1"/>
    </xf>
    <xf numFmtId="0" fontId="6" fillId="34" borderId="48" xfId="60" applyFont="1" applyFill="1" applyBorder="1" applyAlignment="1">
      <alignment horizontal="center" vertical="top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２集計(H.15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SheetLayoutView="85" workbookViewId="0" topLeftCell="A21">
      <selection activeCell="A31" sqref="A1:IV16384"/>
    </sheetView>
  </sheetViews>
  <sheetFormatPr defaultColWidth="8.796875" defaultRowHeight="14.25"/>
  <cols>
    <col min="1" max="1" width="10.09765625" style="1" customWidth="1"/>
    <col min="2" max="2" width="10.59765625" style="1" customWidth="1"/>
    <col min="3" max="3" width="5.09765625" style="1" customWidth="1"/>
    <col min="4" max="4" width="8.59765625" style="1" customWidth="1"/>
    <col min="5" max="5" width="5.09765625" style="1" customWidth="1"/>
    <col min="6" max="6" width="8.59765625" style="1" customWidth="1"/>
    <col min="7" max="7" width="5.09765625" style="1" customWidth="1"/>
    <col min="8" max="8" width="8.59765625" style="1" customWidth="1"/>
    <col min="9" max="9" width="7.69921875" style="1" customWidth="1"/>
    <col min="10" max="10" width="8.59765625" style="1" customWidth="1"/>
    <col min="11" max="11" width="9.5" style="1" customWidth="1"/>
    <col min="12" max="12" width="10.19921875" style="1" customWidth="1"/>
    <col min="13" max="13" width="8.59765625" style="1" customWidth="1"/>
    <col min="14" max="14" width="5.09765625" style="1" customWidth="1"/>
    <col min="15" max="15" width="11.3984375" style="1" customWidth="1"/>
    <col min="16" max="16" width="5.09765625" style="1" customWidth="1"/>
    <col min="17" max="17" width="11.3984375" style="1" customWidth="1"/>
    <col min="18" max="18" width="5.09765625" style="1" customWidth="1"/>
    <col min="19" max="19" width="11.3984375" style="1" customWidth="1"/>
    <col min="20" max="20" width="5.09765625" style="1" customWidth="1"/>
    <col min="21" max="21" width="11.3984375" style="1" customWidth="1"/>
    <col min="22" max="22" width="5.09765625" style="1" customWidth="1"/>
    <col min="23" max="23" width="11.3984375" style="1" customWidth="1"/>
    <col min="24" max="24" width="5.09765625" style="1" customWidth="1"/>
    <col min="25" max="25" width="11.3984375" style="1" customWidth="1"/>
    <col min="26" max="26" width="5.09765625" style="1" customWidth="1"/>
    <col min="27" max="27" width="11.3984375" style="1" customWidth="1"/>
    <col min="28" max="28" width="5.09765625" style="1" customWidth="1"/>
    <col min="29" max="29" width="11.3984375" style="1" customWidth="1"/>
    <col min="30" max="30" width="5.09765625" style="1" customWidth="1"/>
    <col min="31" max="31" width="11.3984375" style="1" customWidth="1"/>
    <col min="32" max="16384" width="9" style="1" customWidth="1"/>
  </cols>
  <sheetData>
    <row r="1" spans="1:5" ht="24.75" customHeight="1">
      <c r="A1" s="90" t="s">
        <v>27</v>
      </c>
      <c r="E1" s="91"/>
    </row>
    <row r="2" spans="1:31" ht="18" customHeight="1" thickBot="1">
      <c r="A2" s="30"/>
      <c r="J2" s="60"/>
      <c r="K2" s="60"/>
      <c r="L2" s="81" t="s">
        <v>36</v>
      </c>
      <c r="R2" s="3"/>
      <c r="S2" s="3"/>
      <c r="AC2" s="4"/>
      <c r="AD2" s="4"/>
      <c r="AE2" s="5"/>
    </row>
    <row r="3" spans="1:13" ht="18" customHeight="1">
      <c r="A3" s="95" t="s">
        <v>23</v>
      </c>
      <c r="B3" s="98" t="s">
        <v>24</v>
      </c>
      <c r="C3" s="101" t="s">
        <v>28</v>
      </c>
      <c r="D3" s="102"/>
      <c r="E3" s="102"/>
      <c r="F3" s="102"/>
      <c r="G3" s="102"/>
      <c r="H3" s="102"/>
      <c r="I3" s="102"/>
      <c r="J3" s="102"/>
      <c r="K3" s="102"/>
      <c r="L3" s="103"/>
      <c r="M3" s="67"/>
    </row>
    <row r="4" spans="1:13" ht="18" customHeight="1">
      <c r="A4" s="96"/>
      <c r="B4" s="99"/>
      <c r="C4" s="117" t="s">
        <v>2</v>
      </c>
      <c r="D4" s="113"/>
      <c r="E4" s="40" t="s">
        <v>1</v>
      </c>
      <c r="F4" s="13"/>
      <c r="G4" s="13"/>
      <c r="H4" s="13"/>
      <c r="I4" s="13"/>
      <c r="J4" s="14"/>
      <c r="K4" s="111" t="s">
        <v>25</v>
      </c>
      <c r="L4" s="112"/>
      <c r="M4" s="68"/>
    </row>
    <row r="5" spans="1:13" ht="18" customHeight="1">
      <c r="A5" s="96"/>
      <c r="B5" s="99"/>
      <c r="C5" s="118"/>
      <c r="D5" s="114"/>
      <c r="E5" s="82" t="s">
        <v>29</v>
      </c>
      <c r="F5" s="83"/>
      <c r="G5" s="36" t="s">
        <v>3</v>
      </c>
      <c r="H5" s="37"/>
      <c r="I5" s="38" t="s">
        <v>30</v>
      </c>
      <c r="J5" s="39"/>
      <c r="K5" s="123" t="s">
        <v>20</v>
      </c>
      <c r="L5" s="124"/>
      <c r="M5" s="69"/>
    </row>
    <row r="6" spans="1:13" ht="18" customHeight="1">
      <c r="A6" s="96"/>
      <c r="B6" s="99"/>
      <c r="C6" s="42" t="s">
        <v>10</v>
      </c>
      <c r="D6" s="16"/>
      <c r="E6" s="15" t="s">
        <v>10</v>
      </c>
      <c r="F6" s="11"/>
      <c r="G6" s="15" t="s">
        <v>10</v>
      </c>
      <c r="H6" s="12"/>
      <c r="I6" s="15" t="s">
        <v>10</v>
      </c>
      <c r="J6" s="16"/>
      <c r="K6" s="41" t="s">
        <v>10</v>
      </c>
      <c r="L6" s="61"/>
      <c r="M6" s="68"/>
    </row>
    <row r="7" spans="1:13" ht="18" customHeight="1" thickBot="1">
      <c r="A7" s="97"/>
      <c r="B7" s="100"/>
      <c r="C7" s="43" t="s">
        <v>11</v>
      </c>
      <c r="D7" s="28" t="s">
        <v>31</v>
      </c>
      <c r="E7" s="28" t="s">
        <v>11</v>
      </c>
      <c r="F7" s="28" t="s">
        <v>31</v>
      </c>
      <c r="G7" s="28" t="s">
        <v>11</v>
      </c>
      <c r="H7" s="28" t="s">
        <v>31</v>
      </c>
      <c r="I7" s="28" t="s">
        <v>11</v>
      </c>
      <c r="J7" s="28" t="s">
        <v>31</v>
      </c>
      <c r="K7" s="28" t="s">
        <v>11</v>
      </c>
      <c r="L7" s="62" t="s">
        <v>31</v>
      </c>
      <c r="M7" s="67"/>
    </row>
    <row r="8" spans="1:13" s="9" customFormat="1" ht="18" customHeight="1">
      <c r="A8" s="25"/>
      <c r="B8" s="31" t="s">
        <v>12</v>
      </c>
      <c r="C8" s="44"/>
      <c r="D8" s="86"/>
      <c r="E8" s="26"/>
      <c r="F8" s="54"/>
      <c r="G8" s="26"/>
      <c r="H8" s="54"/>
      <c r="I8" s="26"/>
      <c r="J8" s="54"/>
      <c r="K8" s="26"/>
      <c r="L8" s="63"/>
      <c r="M8" s="64"/>
    </row>
    <row r="9" spans="1:13" s="9" customFormat="1" ht="18" customHeight="1">
      <c r="A9" s="25" t="s">
        <v>13</v>
      </c>
      <c r="B9" s="32" t="s">
        <v>14</v>
      </c>
      <c r="C9" s="45">
        <v>80</v>
      </c>
      <c r="D9" s="59">
        <v>93.75</v>
      </c>
      <c r="E9" s="8">
        <v>4</v>
      </c>
      <c r="F9" s="55">
        <v>5.06</v>
      </c>
      <c r="G9" s="8"/>
      <c r="H9" s="55"/>
      <c r="I9" s="8"/>
      <c r="J9" s="55"/>
      <c r="K9" s="8">
        <v>0</v>
      </c>
      <c r="L9" s="87">
        <v>0</v>
      </c>
      <c r="M9" s="64"/>
    </row>
    <row r="10" spans="1:13" s="9" customFormat="1" ht="18" customHeight="1">
      <c r="A10" s="19"/>
      <c r="B10" s="32" t="s">
        <v>15</v>
      </c>
      <c r="C10" s="46">
        <f aca="true" t="shared" si="0" ref="C10:L10">+C8+C9</f>
        <v>80</v>
      </c>
      <c r="D10" s="92">
        <f t="shared" si="0"/>
        <v>93.75</v>
      </c>
      <c r="E10" s="10">
        <f t="shared" si="0"/>
        <v>4</v>
      </c>
      <c r="F10" s="56">
        <f t="shared" si="0"/>
        <v>5.06</v>
      </c>
      <c r="G10" s="10">
        <f t="shared" si="0"/>
        <v>0</v>
      </c>
      <c r="H10" s="56">
        <f t="shared" si="0"/>
        <v>0</v>
      </c>
      <c r="I10" s="10">
        <f t="shared" si="0"/>
        <v>0</v>
      </c>
      <c r="J10" s="56">
        <f t="shared" si="0"/>
        <v>0</v>
      </c>
      <c r="K10" s="10">
        <f t="shared" si="0"/>
        <v>0</v>
      </c>
      <c r="L10" s="93">
        <f t="shared" si="0"/>
        <v>0</v>
      </c>
      <c r="M10" s="65"/>
    </row>
    <row r="11" spans="1:13" s="9" customFormat="1" ht="18" customHeight="1">
      <c r="A11" s="18"/>
      <c r="B11" s="32" t="s">
        <v>12</v>
      </c>
      <c r="C11" s="44"/>
      <c r="D11" s="59"/>
      <c r="E11" s="26"/>
      <c r="F11" s="54"/>
      <c r="G11" s="26"/>
      <c r="H11" s="54"/>
      <c r="I11" s="26"/>
      <c r="J11" s="54"/>
      <c r="K11" s="26"/>
      <c r="L11" s="87"/>
      <c r="M11" s="64"/>
    </row>
    <row r="12" spans="1:13" s="9" customFormat="1" ht="18" customHeight="1">
      <c r="A12" s="25" t="s">
        <v>16</v>
      </c>
      <c r="B12" s="32" t="s">
        <v>14</v>
      </c>
      <c r="C12" s="45">
        <v>126</v>
      </c>
      <c r="D12" s="59">
        <v>93.72</v>
      </c>
      <c r="E12" s="8">
        <v>42</v>
      </c>
      <c r="F12" s="55">
        <v>75.7</v>
      </c>
      <c r="G12" s="8">
        <v>1</v>
      </c>
      <c r="H12" s="55">
        <v>0.33</v>
      </c>
      <c r="I12" s="8">
        <v>9</v>
      </c>
      <c r="J12" s="55">
        <v>12.32</v>
      </c>
      <c r="K12" s="8"/>
      <c r="L12" s="87"/>
      <c r="M12" s="64"/>
    </row>
    <row r="13" spans="1:13" s="9" customFormat="1" ht="18" customHeight="1" thickBot="1">
      <c r="A13" s="20"/>
      <c r="B13" s="33" t="s">
        <v>15</v>
      </c>
      <c r="C13" s="21">
        <f aca="true" t="shared" si="1" ref="C13:L13">+C11+C12</f>
        <v>126</v>
      </c>
      <c r="D13" s="94">
        <f t="shared" si="1"/>
        <v>93.72</v>
      </c>
      <c r="E13" s="21">
        <f t="shared" si="1"/>
        <v>42</v>
      </c>
      <c r="F13" s="58">
        <f t="shared" si="1"/>
        <v>75.7</v>
      </c>
      <c r="G13" s="21">
        <f t="shared" si="1"/>
        <v>1</v>
      </c>
      <c r="H13" s="58">
        <f t="shared" si="1"/>
        <v>0.33</v>
      </c>
      <c r="I13" s="21">
        <f t="shared" si="1"/>
        <v>9</v>
      </c>
      <c r="J13" s="58">
        <f t="shared" si="1"/>
        <v>12.32</v>
      </c>
      <c r="K13" s="21">
        <f t="shared" si="1"/>
        <v>0</v>
      </c>
      <c r="L13" s="88">
        <f t="shared" si="1"/>
        <v>0</v>
      </c>
      <c r="M13" s="65"/>
    </row>
    <row r="14" spans="1:13" s="9" customFormat="1" ht="18" customHeight="1">
      <c r="A14" s="25"/>
      <c r="B14" s="31" t="s">
        <v>12</v>
      </c>
      <c r="C14" s="44"/>
      <c r="D14" s="86"/>
      <c r="E14" s="26"/>
      <c r="F14" s="54"/>
      <c r="G14" s="26"/>
      <c r="H14" s="54"/>
      <c r="I14" s="26"/>
      <c r="J14" s="54"/>
      <c r="K14" s="26"/>
      <c r="L14" s="63"/>
      <c r="M14" s="64"/>
    </row>
    <row r="15" spans="1:13" s="9" customFormat="1" ht="18" customHeight="1">
      <c r="A15" s="25" t="s">
        <v>17</v>
      </c>
      <c r="B15" s="32" t="s">
        <v>14</v>
      </c>
      <c r="C15" s="45">
        <f aca="true" t="shared" si="2" ref="C15:L15">+C9+C12</f>
        <v>206</v>
      </c>
      <c r="D15" s="59">
        <f t="shared" si="2"/>
        <v>187.47</v>
      </c>
      <c r="E15" s="8">
        <f t="shared" si="2"/>
        <v>46</v>
      </c>
      <c r="F15" s="55">
        <f t="shared" si="2"/>
        <v>80.76</v>
      </c>
      <c r="G15" s="8">
        <f t="shared" si="2"/>
        <v>1</v>
      </c>
      <c r="H15" s="55">
        <f t="shared" si="2"/>
        <v>0.33</v>
      </c>
      <c r="I15" s="8">
        <f t="shared" si="2"/>
        <v>9</v>
      </c>
      <c r="J15" s="55">
        <f t="shared" si="2"/>
        <v>12.32</v>
      </c>
      <c r="K15" s="8">
        <f t="shared" si="2"/>
        <v>0</v>
      </c>
      <c r="L15" s="87">
        <f t="shared" si="2"/>
        <v>0</v>
      </c>
      <c r="M15" s="64"/>
    </row>
    <row r="16" spans="1:13" s="9" customFormat="1" ht="18" customHeight="1" thickBot="1">
      <c r="A16" s="20"/>
      <c r="B16" s="33" t="s">
        <v>15</v>
      </c>
      <c r="C16" s="47">
        <f aca="true" t="shared" si="3" ref="C16:L16">+C14+C15</f>
        <v>206</v>
      </c>
      <c r="D16" s="94">
        <f t="shared" si="3"/>
        <v>187.47</v>
      </c>
      <c r="E16" s="21">
        <f t="shared" si="3"/>
        <v>46</v>
      </c>
      <c r="F16" s="58">
        <f t="shared" si="3"/>
        <v>80.76</v>
      </c>
      <c r="G16" s="21">
        <f t="shared" si="3"/>
        <v>1</v>
      </c>
      <c r="H16" s="58">
        <f t="shared" si="3"/>
        <v>0.33</v>
      </c>
      <c r="I16" s="21">
        <f t="shared" si="3"/>
        <v>9</v>
      </c>
      <c r="J16" s="58">
        <f t="shared" si="3"/>
        <v>12.32</v>
      </c>
      <c r="K16" s="21">
        <f t="shared" si="3"/>
        <v>0</v>
      </c>
      <c r="L16" s="88">
        <f t="shared" si="3"/>
        <v>0</v>
      </c>
      <c r="M16" s="65"/>
    </row>
    <row r="17" spans="3:13" ht="9.75" customHeight="1" thickBot="1"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66"/>
    </row>
    <row r="18" spans="1:13" ht="18" customHeight="1">
      <c r="A18" s="95" t="s">
        <v>23</v>
      </c>
      <c r="B18" s="98" t="s">
        <v>24</v>
      </c>
      <c r="C18" s="101" t="s">
        <v>0</v>
      </c>
      <c r="D18" s="102"/>
      <c r="E18" s="102"/>
      <c r="F18" s="102"/>
      <c r="G18" s="102"/>
      <c r="H18" s="102"/>
      <c r="I18" s="102"/>
      <c r="J18" s="102"/>
      <c r="K18" s="102"/>
      <c r="L18" s="103"/>
      <c r="M18" s="76"/>
    </row>
    <row r="19" spans="1:13" ht="18" customHeight="1">
      <c r="A19" s="96"/>
      <c r="B19" s="99"/>
      <c r="C19" s="104" t="s">
        <v>18</v>
      </c>
      <c r="D19" s="105"/>
      <c r="E19" s="105"/>
      <c r="F19" s="106"/>
      <c r="G19" s="84" t="s">
        <v>32</v>
      </c>
      <c r="H19" s="85"/>
      <c r="I19" s="11" t="s">
        <v>33</v>
      </c>
      <c r="J19" s="12"/>
      <c r="K19" s="107" t="s">
        <v>5</v>
      </c>
      <c r="L19" s="108"/>
      <c r="M19" s="76"/>
    </row>
    <row r="20" spans="1:13" ht="18" customHeight="1">
      <c r="A20" s="96"/>
      <c r="B20" s="99"/>
      <c r="C20" s="49" t="s">
        <v>19</v>
      </c>
      <c r="D20" s="35"/>
      <c r="E20" s="40" t="s">
        <v>4</v>
      </c>
      <c r="F20" s="79"/>
      <c r="G20" s="115" t="s">
        <v>21</v>
      </c>
      <c r="H20" s="116"/>
      <c r="I20" s="125" t="s">
        <v>22</v>
      </c>
      <c r="J20" s="116"/>
      <c r="K20" s="109"/>
      <c r="L20" s="110"/>
      <c r="M20" s="76"/>
    </row>
    <row r="21" spans="1:13" ht="18" customHeight="1">
      <c r="A21" s="96"/>
      <c r="B21" s="99"/>
      <c r="C21" s="42" t="s">
        <v>10</v>
      </c>
      <c r="D21" s="16"/>
      <c r="E21" s="15" t="s">
        <v>10</v>
      </c>
      <c r="F21" s="11"/>
      <c r="G21" s="15" t="s">
        <v>10</v>
      </c>
      <c r="H21" s="12"/>
      <c r="I21" s="15" t="s">
        <v>10</v>
      </c>
      <c r="J21" s="16"/>
      <c r="K21" s="41" t="s">
        <v>10</v>
      </c>
      <c r="L21" s="61"/>
      <c r="M21" s="77"/>
    </row>
    <row r="22" spans="1:13" ht="18" customHeight="1" thickBot="1">
      <c r="A22" s="97"/>
      <c r="B22" s="100"/>
      <c r="C22" s="43" t="s">
        <v>11</v>
      </c>
      <c r="D22" s="28" t="s">
        <v>31</v>
      </c>
      <c r="E22" s="28" t="s">
        <v>11</v>
      </c>
      <c r="F22" s="28" t="s">
        <v>31</v>
      </c>
      <c r="G22" s="28" t="s">
        <v>11</v>
      </c>
      <c r="H22" s="28" t="s">
        <v>31</v>
      </c>
      <c r="I22" s="28" t="s">
        <v>11</v>
      </c>
      <c r="J22" s="28" t="s">
        <v>31</v>
      </c>
      <c r="K22" s="28" t="s">
        <v>11</v>
      </c>
      <c r="L22" s="62" t="s">
        <v>31</v>
      </c>
      <c r="M22" s="76"/>
    </row>
    <row r="23" spans="1:13" s="9" customFormat="1" ht="18" customHeight="1">
      <c r="A23" s="25"/>
      <c r="B23" s="31" t="s">
        <v>12</v>
      </c>
      <c r="C23" s="44"/>
      <c r="D23" s="54"/>
      <c r="E23" s="26"/>
      <c r="F23" s="80"/>
      <c r="G23" s="27"/>
      <c r="H23" s="54"/>
      <c r="I23" s="26"/>
      <c r="J23" s="54"/>
      <c r="K23" s="50"/>
      <c r="L23" s="72"/>
      <c r="M23" s="70"/>
    </row>
    <row r="24" spans="1:13" s="9" customFormat="1" ht="18" customHeight="1">
      <c r="A24" s="25" t="s">
        <v>13</v>
      </c>
      <c r="B24" s="32" t="s">
        <v>14</v>
      </c>
      <c r="C24" s="45"/>
      <c r="D24" s="8"/>
      <c r="E24" s="8">
        <v>10</v>
      </c>
      <c r="F24" s="55">
        <v>0.72</v>
      </c>
      <c r="G24" s="23"/>
      <c r="H24" s="8"/>
      <c r="I24" s="8">
        <v>1</v>
      </c>
      <c r="J24" s="55">
        <v>0.6</v>
      </c>
      <c r="K24" s="51"/>
      <c r="L24" s="73"/>
      <c r="M24" s="70"/>
    </row>
    <row r="25" spans="1:13" s="9" customFormat="1" ht="18" customHeight="1">
      <c r="A25" s="19"/>
      <c r="B25" s="32" t="s">
        <v>15</v>
      </c>
      <c r="C25" s="46">
        <f>+C23+C24</f>
        <v>0</v>
      </c>
      <c r="D25" s="10">
        <f>+D23+D24</f>
        <v>0</v>
      </c>
      <c r="E25" s="10">
        <f>+E23+E24</f>
        <v>10</v>
      </c>
      <c r="F25" s="56">
        <f>+F23+F24</f>
        <v>0.72</v>
      </c>
      <c r="G25" s="24">
        <f aca="true" t="shared" si="4" ref="G25:L25">+G23+G24</f>
        <v>0</v>
      </c>
      <c r="H25" s="10">
        <f t="shared" si="4"/>
        <v>0</v>
      </c>
      <c r="I25" s="10">
        <f t="shared" si="4"/>
        <v>1</v>
      </c>
      <c r="J25" s="56">
        <f t="shared" si="4"/>
        <v>0.6</v>
      </c>
      <c r="K25" s="52">
        <f t="shared" si="4"/>
        <v>0</v>
      </c>
      <c r="L25" s="74">
        <f t="shared" si="4"/>
        <v>0</v>
      </c>
      <c r="M25" s="71"/>
    </row>
    <row r="26" spans="1:13" s="9" customFormat="1" ht="18" customHeight="1">
      <c r="A26" s="18"/>
      <c r="B26" s="32" t="s">
        <v>12</v>
      </c>
      <c r="C26" s="45"/>
      <c r="D26" s="55"/>
      <c r="E26" s="8"/>
      <c r="F26" s="55"/>
      <c r="G26" s="23"/>
      <c r="H26" s="8"/>
      <c r="I26" s="8"/>
      <c r="J26" s="55"/>
      <c r="K26" s="51"/>
      <c r="L26" s="73"/>
      <c r="M26" s="70"/>
    </row>
    <row r="27" spans="1:13" s="9" customFormat="1" ht="18" customHeight="1">
      <c r="A27" s="25" t="s">
        <v>16</v>
      </c>
      <c r="B27" s="32" t="s">
        <v>14</v>
      </c>
      <c r="C27" s="45">
        <v>2</v>
      </c>
      <c r="D27" s="55">
        <v>0.26</v>
      </c>
      <c r="E27" s="8">
        <v>9</v>
      </c>
      <c r="F27" s="55">
        <v>2.11</v>
      </c>
      <c r="G27" s="23">
        <v>2</v>
      </c>
      <c r="H27" s="59">
        <v>1.97</v>
      </c>
      <c r="I27" s="8">
        <v>1</v>
      </c>
      <c r="J27" s="55">
        <v>0.37</v>
      </c>
      <c r="K27" s="51"/>
      <c r="L27" s="73"/>
      <c r="M27" s="70"/>
    </row>
    <row r="28" spans="1:13" s="9" customFormat="1" ht="18" customHeight="1" thickBot="1">
      <c r="A28" s="20"/>
      <c r="B28" s="33" t="s">
        <v>15</v>
      </c>
      <c r="C28" s="47">
        <f>+C26+C27</f>
        <v>2</v>
      </c>
      <c r="D28" s="58">
        <f>+D26+D27</f>
        <v>0.26</v>
      </c>
      <c r="E28" s="21">
        <f>+E26+E27</f>
        <v>9</v>
      </c>
      <c r="F28" s="58">
        <f>+F26+F27</f>
        <v>2.11</v>
      </c>
      <c r="G28" s="89">
        <f aca="true" t="shared" si="5" ref="G28:L28">+G26+G27</f>
        <v>2</v>
      </c>
      <c r="H28" s="94">
        <f t="shared" si="5"/>
        <v>1.97</v>
      </c>
      <c r="I28" s="21">
        <f t="shared" si="5"/>
        <v>1</v>
      </c>
      <c r="J28" s="58">
        <f t="shared" si="5"/>
        <v>0.37</v>
      </c>
      <c r="K28" s="53">
        <f t="shared" si="5"/>
        <v>0</v>
      </c>
      <c r="L28" s="75">
        <f t="shared" si="5"/>
        <v>0</v>
      </c>
      <c r="M28" s="71"/>
    </row>
    <row r="29" spans="1:13" s="9" customFormat="1" ht="18" customHeight="1">
      <c r="A29" s="25"/>
      <c r="B29" s="31" t="s">
        <v>12</v>
      </c>
      <c r="C29" s="44"/>
      <c r="D29" s="54"/>
      <c r="E29" s="26"/>
      <c r="F29" s="54"/>
      <c r="G29" s="27"/>
      <c r="H29" s="26"/>
      <c r="I29" s="26"/>
      <c r="J29" s="54"/>
      <c r="K29" s="50"/>
      <c r="L29" s="72"/>
      <c r="M29" s="70"/>
    </row>
    <row r="30" spans="1:13" s="9" customFormat="1" ht="18" customHeight="1">
      <c r="A30" s="25" t="s">
        <v>17</v>
      </c>
      <c r="B30" s="32" t="s">
        <v>14</v>
      </c>
      <c r="C30" s="45">
        <f aca="true" t="shared" si="6" ref="C30:J30">+C24+C27</f>
        <v>2</v>
      </c>
      <c r="D30" s="55">
        <f t="shared" si="6"/>
        <v>0.26</v>
      </c>
      <c r="E30" s="8">
        <f t="shared" si="6"/>
        <v>19</v>
      </c>
      <c r="F30" s="55">
        <f t="shared" si="6"/>
        <v>2.83</v>
      </c>
      <c r="G30" s="23">
        <f t="shared" si="6"/>
        <v>2</v>
      </c>
      <c r="H30" s="55">
        <f t="shared" si="6"/>
        <v>1.97</v>
      </c>
      <c r="I30" s="8">
        <f t="shared" si="6"/>
        <v>2</v>
      </c>
      <c r="J30" s="55">
        <f t="shared" si="6"/>
        <v>0.97</v>
      </c>
      <c r="K30" s="51"/>
      <c r="L30" s="73"/>
      <c r="M30" s="70"/>
    </row>
    <row r="31" spans="1:13" s="9" customFormat="1" ht="18" customHeight="1" thickBot="1">
      <c r="A31" s="20"/>
      <c r="B31" s="33" t="s">
        <v>15</v>
      </c>
      <c r="C31" s="47">
        <f>+C29+C30</f>
        <v>2</v>
      </c>
      <c r="D31" s="58">
        <f>+D29+D30</f>
        <v>0.26</v>
      </c>
      <c r="E31" s="21">
        <f>+E29+E30</f>
        <v>19</v>
      </c>
      <c r="F31" s="58">
        <f>+F29+F30</f>
        <v>2.83</v>
      </c>
      <c r="G31" s="89">
        <f aca="true" t="shared" si="7" ref="G31:L31">+G29+G30</f>
        <v>2</v>
      </c>
      <c r="H31" s="58">
        <f t="shared" si="7"/>
        <v>1.97</v>
      </c>
      <c r="I31" s="21">
        <f t="shared" si="7"/>
        <v>2</v>
      </c>
      <c r="J31" s="58">
        <f t="shared" si="7"/>
        <v>0.97</v>
      </c>
      <c r="K31" s="53">
        <f t="shared" si="7"/>
        <v>0</v>
      </c>
      <c r="L31" s="75">
        <f t="shared" si="7"/>
        <v>0</v>
      </c>
      <c r="M31" s="71"/>
    </row>
    <row r="32" ht="9.75" customHeight="1" thickBot="1">
      <c r="M32" s="66"/>
    </row>
    <row r="33" spans="1:13" ht="18" customHeight="1">
      <c r="A33" s="95" t="s">
        <v>23</v>
      </c>
      <c r="B33" s="98" t="s">
        <v>24</v>
      </c>
      <c r="C33" s="101" t="s">
        <v>0</v>
      </c>
      <c r="D33" s="102"/>
      <c r="E33" s="102"/>
      <c r="F33" s="102"/>
      <c r="G33" s="102"/>
      <c r="H33" s="102"/>
      <c r="I33" s="102"/>
      <c r="J33" s="103"/>
      <c r="K33" s="119" t="s">
        <v>34</v>
      </c>
      <c r="L33" s="120"/>
      <c r="M33" s="78"/>
    </row>
    <row r="34" spans="1:18" ht="18" customHeight="1">
      <c r="A34" s="96"/>
      <c r="B34" s="99"/>
      <c r="C34" s="117" t="s">
        <v>6</v>
      </c>
      <c r="D34" s="113"/>
      <c r="E34" s="107" t="s">
        <v>7</v>
      </c>
      <c r="F34" s="113"/>
      <c r="G34" s="107" t="s">
        <v>8</v>
      </c>
      <c r="H34" s="113"/>
      <c r="I34" s="107" t="s">
        <v>9</v>
      </c>
      <c r="J34" s="108"/>
      <c r="K34" s="121"/>
      <c r="L34" s="122"/>
      <c r="M34" s="66"/>
      <c r="R34" s="7"/>
    </row>
    <row r="35" spans="1:13" ht="18" customHeight="1">
      <c r="A35" s="96"/>
      <c r="B35" s="99"/>
      <c r="C35" s="118"/>
      <c r="D35" s="114"/>
      <c r="E35" s="109"/>
      <c r="F35" s="114"/>
      <c r="G35" s="109"/>
      <c r="H35" s="114"/>
      <c r="I35" s="109"/>
      <c r="J35" s="110"/>
      <c r="K35" s="118"/>
      <c r="L35" s="110"/>
      <c r="M35" s="66"/>
    </row>
    <row r="36" spans="1:13" ht="18" customHeight="1">
      <c r="A36" s="96"/>
      <c r="B36" s="99"/>
      <c r="C36" s="15" t="s">
        <v>10</v>
      </c>
      <c r="D36" s="17"/>
      <c r="E36" s="15" t="s">
        <v>10</v>
      </c>
      <c r="F36" s="17"/>
      <c r="G36" s="15" t="s">
        <v>10</v>
      </c>
      <c r="H36" s="17"/>
      <c r="I36" s="15" t="s">
        <v>10</v>
      </c>
      <c r="J36" s="22"/>
      <c r="K36" s="48" t="s">
        <v>10</v>
      </c>
      <c r="L36" s="61"/>
      <c r="M36" s="66"/>
    </row>
    <row r="37" spans="1:13" ht="18" customHeight="1" thickBot="1">
      <c r="A37" s="97"/>
      <c r="B37" s="100"/>
      <c r="C37" s="28" t="s">
        <v>11</v>
      </c>
      <c r="D37" s="28" t="s">
        <v>35</v>
      </c>
      <c r="E37" s="28" t="s">
        <v>11</v>
      </c>
      <c r="F37" s="28" t="s">
        <v>35</v>
      </c>
      <c r="G37" s="28" t="s">
        <v>11</v>
      </c>
      <c r="H37" s="28" t="s">
        <v>35</v>
      </c>
      <c r="I37" s="28" t="s">
        <v>11</v>
      </c>
      <c r="J37" s="29" t="s">
        <v>31</v>
      </c>
      <c r="K37" s="43" t="s">
        <v>11</v>
      </c>
      <c r="L37" s="62" t="s">
        <v>31</v>
      </c>
      <c r="M37" s="66"/>
    </row>
    <row r="38" spans="1:13" ht="18" customHeight="1">
      <c r="A38" s="25"/>
      <c r="B38" s="31" t="s">
        <v>12</v>
      </c>
      <c r="C38" s="26"/>
      <c r="D38" s="26"/>
      <c r="E38" s="26"/>
      <c r="F38" s="26"/>
      <c r="G38" s="26"/>
      <c r="H38" s="54"/>
      <c r="I38" s="26"/>
      <c r="J38" s="57"/>
      <c r="K38" s="44"/>
      <c r="L38" s="63"/>
      <c r="M38" s="66"/>
    </row>
    <row r="39" spans="1:13" ht="18" customHeight="1">
      <c r="A39" s="25" t="s">
        <v>13</v>
      </c>
      <c r="B39" s="32" t="s">
        <v>14</v>
      </c>
      <c r="C39" s="8"/>
      <c r="D39" s="8"/>
      <c r="E39" s="8"/>
      <c r="F39" s="8"/>
      <c r="G39" s="8">
        <v>1</v>
      </c>
      <c r="H39" s="55">
        <v>1.34</v>
      </c>
      <c r="I39" s="8">
        <v>6015</v>
      </c>
      <c r="J39" s="87">
        <v>247.6</v>
      </c>
      <c r="K39" s="45">
        <f>C9+E9+G9+I9+K9+C24+E24+G24+I24+K24+C39+E39+G39+I39</f>
        <v>6111</v>
      </c>
      <c r="L39" s="87">
        <f>D9+F9+H9+J9+L9+D24+F24+H24+J24+L24+D39+F39+H39+J39</f>
        <v>349.07</v>
      </c>
      <c r="M39" s="66"/>
    </row>
    <row r="40" spans="1:13" ht="18" customHeight="1">
      <c r="A40" s="19"/>
      <c r="B40" s="32" t="s">
        <v>15</v>
      </c>
      <c r="C40" s="10">
        <f aca="true" t="shared" si="8" ref="C40:J40">+C38+C39</f>
        <v>0</v>
      </c>
      <c r="D40" s="10">
        <f t="shared" si="8"/>
        <v>0</v>
      </c>
      <c r="E40" s="10">
        <f t="shared" si="8"/>
        <v>0</v>
      </c>
      <c r="F40" s="10">
        <f t="shared" si="8"/>
        <v>0</v>
      </c>
      <c r="G40" s="10">
        <f t="shared" si="8"/>
        <v>1</v>
      </c>
      <c r="H40" s="56">
        <f t="shared" si="8"/>
        <v>1.34</v>
      </c>
      <c r="I40" s="10">
        <f t="shared" si="8"/>
        <v>6015</v>
      </c>
      <c r="J40" s="93">
        <f t="shared" si="8"/>
        <v>247.6</v>
      </c>
      <c r="K40" s="46">
        <f>+K38+K39</f>
        <v>6111</v>
      </c>
      <c r="L40" s="93">
        <f>+L38+L39</f>
        <v>349.07</v>
      </c>
      <c r="M40" s="66"/>
    </row>
    <row r="41" spans="1:13" ht="18" customHeight="1">
      <c r="A41" s="18"/>
      <c r="B41" s="32" t="s">
        <v>12</v>
      </c>
      <c r="C41" s="8"/>
      <c r="D41" s="8"/>
      <c r="E41" s="8"/>
      <c r="F41" s="8"/>
      <c r="G41" s="8"/>
      <c r="H41" s="55"/>
      <c r="I41" s="8"/>
      <c r="J41" s="87"/>
      <c r="K41" s="45"/>
      <c r="L41" s="87"/>
      <c r="M41" s="66"/>
    </row>
    <row r="42" spans="1:13" ht="18" customHeight="1">
      <c r="A42" s="25" t="s">
        <v>16</v>
      </c>
      <c r="B42" s="32" t="s">
        <v>14</v>
      </c>
      <c r="C42" s="8"/>
      <c r="D42" s="8"/>
      <c r="E42" s="8"/>
      <c r="F42" s="8"/>
      <c r="G42" s="8">
        <v>1</v>
      </c>
      <c r="H42" s="55">
        <v>0.37</v>
      </c>
      <c r="I42" s="8">
        <v>6131</v>
      </c>
      <c r="J42" s="87">
        <v>231.35</v>
      </c>
      <c r="K42" s="45">
        <f>C12+E12+G12+I12+K12+C27+E27+G27+I27+K27+C42+E42+G42+I42</f>
        <v>6324</v>
      </c>
      <c r="L42" s="87">
        <f>D12+F12+H12+J12+L12+D27+F27+H27+J27+L27+D42+F42+H42+J42</f>
        <v>418.5</v>
      </c>
      <c r="M42" s="66"/>
    </row>
    <row r="43" spans="1:13" ht="18" customHeight="1" thickBot="1">
      <c r="A43" s="20"/>
      <c r="B43" s="33" t="s">
        <v>15</v>
      </c>
      <c r="C43" s="21">
        <f aca="true" t="shared" si="9" ref="C43:J43">+C41+C42</f>
        <v>0</v>
      </c>
      <c r="D43" s="21">
        <f t="shared" si="9"/>
        <v>0</v>
      </c>
      <c r="E43" s="21">
        <f t="shared" si="9"/>
        <v>0</v>
      </c>
      <c r="F43" s="21">
        <f t="shared" si="9"/>
        <v>0</v>
      </c>
      <c r="G43" s="21">
        <f t="shared" si="9"/>
        <v>1</v>
      </c>
      <c r="H43" s="58">
        <f t="shared" si="9"/>
        <v>0.37</v>
      </c>
      <c r="I43" s="21">
        <f t="shared" si="9"/>
        <v>6131</v>
      </c>
      <c r="J43" s="88">
        <f t="shared" si="9"/>
        <v>231.35</v>
      </c>
      <c r="K43" s="47">
        <f>+K41+K42</f>
        <v>6324</v>
      </c>
      <c r="L43" s="88">
        <f>+L41+L42</f>
        <v>418.5</v>
      </c>
      <c r="M43" s="66"/>
    </row>
    <row r="44" spans="1:13" ht="18" customHeight="1">
      <c r="A44" s="25"/>
      <c r="B44" s="31" t="s">
        <v>12</v>
      </c>
      <c r="C44" s="26"/>
      <c r="D44" s="26"/>
      <c r="E44" s="26"/>
      <c r="F44" s="26"/>
      <c r="G44" s="26"/>
      <c r="H44" s="54"/>
      <c r="I44" s="26"/>
      <c r="J44" s="57"/>
      <c r="K44" s="44"/>
      <c r="L44" s="63"/>
      <c r="M44" s="66"/>
    </row>
    <row r="45" spans="1:13" ht="18" customHeight="1">
      <c r="A45" s="25" t="s">
        <v>17</v>
      </c>
      <c r="B45" s="32" t="s">
        <v>14</v>
      </c>
      <c r="C45" s="8"/>
      <c r="D45" s="8"/>
      <c r="E45" s="8"/>
      <c r="F45" s="8"/>
      <c r="G45" s="8">
        <f>+G39+G42</f>
        <v>2</v>
      </c>
      <c r="H45" s="55">
        <f>+H39+H42</f>
        <v>1.71</v>
      </c>
      <c r="I45" s="8">
        <f>+I39+I42</f>
        <v>12146</v>
      </c>
      <c r="J45" s="87">
        <f>+J39+J42</f>
        <v>478.95</v>
      </c>
      <c r="K45" s="45">
        <f>+K39+K42</f>
        <v>12435</v>
      </c>
      <c r="L45" s="87">
        <f>+L40+L43</f>
        <v>767.5699999999999</v>
      </c>
      <c r="M45" s="66"/>
    </row>
    <row r="46" spans="1:13" ht="18" customHeight="1" thickBot="1">
      <c r="A46" s="20"/>
      <c r="B46" s="33" t="s">
        <v>15</v>
      </c>
      <c r="C46" s="21">
        <f aca="true" t="shared" si="10" ref="C46:J46">+C44+C45</f>
        <v>0</v>
      </c>
      <c r="D46" s="21">
        <f t="shared" si="10"/>
        <v>0</v>
      </c>
      <c r="E46" s="21">
        <f t="shared" si="10"/>
        <v>0</v>
      </c>
      <c r="F46" s="21">
        <f t="shared" si="10"/>
        <v>0</v>
      </c>
      <c r="G46" s="21">
        <f t="shared" si="10"/>
        <v>2</v>
      </c>
      <c r="H46" s="58">
        <f t="shared" si="10"/>
        <v>1.71</v>
      </c>
      <c r="I46" s="21">
        <f t="shared" si="10"/>
        <v>12146</v>
      </c>
      <c r="J46" s="88">
        <f t="shared" si="10"/>
        <v>478.95</v>
      </c>
      <c r="K46" s="47">
        <f>+K44+K45</f>
        <v>12435</v>
      </c>
      <c r="L46" s="88">
        <f>+L44+L45</f>
        <v>767.5699999999999</v>
      </c>
      <c r="M46" s="66"/>
    </row>
    <row r="47" spans="1:13" ht="18" customHeight="1">
      <c r="A47" s="34" t="s">
        <v>26</v>
      </c>
      <c r="B47" s="6"/>
      <c r="M47" s="66"/>
    </row>
    <row r="48" spans="1:2" ht="13.5">
      <c r="A48" s="2"/>
      <c r="B48" s="6"/>
    </row>
    <row r="49" spans="1:2" ht="13.5">
      <c r="A49" s="2"/>
      <c r="B49" s="6"/>
    </row>
  </sheetData>
  <sheetProtection/>
  <mergeCells count="21">
    <mergeCell ref="I20:J20"/>
    <mergeCell ref="I34:J35"/>
    <mergeCell ref="E34:F35"/>
    <mergeCell ref="C4:D5"/>
    <mergeCell ref="C18:L18"/>
    <mergeCell ref="C3:L3"/>
    <mergeCell ref="C19:F19"/>
    <mergeCell ref="K19:L20"/>
    <mergeCell ref="K4:L4"/>
    <mergeCell ref="C33:J33"/>
    <mergeCell ref="G34:H35"/>
    <mergeCell ref="G20:H20"/>
    <mergeCell ref="C34:D35"/>
    <mergeCell ref="K33:L35"/>
    <mergeCell ref="K5:L5"/>
    <mergeCell ref="A3:A7"/>
    <mergeCell ref="B3:B7"/>
    <mergeCell ref="A18:A22"/>
    <mergeCell ref="B18:B22"/>
    <mergeCell ref="A33:A37"/>
    <mergeCell ref="B33:B37"/>
  </mergeCells>
  <printOptions horizontalCentered="1"/>
  <pageMargins left="0.6299212598425197" right="0.15748031496062992" top="0.984251968503937" bottom="0.4724409448818898" header="0.5118110236220472" footer="0.5118110236220472"/>
  <pageSetup firstPageNumber="77" useFirstPageNumber="1"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さいたま</cp:lastModifiedBy>
  <cp:lastPrinted>2016-09-08T23:34:48Z</cp:lastPrinted>
  <dcterms:created xsi:type="dcterms:W3CDTF">2005-01-17T05:34:23Z</dcterms:created>
  <dcterms:modified xsi:type="dcterms:W3CDTF">2017-09-20T04:06:19Z</dcterms:modified>
  <cp:category/>
  <cp:version/>
  <cp:contentType/>
  <cp:contentStatus/>
</cp:coreProperties>
</file>