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35" windowWidth="20520" windowHeight="4110" activeTab="0"/>
  </bookViews>
  <sheets>
    <sheet name="資料編１－２０、１－２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<sst xmlns="http://schemas.openxmlformats.org/spreadsheetml/2006/main" count="34" uniqueCount="26">
  <si>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</si>
  <si>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</si>
  <si>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</si>
  <si>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</si>
  <si>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</si>
  <si>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</si>
  <si>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</si>
  <si>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</si>
  <si>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</si>
  <si>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</si>
  <si>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</si>
  <si>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</si>
  <si>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１－２０　事業所数・従業者数（商業）</t>
  </si>
  <si>
    <t>事 業 所 数</t>
  </si>
  <si>
    <t>資料：土地水政策課</t>
  </si>
  <si>
    <t>平成24年</t>
  </si>
  <si>
    <t>(百万円)</t>
  </si>
  <si>
    <r>
      <t>平成</t>
    </r>
    <r>
      <rPr>
        <sz val="11"/>
        <rFont val="ＭＳ Ｐゴシック"/>
        <family val="3"/>
      </rPr>
      <t>26年</t>
    </r>
  </si>
  <si>
    <t>１－２１　ゴルフ場開設動向</t>
  </si>
  <si>
    <t>平成29年3月31日現在</t>
  </si>
  <si>
    <t>面　積　（ha）</t>
  </si>
  <si>
    <t>営　業　中</t>
  </si>
  <si>
    <t>造　成　中</t>
  </si>
  <si>
    <t>合　　　 計</t>
  </si>
  <si>
    <t>資料：平成26年商業統計調査(平成26年7月1日現在、年間商品販売額は平成25年）</t>
  </si>
  <si>
    <t>　　　 平成24年経済センサス-活動調査（平成24年2月1日現在、年間商品販売額は
　　　 平成23年）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</si>
</sst>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84" fontId="0" fillId="0" borderId="18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184" fontId="0" fillId="0" borderId="21" xfId="0" applyNumberFormat="1" applyFont="1" applyBorder="1" applyAlignment="1">
      <alignment vertical="center" shrinkToFit="1"/>
    </xf>
    <xf numFmtId="187" fontId="0" fillId="0" borderId="20" xfId="0" applyNumberFormat="1" applyFont="1" applyBorder="1" applyAlignment="1">
      <alignment vertical="center" shrinkToFit="1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184" fontId="0" fillId="0" borderId="25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88" fontId="0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8" fontId="0" fillId="0" borderId="3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4" t="s">
        <v>12</v>
      </c>
      <c r="D1" s="43"/>
    </row>
    <row r="2" ht="16.5" customHeight="1" thickBot="1">
      <c r="F2" s="5"/>
    </row>
    <row r="3" spans="1:6" s="8" customFormat="1" ht="21.75" customHeight="1">
      <c r="A3" s="6"/>
      <c r="B3" s="7"/>
      <c r="C3" s="49" t="s">
        <v>17</v>
      </c>
      <c r="D3" s="50"/>
      <c r="E3" s="49" t="s">
        <v>15</v>
      </c>
      <c r="F3" s="50"/>
    </row>
    <row r="4" spans="1:6" s="8" customFormat="1" ht="21.75" customHeight="1" thickBot="1">
      <c r="A4" s="9"/>
      <c r="B4" s="10"/>
      <c r="C4" s="11" t="s">
        <v>7</v>
      </c>
      <c r="D4" s="12" t="s">
        <v>6</v>
      </c>
      <c r="E4" s="11" t="s">
        <v>7</v>
      </c>
      <c r="F4" s="12" t="s">
        <v>6</v>
      </c>
    </row>
    <row r="5" spans="1:6" s="8" customFormat="1" ht="21.75" customHeight="1">
      <c r="A5" s="13" t="s">
        <v>13</v>
      </c>
      <c r="B5" s="14" t="s">
        <v>4</v>
      </c>
      <c r="C5" s="15">
        <f>SUM(C6:C7)</f>
        <v>58581</v>
      </c>
      <c r="D5" s="16">
        <f>+D6+D7</f>
        <v>100</v>
      </c>
      <c r="E5" s="15">
        <f>SUM(E6:E7)</f>
        <v>57812</v>
      </c>
      <c r="F5" s="16">
        <f>+F6+F7</f>
        <v>100</v>
      </c>
    </row>
    <row r="6" spans="1:6" s="8" customFormat="1" ht="21.75" customHeight="1">
      <c r="A6" s="17"/>
      <c r="B6" s="18" t="s">
        <v>0</v>
      </c>
      <c r="C6" s="19">
        <v>15169</v>
      </c>
      <c r="D6" s="20">
        <f>C6/C5*100</f>
        <v>25.894061214386916</v>
      </c>
      <c r="E6" s="19">
        <v>14766</v>
      </c>
      <c r="F6" s="20">
        <f>E6/E5*100</f>
        <v>25.54141008787103</v>
      </c>
    </row>
    <row r="7" spans="1:6" s="8" customFormat="1" ht="21.75" customHeight="1">
      <c r="A7" s="21"/>
      <c r="B7" s="18" t="s">
        <v>1</v>
      </c>
      <c r="C7" s="19">
        <v>43412</v>
      </c>
      <c r="D7" s="20">
        <f>C7/C5*100</f>
        <v>74.10593878561308</v>
      </c>
      <c r="E7" s="19">
        <v>43046</v>
      </c>
      <c r="F7" s="20">
        <f>E7/E5*100</f>
        <v>74.45858991212897</v>
      </c>
    </row>
    <row r="8" spans="1:6" s="8" customFormat="1" ht="21.75" customHeight="1">
      <c r="A8" s="22" t="s">
        <v>5</v>
      </c>
      <c r="B8" s="18" t="s">
        <v>4</v>
      </c>
      <c r="C8" s="19">
        <f>SUM(C9:C10)</f>
        <v>520389</v>
      </c>
      <c r="D8" s="20">
        <f>+D9+D10</f>
        <v>100</v>
      </c>
      <c r="E8" s="19">
        <f>SUM(E9:E10)</f>
        <v>501145</v>
      </c>
      <c r="F8" s="20">
        <f>+F9+F10</f>
        <v>100</v>
      </c>
    </row>
    <row r="9" spans="1:6" s="8" customFormat="1" ht="21.75" customHeight="1">
      <c r="A9" s="17" t="s">
        <v>3</v>
      </c>
      <c r="B9" s="18" t="s">
        <v>0</v>
      </c>
      <c r="C9" s="19">
        <v>141526</v>
      </c>
      <c r="D9" s="20">
        <f>C9/C8*100</f>
        <v>27.196193616698277</v>
      </c>
      <c r="E9" s="19">
        <v>135436</v>
      </c>
      <c r="F9" s="20">
        <f>E9/E8*100</f>
        <v>27.025312035438848</v>
      </c>
    </row>
    <row r="10" spans="1:6" s="8" customFormat="1" ht="21.75" customHeight="1">
      <c r="A10" s="21"/>
      <c r="B10" s="18" t="s">
        <v>1</v>
      </c>
      <c r="C10" s="19">
        <v>378863</v>
      </c>
      <c r="D10" s="20">
        <f>C10/C8*100</f>
        <v>72.80380638330172</v>
      </c>
      <c r="E10" s="19">
        <v>365709</v>
      </c>
      <c r="F10" s="20">
        <f>E10/E8*100</f>
        <v>72.97468796456116</v>
      </c>
    </row>
    <row r="11" spans="1:6" s="8" customFormat="1" ht="21.75" customHeight="1">
      <c r="A11" s="22" t="s">
        <v>2</v>
      </c>
      <c r="B11" s="18" t="s">
        <v>4</v>
      </c>
      <c r="C11" s="19">
        <f>SUM(C12:C13)</f>
        <v>14333482</v>
      </c>
      <c r="D11" s="20">
        <f>+D12+D13</f>
        <v>100</v>
      </c>
      <c r="E11" s="19">
        <f>SUM(E12:E13)</f>
        <v>14809070</v>
      </c>
      <c r="F11" s="20">
        <f>+F12+F13</f>
        <v>100</v>
      </c>
    </row>
    <row r="12" spans="1:6" s="8" customFormat="1" ht="21.75" customHeight="1">
      <c r="A12" s="17" t="s">
        <v>16</v>
      </c>
      <c r="B12" s="18" t="s">
        <v>0</v>
      </c>
      <c r="C12" s="19">
        <v>8280509</v>
      </c>
      <c r="D12" s="20">
        <f>C12/C11*100</f>
        <v>57.77039382335709</v>
      </c>
      <c r="E12" s="19">
        <v>9097556</v>
      </c>
      <c r="F12" s="20">
        <f>E12/E11*100</f>
        <v>61.432324919795775</v>
      </c>
    </row>
    <row r="13" spans="1:6" s="8" customFormat="1" ht="21.75" customHeight="1" thickBot="1">
      <c r="A13" s="23"/>
      <c r="B13" s="24" t="s">
        <v>1</v>
      </c>
      <c r="C13" s="25">
        <v>6052973</v>
      </c>
      <c r="D13" s="26">
        <f>C13/C11*100</f>
        <v>42.22960617664292</v>
      </c>
      <c r="E13" s="25">
        <v>5711514</v>
      </c>
      <c r="F13" s="26">
        <f>E13/E11*100</f>
        <v>38.567675080204225</v>
      </c>
    </row>
    <row r="14" ht="6" customHeight="1">
      <c r="A14" s="27"/>
    </row>
    <row r="15" ht="14.25">
      <c r="A15" s="1" t="s">
        <v>24</v>
      </c>
    </row>
    <row r="16" spans="1:6" ht="30.75" customHeight="1">
      <c r="A16" s="55" t="s">
        <v>25</v>
      </c>
      <c r="B16" s="56"/>
      <c r="C16" s="56"/>
      <c r="D16" s="56"/>
      <c r="E16" s="56"/>
      <c r="F16" s="56"/>
    </row>
    <row r="17" spans="1:6" ht="23.25" customHeight="1">
      <c r="A17" s="55"/>
      <c r="B17" s="56"/>
      <c r="C17" s="56"/>
      <c r="D17" s="56"/>
      <c r="E17" s="56"/>
      <c r="F17" s="56"/>
    </row>
    <row r="18" ht="23.25" customHeight="1"/>
    <row r="19" spans="1:4" ht="14.25">
      <c r="A19" s="4" t="s">
        <v>18</v>
      </c>
      <c r="C19" s="43"/>
      <c r="D19" s="28"/>
    </row>
    <row r="20" spans="5:6" ht="18" customHeight="1" thickBot="1">
      <c r="E20" s="3"/>
      <c r="F20" s="44" t="s">
        <v>19</v>
      </c>
    </row>
    <row r="21" spans="1:6" s="8" customFormat="1" ht="21.75" customHeight="1" thickBot="1">
      <c r="A21" s="29" t="s">
        <v>8</v>
      </c>
      <c r="B21" s="30" t="s">
        <v>9</v>
      </c>
      <c r="C21" s="31" t="s">
        <v>20</v>
      </c>
      <c r="D21" s="31" t="s">
        <v>10</v>
      </c>
      <c r="E21" s="51" t="s">
        <v>11</v>
      </c>
      <c r="F21" s="52"/>
    </row>
    <row r="22" spans="1:6" s="8" customFormat="1" ht="21.75" customHeight="1">
      <c r="A22" s="32" t="s">
        <v>21</v>
      </c>
      <c r="B22" s="33">
        <v>83</v>
      </c>
      <c r="C22" s="34">
        <v>7892.2</v>
      </c>
      <c r="D22" s="35">
        <v>1771</v>
      </c>
      <c r="E22" s="53">
        <v>2.08</v>
      </c>
      <c r="F22" s="54"/>
    </row>
    <row r="23" spans="1:6" s="8" customFormat="1" ht="21.75" customHeight="1">
      <c r="A23" s="36" t="s">
        <v>22</v>
      </c>
      <c r="B23" s="37">
        <v>2</v>
      </c>
      <c r="C23" s="38">
        <v>223.8</v>
      </c>
      <c r="D23" s="38">
        <v>36</v>
      </c>
      <c r="E23" s="45">
        <v>0.06</v>
      </c>
      <c r="F23" s="46"/>
    </row>
    <row r="24" spans="1:6" s="8" customFormat="1" ht="21.75" customHeight="1" thickBot="1">
      <c r="A24" s="39" t="s">
        <v>23</v>
      </c>
      <c r="B24" s="40">
        <v>85</v>
      </c>
      <c r="C24" s="41">
        <v>8116</v>
      </c>
      <c r="D24" s="42">
        <v>1807</v>
      </c>
      <c r="E24" s="47">
        <v>2.14</v>
      </c>
      <c r="F24" s="48"/>
    </row>
    <row r="25" ht="7.5" customHeight="1">
      <c r="A25" s="27"/>
    </row>
    <row r="26" ht="14.25">
      <c r="A26" s="1" t="s">
        <v>14</v>
      </c>
    </row>
  </sheetData>
  <sheetProtection/>
  <mergeCells count="8">
    <mergeCell ref="E23:F23"/>
    <mergeCell ref="E24:F24"/>
    <mergeCell ref="C3:D3"/>
    <mergeCell ref="E3:F3"/>
    <mergeCell ref="E21:F21"/>
    <mergeCell ref="E22:F22"/>
    <mergeCell ref="A16:F16"/>
    <mergeCell ref="A17:F17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2017-08-09T02:38:44Z</cp:lastPrinted>
  <dcterms:created xsi:type="dcterms:W3CDTF">1999-03-31T04:35:45Z</dcterms:created>
  <dcterms:modified xsi:type="dcterms:W3CDTF">2017-09-20T04:07:42Z</dcterms:modified>
  <cp:category/>
  <cp:version/>
  <cp:contentType/>
  <cp:contentStatus/>
</cp:coreProperties>
</file>