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20520" windowHeight="4125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<sst xmlns="http://schemas.openxmlformats.org/spreadsheetml/2006/main" count="76" uniqueCount="32">
  <si>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</si>
  <si>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</si>
  <si>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</si>
  <si>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</si>
  <si>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</si>
  <si>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</si>
  <si>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</si>
  <si>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</si>
  <si>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</si>
  <si>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</si>
  <si>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</si>
  <si>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</si>
  <si>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</si>
  <si>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</si>
  <si>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</si>
  <si>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</si>
  <si>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</si>
  <si>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</si>
  <si>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</si>
  <si>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</si>
  <si>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</si>
  <si>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</si>
  <si>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</si>
  <si>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</si>
  <si>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</si>
  <si>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</si>
  <si>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</si>
  <si>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</si>
  <si>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</si>
  <si>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</si>
  <si>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</si>
  <si>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平成29年3月31日現在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</si>
</sst>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Normal="85" zoomScaleSheetLayoutView="70" workbookViewId="0" topLeftCell="A1">
      <selection activeCell="I2" sqref="B2:K34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9" ht="30" customHeight="1">
      <c r="A1" s="20" t="s">
        <v>29</v>
      </c>
      <c r="F1" s="25"/>
      <c r="G1" s="26"/>
      <c r="H1" s="26"/>
      <c r="I1" s="26"/>
    </row>
    <row r="2" spans="1:14" ht="30" customHeight="1" thickBot="1">
      <c r="A2" s="1"/>
      <c r="J2" s="3" t="s">
        <v>31</v>
      </c>
      <c r="N2" s="3"/>
    </row>
    <row r="3" spans="1:10" ht="19.5" customHeight="1">
      <c r="A3" s="31"/>
      <c r="B3" s="33" t="s">
        <v>0</v>
      </c>
      <c r="C3" s="34"/>
      <c r="D3" s="37" t="s">
        <v>1</v>
      </c>
      <c r="E3" s="29" t="s">
        <v>2</v>
      </c>
      <c r="F3" s="29"/>
      <c r="G3" s="29"/>
      <c r="H3" s="29"/>
      <c r="I3" s="29"/>
      <c r="J3" s="30"/>
    </row>
    <row r="4" spans="1:10" ht="19.5" customHeight="1">
      <c r="A4" s="32"/>
      <c r="B4" s="35"/>
      <c r="C4" s="36"/>
      <c r="D4" s="38"/>
      <c r="E4" s="27" t="s">
        <v>4</v>
      </c>
      <c r="F4" s="27"/>
      <c r="G4" s="27" t="s">
        <v>5</v>
      </c>
      <c r="H4" s="27"/>
      <c r="I4" s="27" t="s">
        <v>6</v>
      </c>
      <c r="J4" s="28"/>
    </row>
    <row r="5" spans="1:10" ht="19.5" customHeight="1">
      <c r="A5" s="32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7" t="s">
        <v>12</v>
      </c>
      <c r="B6" s="11">
        <f>SUM(B7:B9)</f>
        <v>5179</v>
      </c>
      <c r="C6" s="12">
        <f>SUM(C7:C9)</f>
        <v>5006</v>
      </c>
      <c r="D6" s="12">
        <v>6.87</v>
      </c>
      <c r="E6" s="11">
        <f aca="true" t="shared" si="0" ref="E6:J6">SUM(E7:E9)</f>
        <v>4053</v>
      </c>
      <c r="F6" s="12">
        <f t="shared" si="0"/>
        <v>654.49</v>
      </c>
      <c r="G6" s="11">
        <f t="shared" si="0"/>
        <v>281</v>
      </c>
      <c r="H6" s="12">
        <f t="shared" si="0"/>
        <v>512.9200000000001</v>
      </c>
      <c r="I6" s="11">
        <f t="shared" si="0"/>
        <v>40</v>
      </c>
      <c r="J6" s="10">
        <f t="shared" si="0"/>
        <v>181.19</v>
      </c>
    </row>
    <row r="7" spans="1:10" s="5" customFormat="1" ht="23.25" customHeight="1">
      <c r="A7" s="17" t="s">
        <v>13</v>
      </c>
      <c r="B7" s="11">
        <f aca="true" t="shared" si="1" ref="B7:C9">E7+G7+I7+B15+D15+F15+H15+B23+D23+F23+H23+B31+D31+F31+H31+J31</f>
        <v>1</v>
      </c>
      <c r="C7" s="12">
        <f t="shared" si="1"/>
        <v>304</v>
      </c>
      <c r="D7" s="19">
        <v>0.42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0">
        <v>0</v>
      </c>
    </row>
    <row r="8" spans="1:10" s="5" customFormat="1" ht="23.25" customHeight="1">
      <c r="A8" s="17" t="s">
        <v>14</v>
      </c>
      <c r="B8" s="11">
        <f t="shared" si="1"/>
        <v>30</v>
      </c>
      <c r="C8" s="12">
        <f t="shared" si="1"/>
        <v>1336.3799999999999</v>
      </c>
      <c r="D8" s="19">
        <v>1.83</v>
      </c>
      <c r="E8" s="11">
        <v>0</v>
      </c>
      <c r="F8" s="12">
        <v>0</v>
      </c>
      <c r="G8" s="11">
        <v>1</v>
      </c>
      <c r="H8" s="12">
        <v>3.5</v>
      </c>
      <c r="I8" s="11">
        <v>0</v>
      </c>
      <c r="J8" s="10">
        <v>0</v>
      </c>
    </row>
    <row r="9" spans="1:10" s="5" customFormat="1" ht="23.25" customHeight="1" thickBot="1">
      <c r="A9" s="18" t="s">
        <v>15</v>
      </c>
      <c r="B9" s="13">
        <f t="shared" si="1"/>
        <v>5148</v>
      </c>
      <c r="C9" s="14">
        <f>F9+H9+J9+C17+E17+G17+I17+C25+E25+G25+I25+C33+E33+G33+I33+K33</f>
        <v>3365.6200000000003</v>
      </c>
      <c r="D9" s="42">
        <v>4.62</v>
      </c>
      <c r="E9" s="13">
        <v>4053</v>
      </c>
      <c r="F9" s="14">
        <v>654.49</v>
      </c>
      <c r="G9" s="13">
        <v>280</v>
      </c>
      <c r="H9" s="14">
        <v>509.42</v>
      </c>
      <c r="I9" s="13">
        <v>40</v>
      </c>
      <c r="J9" s="15">
        <v>181.19</v>
      </c>
    </row>
    <row r="10" spans="1:14" ht="41.25" customHeight="1" thickBot="1">
      <c r="A10" s="4"/>
      <c r="B10" s="21"/>
      <c r="C10" s="22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31"/>
      <c r="B11" s="29" t="s">
        <v>3</v>
      </c>
      <c r="C11" s="29"/>
      <c r="D11" s="29"/>
      <c r="E11" s="29"/>
      <c r="F11" s="41" t="s">
        <v>16</v>
      </c>
      <c r="G11" s="29"/>
      <c r="H11" s="29"/>
      <c r="I11" s="30"/>
      <c r="R11" s="4"/>
    </row>
    <row r="12" spans="1:18" ht="19.5" customHeight="1">
      <c r="A12" s="32"/>
      <c r="B12" s="27" t="s">
        <v>7</v>
      </c>
      <c r="C12" s="27"/>
      <c r="D12" s="27" t="s">
        <v>8</v>
      </c>
      <c r="E12" s="27"/>
      <c r="F12" s="39" t="s">
        <v>18</v>
      </c>
      <c r="G12" s="36"/>
      <c r="H12" s="35" t="s">
        <v>19</v>
      </c>
      <c r="I12" s="40"/>
      <c r="R12" s="4"/>
    </row>
    <row r="13" spans="1:18" ht="19.5" customHeight="1">
      <c r="A13" s="32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7" t="s">
        <v>12</v>
      </c>
      <c r="B14" s="11">
        <f aca="true" t="shared" si="2" ref="B14:G14">SUM(B15:B17)</f>
        <v>65</v>
      </c>
      <c r="C14" s="12">
        <f t="shared" si="2"/>
        <v>892.54</v>
      </c>
      <c r="D14" s="11">
        <f t="shared" si="2"/>
        <v>28</v>
      </c>
      <c r="E14" s="12">
        <f t="shared" si="2"/>
        <v>398.11</v>
      </c>
      <c r="F14" s="11">
        <f t="shared" si="2"/>
        <v>13</v>
      </c>
      <c r="G14" s="12">
        <f t="shared" si="2"/>
        <v>992.9999999999999</v>
      </c>
      <c r="H14" s="11">
        <f>SUM(H15:H17)</f>
        <v>0</v>
      </c>
      <c r="I14" s="10">
        <f>SUM(I15:I17)</f>
        <v>0</v>
      </c>
      <c r="R14" s="6"/>
    </row>
    <row r="15" spans="1:18" s="5" customFormat="1" ht="23.25" customHeight="1">
      <c r="A15" s="17" t="s">
        <v>13</v>
      </c>
      <c r="B15" s="11">
        <v>0</v>
      </c>
      <c r="C15" s="12">
        <v>0</v>
      </c>
      <c r="D15" s="11">
        <v>0</v>
      </c>
      <c r="E15" s="12">
        <v>0</v>
      </c>
      <c r="F15" s="16">
        <v>1</v>
      </c>
      <c r="G15" s="12">
        <v>304</v>
      </c>
      <c r="H15" s="11">
        <v>0</v>
      </c>
      <c r="I15" s="10">
        <v>0</v>
      </c>
      <c r="R15" s="6"/>
    </row>
    <row r="16" spans="1:18" s="5" customFormat="1" ht="23.25" customHeight="1">
      <c r="A16" s="17" t="s">
        <v>14</v>
      </c>
      <c r="B16" s="11">
        <v>9</v>
      </c>
      <c r="C16" s="12">
        <v>237</v>
      </c>
      <c r="D16" s="11">
        <v>2</v>
      </c>
      <c r="E16" s="12">
        <v>66.6</v>
      </c>
      <c r="F16" s="16">
        <v>10</v>
      </c>
      <c r="G16" s="12">
        <v>535.5999999999999</v>
      </c>
      <c r="H16" s="11">
        <v>0</v>
      </c>
      <c r="I16" s="10">
        <v>0</v>
      </c>
      <c r="R16" s="6"/>
    </row>
    <row r="17" spans="1:18" s="5" customFormat="1" ht="23.25" customHeight="1" thickBot="1">
      <c r="A17" s="18" t="s">
        <v>15</v>
      </c>
      <c r="B17" s="13">
        <v>56</v>
      </c>
      <c r="C17" s="14">
        <v>655.54</v>
      </c>
      <c r="D17" s="13">
        <v>26</v>
      </c>
      <c r="E17" s="14">
        <v>331.51</v>
      </c>
      <c r="F17" s="23">
        <v>2</v>
      </c>
      <c r="G17" s="14">
        <v>153.39999999999998</v>
      </c>
      <c r="H17" s="13">
        <v>0</v>
      </c>
      <c r="I17" s="15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24"/>
      <c r="J18" s="24"/>
      <c r="K18" s="4"/>
      <c r="L18" s="4"/>
      <c r="M18" s="4"/>
      <c r="N18" s="4"/>
    </row>
    <row r="19" spans="1:12" ht="19.5" customHeight="1">
      <c r="A19" s="31"/>
      <c r="B19" s="29" t="s">
        <v>17</v>
      </c>
      <c r="C19" s="29"/>
      <c r="D19" s="29"/>
      <c r="E19" s="29"/>
      <c r="F19" s="29"/>
      <c r="G19" s="29"/>
      <c r="H19" s="29"/>
      <c r="I19" s="30"/>
      <c r="J19" s="4"/>
      <c r="K19" s="4"/>
      <c r="L19" s="4"/>
    </row>
    <row r="20" spans="1:12" ht="19.5" customHeight="1">
      <c r="A20" s="32"/>
      <c r="B20" s="27" t="s">
        <v>20</v>
      </c>
      <c r="C20" s="27"/>
      <c r="D20" s="27" t="s">
        <v>30</v>
      </c>
      <c r="E20" s="27"/>
      <c r="F20" s="27" t="s">
        <v>21</v>
      </c>
      <c r="G20" s="27"/>
      <c r="H20" s="27" t="s">
        <v>22</v>
      </c>
      <c r="I20" s="28"/>
      <c r="J20" s="4"/>
      <c r="K20" s="4"/>
      <c r="L20" s="4"/>
    </row>
    <row r="21" spans="1:12" ht="19.5" customHeight="1">
      <c r="A21" s="32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7" t="s">
        <v>12</v>
      </c>
      <c r="B22" s="11">
        <f aca="true" t="shared" si="3" ref="B22:I22">SUM(B23:B25)</f>
        <v>7</v>
      </c>
      <c r="C22" s="12">
        <f t="shared" si="3"/>
        <v>49.8</v>
      </c>
      <c r="D22" s="11">
        <f t="shared" si="3"/>
        <v>1</v>
      </c>
      <c r="E22" s="12">
        <f t="shared" si="3"/>
        <v>0.63</v>
      </c>
      <c r="F22" s="11">
        <f t="shared" si="3"/>
        <v>17</v>
      </c>
      <c r="G22" s="12">
        <f t="shared" si="3"/>
        <v>36.82</v>
      </c>
      <c r="H22" s="11">
        <f t="shared" si="3"/>
        <v>2</v>
      </c>
      <c r="I22" s="10">
        <f t="shared" si="3"/>
        <v>41.14</v>
      </c>
      <c r="J22" s="6"/>
      <c r="K22" s="6"/>
      <c r="L22" s="6"/>
    </row>
    <row r="23" spans="1:12" s="5" customFormat="1" ht="23.25" customHeight="1">
      <c r="A23" s="17" t="s">
        <v>13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0">
        <v>0</v>
      </c>
      <c r="J23" s="6"/>
      <c r="K23" s="6"/>
      <c r="L23" s="6"/>
    </row>
    <row r="24" spans="1:12" s="5" customFormat="1" ht="23.25" customHeight="1">
      <c r="A24" s="17" t="s">
        <v>14</v>
      </c>
      <c r="B24" s="11">
        <v>0</v>
      </c>
      <c r="C24" s="12">
        <v>0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0">
        <v>0</v>
      </c>
      <c r="J24" s="6"/>
      <c r="K24" s="6"/>
      <c r="L24" s="6"/>
    </row>
    <row r="25" spans="1:12" s="5" customFormat="1" ht="23.25" customHeight="1" thickBot="1">
      <c r="A25" s="18" t="s">
        <v>15</v>
      </c>
      <c r="B25" s="13">
        <v>7</v>
      </c>
      <c r="C25" s="14">
        <v>49.8</v>
      </c>
      <c r="D25" s="13">
        <v>1</v>
      </c>
      <c r="E25" s="14">
        <v>0.63</v>
      </c>
      <c r="F25" s="13">
        <v>17</v>
      </c>
      <c r="G25" s="14">
        <v>36.82</v>
      </c>
      <c r="H25" s="13">
        <v>2</v>
      </c>
      <c r="I25" s="15">
        <v>41.14</v>
      </c>
      <c r="J25" s="6"/>
      <c r="K25" s="6"/>
      <c r="L25" s="6"/>
    </row>
    <row r="26" ht="41.25" customHeight="1" thickBot="1"/>
    <row r="27" spans="1:14" ht="19.5" customHeight="1">
      <c r="A27" s="31"/>
      <c r="B27" s="29" t="s">
        <v>23</v>
      </c>
      <c r="C27" s="29"/>
      <c r="D27" s="29" t="s">
        <v>24</v>
      </c>
      <c r="E27" s="29"/>
      <c r="F27" s="29" t="s">
        <v>25</v>
      </c>
      <c r="G27" s="29"/>
      <c r="H27" s="29" t="s">
        <v>26</v>
      </c>
      <c r="I27" s="29"/>
      <c r="J27" s="29" t="s">
        <v>27</v>
      </c>
      <c r="K27" s="30"/>
      <c r="L27" s="4"/>
      <c r="M27" s="4"/>
      <c r="N27" s="4"/>
    </row>
    <row r="28" spans="1:14" ht="19.5" customHeight="1">
      <c r="A28" s="3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4"/>
      <c r="M28" s="4"/>
      <c r="N28" s="4"/>
    </row>
    <row r="29" spans="1:14" ht="19.5" customHeight="1">
      <c r="A29" s="32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7" t="s">
        <v>12</v>
      </c>
      <c r="B30" s="11">
        <f aca="true" t="shared" si="4" ref="B30:K30">SUM(B31:B33)</f>
        <v>49</v>
      </c>
      <c r="C30" s="12">
        <f t="shared" si="4"/>
        <v>45.47</v>
      </c>
      <c r="D30" s="11">
        <f t="shared" si="4"/>
        <v>426</v>
      </c>
      <c r="E30" s="12">
        <f t="shared" si="4"/>
        <v>1082.02</v>
      </c>
      <c r="F30" s="11">
        <f t="shared" si="4"/>
        <v>3</v>
      </c>
      <c r="G30" s="12">
        <f t="shared" si="4"/>
        <v>58.83</v>
      </c>
      <c r="H30" s="11">
        <f t="shared" si="4"/>
        <v>6</v>
      </c>
      <c r="I30" s="12">
        <f t="shared" si="4"/>
        <v>1.63</v>
      </c>
      <c r="J30" s="11">
        <f t="shared" si="4"/>
        <v>188</v>
      </c>
      <c r="K30" s="10">
        <f t="shared" si="4"/>
        <v>57.410000000000004</v>
      </c>
      <c r="L30" s="6"/>
      <c r="M30" s="6"/>
      <c r="N30" s="6"/>
    </row>
    <row r="31" spans="1:14" s="5" customFormat="1" ht="23.25" customHeight="1">
      <c r="A31" s="17" t="s">
        <v>13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11">
        <v>0</v>
      </c>
      <c r="I31" s="12">
        <v>0</v>
      </c>
      <c r="J31" s="11">
        <v>0</v>
      </c>
      <c r="K31" s="10">
        <v>0</v>
      </c>
      <c r="L31" s="6"/>
      <c r="M31" s="6"/>
      <c r="N31" s="6"/>
    </row>
    <row r="32" spans="1:14" s="5" customFormat="1" ht="23.25" customHeight="1">
      <c r="A32" s="17" t="s">
        <v>14</v>
      </c>
      <c r="B32" s="11">
        <v>0</v>
      </c>
      <c r="C32" s="12">
        <v>0</v>
      </c>
      <c r="D32" s="11">
        <v>4</v>
      </c>
      <c r="E32" s="12">
        <v>471.4</v>
      </c>
      <c r="F32" s="11">
        <v>0</v>
      </c>
      <c r="G32" s="12">
        <v>0</v>
      </c>
      <c r="H32" s="11">
        <v>0</v>
      </c>
      <c r="I32" s="12">
        <v>0</v>
      </c>
      <c r="J32" s="11">
        <v>4</v>
      </c>
      <c r="K32" s="10">
        <v>22.28</v>
      </c>
      <c r="L32" s="6"/>
      <c r="M32" s="6"/>
      <c r="N32" s="6"/>
    </row>
    <row r="33" spans="1:14" s="5" customFormat="1" ht="23.25" customHeight="1" thickBot="1">
      <c r="A33" s="18" t="s">
        <v>15</v>
      </c>
      <c r="B33" s="13">
        <v>49</v>
      </c>
      <c r="C33" s="14">
        <v>45.47</v>
      </c>
      <c r="D33" s="13">
        <v>422</v>
      </c>
      <c r="E33" s="14">
        <v>610.62</v>
      </c>
      <c r="F33" s="13">
        <v>3</v>
      </c>
      <c r="G33" s="14">
        <v>58.83</v>
      </c>
      <c r="H33" s="13">
        <v>6</v>
      </c>
      <c r="I33" s="14">
        <v>1.63</v>
      </c>
      <c r="J33" s="13">
        <v>184</v>
      </c>
      <c r="K33" s="15">
        <v>35.13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  <mergeCell ref="B11:E11"/>
    <mergeCell ref="B19:I19"/>
    <mergeCell ref="B12:C12"/>
    <mergeCell ref="D12:E12"/>
    <mergeCell ref="H20:I20"/>
    <mergeCell ref="D20:E20"/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2017-06-02T04:26:49Z</cp:lastPrinted>
  <dcterms:created xsi:type="dcterms:W3CDTF">2008-06-19T01:08:50Z</dcterms:created>
  <dcterms:modified xsi:type="dcterms:W3CDTF">2018-09-18T06:31:21Z</dcterms:modified>
  <cp:category/>
  <cp:version/>
  <cp:contentType/>
  <cp:contentStatus/>
</cp:coreProperties>
</file>