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185" windowWidth="20520" windowHeight="4200" activeTab="0"/>
  </bookViews>
  <sheets>
    <sheet name="資料３－１８" sheetId="1" r:id="rId1"/>
  </sheets>
  <definedNames>
    <definedName name="_xlnm.Print_Area" localSheetId="0">'資料３－１８'!$A$1:$E$46</definedName>
  </definedNames>
  <calcPr fullCalcOnLoad="1"/>
</workbook>
</file>

<file path=xl/sharedStrings.xml><?xml version="1.0" encoding="utf-8"?>
<sst xmlns="http://schemas.openxmlformats.org/spreadsheetml/2006/main" count="51" uniqueCount="51">
  <si>
    <t>ふじみ野市</t>
  </si>
  <si>
    <t>生産緑地地区</t>
  </si>
  <si>
    <t>地区数</t>
  </si>
  <si>
    <t>農地面積Ｂ (ha)</t>
  </si>
  <si>
    <t>熊谷市</t>
  </si>
  <si>
    <t>さいたま市</t>
  </si>
  <si>
    <t>川越市</t>
  </si>
  <si>
    <t>川口市</t>
  </si>
  <si>
    <t>行田市</t>
  </si>
  <si>
    <t>所沢市</t>
  </si>
  <si>
    <t>飯能市</t>
  </si>
  <si>
    <t>加須市</t>
  </si>
  <si>
    <t xml:space="preserve">東松山市  </t>
  </si>
  <si>
    <t>春日部市</t>
  </si>
  <si>
    <t>狭山市</t>
  </si>
  <si>
    <t>羽生市</t>
  </si>
  <si>
    <t>鴻巣市</t>
  </si>
  <si>
    <t>上尾市</t>
  </si>
  <si>
    <t>草加市</t>
  </si>
  <si>
    <t>越谷市</t>
  </si>
  <si>
    <t>蕨　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</si>
  <si>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</si>
  <si>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</si>
  <si>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</si>
  <si>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</si>
  <si>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</si>
  <si>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</si>
  <si>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</si>
  <si>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</si>
  <si>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</si>
  <si>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</si>
  <si>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</si>
  <si>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</si>
  <si>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</si>
  <si>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</si>
  <si>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</si>
  <si>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</si>
  <si>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</si>
  <si>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</si>
  <si>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白岡市</t>
  </si>
  <si>
    <t>３－１８　生産緑地地区の指定状況</t>
  </si>
  <si>
    <t>市街化区域</t>
  </si>
  <si>
    <t>合　計　（37市）</t>
  </si>
  <si>
    <t>資料：みどり自然課</t>
  </si>
  <si>
    <t>率</t>
  </si>
  <si>
    <t>特定市名</t>
  </si>
  <si>
    <t>Ａ／(A+Ｂ)</t>
  </si>
  <si>
    <t>面 積Ａ (ha)</t>
  </si>
  <si>
    <r>
      <t>平成</t>
    </r>
    <r>
      <rPr>
        <sz val="11"/>
        <rFont val="ＭＳ Ｐゴシック"/>
        <family val="3"/>
      </rPr>
      <t>29年12月31日現在</t>
    </r>
  </si>
  <si>
    <r>
      <t xml:space="preserve"> (H</t>
    </r>
    <r>
      <rPr>
        <sz val="11"/>
        <rFont val="ＭＳ Ｐゴシック"/>
        <family val="3"/>
      </rPr>
      <t>29.12.31現在)</t>
    </r>
  </si>
  <si>
    <r>
      <t>(H</t>
    </r>
    <r>
      <rPr>
        <sz val="11"/>
        <rFont val="ＭＳ Ｐゴシック"/>
        <family val="3"/>
      </rPr>
      <t>28.1.1現在)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</si>
</sst>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_ ;[Red]\-#,##0.00\ "/>
    <numFmt numFmtId="179" formatCode="#,##0.00000000000000_ ;[Red]\-#,##0.00000000000000\ "/>
    <numFmt numFmtId="180" formatCode="#,##0.0000000000000_ ;[Red]\-#,##0.0000000000000\ "/>
    <numFmt numFmtId="181" formatCode="#,##0.000000000000_ ;[Red]\-#,##0.000000000000\ "/>
    <numFmt numFmtId="182" formatCode="#,##0.00000000000_ ;[Red]\-#,##0.00000000000\ "/>
    <numFmt numFmtId="183" formatCode="#,##0.0000000000_ ;[Red]\-#,##0.0000000000\ "/>
    <numFmt numFmtId="184" formatCode="#,##0.000000000_ ;[Red]\-#,##0.000000000\ "/>
    <numFmt numFmtId="185" formatCode="#,##0.00000000_ ;[Red]\-#,##0.00000000\ "/>
    <numFmt numFmtId="186" formatCode="#,##0.0000000_ ;[Red]\-#,##0.0000000\ "/>
    <numFmt numFmtId="187" formatCode="#,##0.000000_ ;[Red]\-#,##0.000000\ "/>
    <numFmt numFmtId="188" formatCode="#,##0.00000_ ;[Red]\-#,##0.00000\ "/>
    <numFmt numFmtId="189" formatCode="#,##0.0000_ ;[Red]\-#,##0.0000\ "/>
    <numFmt numFmtId="190" formatCode="#,##0.000_ ;[Red]\-#,##0.000\ "/>
    <numFmt numFmtId="191" formatCode="#,##0_ ;[Red]\-#,##0\ "/>
    <numFmt numFmtId="192" formatCode="0_);[Red]\(0\)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4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00B0F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91" fontId="0" fillId="0" borderId="10" xfId="48" applyNumberFormat="1" applyFont="1" applyBorder="1" applyAlignment="1">
      <alignment/>
    </xf>
    <xf numFmtId="178" fontId="0" fillId="0" borderId="11" xfId="48" applyNumberFormat="1" applyFont="1" applyBorder="1" applyAlignment="1">
      <alignment/>
    </xf>
    <xf numFmtId="178" fontId="0" fillId="0" borderId="11" xfId="48" applyNumberFormat="1" applyFont="1" applyFill="1" applyBorder="1" applyAlignment="1">
      <alignment/>
    </xf>
    <xf numFmtId="191" fontId="0" fillId="0" borderId="10" xfId="48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Continuous" vertical="center"/>
    </xf>
    <xf numFmtId="0" fontId="0" fillId="34" borderId="14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Continuous" vertical="center"/>
    </xf>
    <xf numFmtId="0" fontId="0" fillId="34" borderId="18" xfId="0" applyFont="1" applyFill="1" applyBorder="1" applyAlignment="1">
      <alignment horizontal="centerContinuous" vertical="center"/>
    </xf>
    <xf numFmtId="0" fontId="3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distributed" vertical="center"/>
    </xf>
    <xf numFmtId="176" fontId="0" fillId="0" borderId="25" xfId="42" applyNumberFormat="1" applyFont="1" applyBorder="1" applyAlignment="1">
      <alignment vertical="center"/>
    </xf>
    <xf numFmtId="0" fontId="0" fillId="33" borderId="26" xfId="0" applyFont="1" applyFill="1" applyBorder="1" applyAlignment="1">
      <alignment horizontal="distributed" vertical="center" wrapText="1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191" fontId="0" fillId="0" borderId="18" xfId="48" applyNumberFormat="1" applyFont="1" applyBorder="1" applyAlignment="1">
      <alignment/>
    </xf>
    <xf numFmtId="178" fontId="0" fillId="0" borderId="28" xfId="48" applyNumberFormat="1" applyFont="1" applyBorder="1" applyAlignment="1">
      <alignment/>
    </xf>
    <xf numFmtId="0" fontId="0" fillId="33" borderId="2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1" fontId="0" fillId="0" borderId="0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6" fontId="0" fillId="0" borderId="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 vertical="center"/>
    </xf>
    <xf numFmtId="191" fontId="0" fillId="0" borderId="30" xfId="48" applyNumberFormat="1" applyFont="1" applyBorder="1" applyAlignment="1">
      <alignment/>
    </xf>
    <xf numFmtId="191" fontId="0" fillId="0" borderId="31" xfId="48" applyNumberFormat="1" applyFont="1" applyBorder="1" applyAlignment="1">
      <alignment/>
    </xf>
    <xf numFmtId="178" fontId="0" fillId="0" borderId="32" xfId="48" applyNumberFormat="1" applyFont="1" applyBorder="1" applyAlignment="1">
      <alignment/>
    </xf>
    <xf numFmtId="0" fontId="39" fillId="0" borderId="0" xfId="0" applyFont="1" applyAlignment="1">
      <alignment/>
    </xf>
    <xf numFmtId="193" fontId="0" fillId="0" borderId="33" xfId="60" applyNumberFormat="1" applyFont="1" applyFill="1" applyBorder="1" applyAlignment="1">
      <alignment horizontal="right" vertical="center" shrinkToFit="1"/>
      <protection/>
    </xf>
    <xf numFmtId="178" fontId="0" fillId="0" borderId="33" xfId="48" applyNumberFormat="1" applyFont="1" applyBorder="1" applyAlignment="1">
      <alignment/>
    </xf>
    <xf numFmtId="193" fontId="0" fillId="0" borderId="33" xfId="48" applyNumberFormat="1" applyFont="1" applyFill="1" applyBorder="1" applyAlignment="1">
      <alignment horizontal="right" vertical="center" shrinkToFit="1"/>
    </xf>
    <xf numFmtId="193" fontId="0" fillId="0" borderId="11" xfId="60" applyNumberFormat="1" applyFont="1" applyFill="1" applyBorder="1" applyAlignment="1">
      <alignment horizontal="right" vertical="center" shrinkToFit="1"/>
      <protection/>
    </xf>
    <xf numFmtId="176" fontId="0" fillId="0" borderId="34" xfId="42" applyNumberFormat="1" applyFont="1" applyBorder="1" applyAlignment="1">
      <alignment vertical="center"/>
    </xf>
    <xf numFmtId="191" fontId="0" fillId="0" borderId="35" xfId="48" applyNumberFormat="1" applyFont="1" applyBorder="1" applyAlignment="1">
      <alignment vertical="center"/>
    </xf>
    <xf numFmtId="178" fontId="0" fillId="0" borderId="35" xfId="48" applyNumberFormat="1" applyFont="1" applyBorder="1" applyAlignment="1">
      <alignment vertical="center"/>
    </xf>
    <xf numFmtId="176" fontId="0" fillId="0" borderId="36" xfId="42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15" workbookViewId="0" topLeftCell="A40">
      <selection activeCell="D1" sqref="D1"/>
    </sheetView>
  </sheetViews>
  <sheetFormatPr defaultColWidth="9.00390625" defaultRowHeight="13.5"/>
  <cols>
    <col min="1" max="5" width="14.625" style="1" customWidth="1"/>
    <col min="6" max="16384" width="9.00390625" style="1" customWidth="1"/>
  </cols>
  <sheetData>
    <row r="1" spans="1:4" ht="14.25">
      <c r="A1" s="2" t="s">
        <v>40</v>
      </c>
      <c r="D1" s="43"/>
    </row>
    <row r="2" spans="4:5" ht="14.25" thickBot="1">
      <c r="D2" s="7"/>
      <c r="E2" s="8" t="s">
        <v>48</v>
      </c>
    </row>
    <row r="3" spans="1:5" ht="18" customHeight="1">
      <c r="A3" s="9"/>
      <c r="B3" s="10" t="s">
        <v>1</v>
      </c>
      <c r="C3" s="11"/>
      <c r="D3" s="12" t="s">
        <v>41</v>
      </c>
      <c r="E3" s="13" t="s">
        <v>44</v>
      </c>
    </row>
    <row r="4" spans="1:5" ht="18" customHeight="1">
      <c r="A4" s="14" t="s">
        <v>45</v>
      </c>
      <c r="B4" s="15" t="s">
        <v>49</v>
      </c>
      <c r="C4" s="16"/>
      <c r="D4" s="17" t="s">
        <v>3</v>
      </c>
      <c r="E4" s="18" t="s">
        <v>46</v>
      </c>
    </row>
    <row r="5" spans="1:5" ht="18" customHeight="1" thickBot="1">
      <c r="A5" s="19"/>
      <c r="B5" s="20" t="s">
        <v>2</v>
      </c>
      <c r="C5" s="21" t="s">
        <v>47</v>
      </c>
      <c r="D5" s="22" t="s">
        <v>50</v>
      </c>
      <c r="E5" s="23"/>
    </row>
    <row r="6" spans="1:5" ht="14.25" customHeight="1">
      <c r="A6" s="24" t="s">
        <v>5</v>
      </c>
      <c r="B6" s="3">
        <v>1364</v>
      </c>
      <c r="C6" s="4">
        <v>328.94</v>
      </c>
      <c r="D6" s="44">
        <v>412.8516</v>
      </c>
      <c r="E6" s="25">
        <f>C6/(D6+C6)</f>
        <v>0.4434399095379349</v>
      </c>
    </row>
    <row r="7" spans="1:5" ht="14.25" customHeight="1">
      <c r="A7" s="24" t="s">
        <v>6</v>
      </c>
      <c r="B7" s="40">
        <v>469</v>
      </c>
      <c r="C7" s="45">
        <v>135.71</v>
      </c>
      <c r="D7" s="44">
        <v>111.0605</v>
      </c>
      <c r="E7" s="25">
        <f aca="true" t="shared" si="0" ref="E7:E43">C7/(D7+C7)</f>
        <v>0.5499441789030698</v>
      </c>
    </row>
    <row r="8" spans="1:5" ht="14.25" customHeight="1">
      <c r="A8" s="26" t="s">
        <v>4</v>
      </c>
      <c r="B8" s="40">
        <v>107</v>
      </c>
      <c r="C8" s="45">
        <v>15.41</v>
      </c>
      <c r="D8" s="44">
        <v>123.3272</v>
      </c>
      <c r="E8" s="25">
        <f t="shared" si="0"/>
        <v>0.11107330982605963</v>
      </c>
    </row>
    <row r="9" spans="1:5" ht="14.25" customHeight="1">
      <c r="A9" s="27" t="s">
        <v>7</v>
      </c>
      <c r="B9" s="3">
        <v>492</v>
      </c>
      <c r="C9" s="4">
        <v>126.51</v>
      </c>
      <c r="D9" s="44">
        <v>157.8</v>
      </c>
      <c r="E9" s="25">
        <f t="shared" si="0"/>
        <v>0.44497203756463016</v>
      </c>
    </row>
    <row r="10" spans="1:5" ht="14.25" customHeight="1">
      <c r="A10" s="27" t="s">
        <v>8</v>
      </c>
      <c r="B10" s="3">
        <v>100</v>
      </c>
      <c r="C10" s="4">
        <v>20.8</v>
      </c>
      <c r="D10" s="44">
        <v>49.7941</v>
      </c>
      <c r="E10" s="25">
        <f t="shared" si="0"/>
        <v>0.2946421868116458</v>
      </c>
    </row>
    <row r="11" spans="1:5" ht="14.25" customHeight="1">
      <c r="A11" s="27" t="s">
        <v>9</v>
      </c>
      <c r="B11" s="3">
        <v>341</v>
      </c>
      <c r="C11" s="4">
        <v>86.09</v>
      </c>
      <c r="D11" s="44">
        <v>63.8723</v>
      </c>
      <c r="E11" s="25">
        <f t="shared" si="0"/>
        <v>0.5740776181747013</v>
      </c>
    </row>
    <row r="12" spans="1:5" ht="14.25" customHeight="1">
      <c r="A12" s="27" t="s">
        <v>10</v>
      </c>
      <c r="B12" s="3">
        <v>198</v>
      </c>
      <c r="C12" s="4">
        <v>37.81</v>
      </c>
      <c r="D12" s="44">
        <v>41.1788</v>
      </c>
      <c r="E12" s="25">
        <f t="shared" si="0"/>
        <v>0.4786754577864204</v>
      </c>
    </row>
    <row r="13" spans="1:5" ht="14.25" customHeight="1">
      <c r="A13" s="27" t="s">
        <v>11</v>
      </c>
      <c r="B13" s="3">
        <v>83</v>
      </c>
      <c r="C13" s="4">
        <v>14.25</v>
      </c>
      <c r="D13" s="44">
        <v>88.3704</v>
      </c>
      <c r="E13" s="25">
        <f t="shared" si="0"/>
        <v>0.13886127904393278</v>
      </c>
    </row>
    <row r="14" spans="1:5" ht="14.25" customHeight="1">
      <c r="A14" s="27" t="s">
        <v>12</v>
      </c>
      <c r="B14" s="3">
        <v>35</v>
      </c>
      <c r="C14" s="4">
        <v>4.16</v>
      </c>
      <c r="D14" s="44">
        <v>34.7668</v>
      </c>
      <c r="E14" s="25">
        <f t="shared" si="0"/>
        <v>0.10686724827111399</v>
      </c>
    </row>
    <row r="15" spans="1:5" ht="14.25" customHeight="1">
      <c r="A15" s="27" t="s">
        <v>13</v>
      </c>
      <c r="B15" s="3">
        <v>174</v>
      </c>
      <c r="C15" s="4">
        <v>30.64</v>
      </c>
      <c r="D15" s="44">
        <v>80.4307</v>
      </c>
      <c r="E15" s="25">
        <f t="shared" si="0"/>
        <v>0.2758603304021673</v>
      </c>
    </row>
    <row r="16" spans="1:5" ht="14.25" customHeight="1">
      <c r="A16" s="27" t="s">
        <v>14</v>
      </c>
      <c r="B16" s="3">
        <v>162</v>
      </c>
      <c r="C16" s="4">
        <v>35.63</v>
      </c>
      <c r="D16" s="44">
        <v>34.1138</v>
      </c>
      <c r="E16" s="25">
        <f t="shared" si="0"/>
        <v>0.5108697834072707</v>
      </c>
    </row>
    <row r="17" spans="1:5" ht="14.25" customHeight="1">
      <c r="A17" s="27" t="s">
        <v>15</v>
      </c>
      <c r="B17" s="6">
        <v>23</v>
      </c>
      <c r="C17" s="5">
        <v>4.42</v>
      </c>
      <c r="D17" s="46">
        <v>66.0267</v>
      </c>
      <c r="E17" s="25">
        <f t="shared" si="0"/>
        <v>0.06274247054865592</v>
      </c>
    </row>
    <row r="18" spans="1:5" ht="14.25" customHeight="1">
      <c r="A18" s="27" t="s">
        <v>16</v>
      </c>
      <c r="B18" s="3">
        <v>301</v>
      </c>
      <c r="C18" s="4">
        <v>68.38</v>
      </c>
      <c r="D18" s="47">
        <v>78.4806</v>
      </c>
      <c r="E18" s="25">
        <f t="shared" si="0"/>
        <v>0.4656116071975738</v>
      </c>
    </row>
    <row r="19" spans="1:5" ht="14.25" customHeight="1">
      <c r="A19" s="27" t="s">
        <v>17</v>
      </c>
      <c r="B19" s="3">
        <v>453</v>
      </c>
      <c r="C19" s="4">
        <v>112.25</v>
      </c>
      <c r="D19" s="44">
        <v>73.7203</v>
      </c>
      <c r="E19" s="25">
        <f t="shared" si="0"/>
        <v>0.6035910035097002</v>
      </c>
    </row>
    <row r="20" spans="1:5" ht="14.25" customHeight="1">
      <c r="A20" s="27" t="s">
        <v>18</v>
      </c>
      <c r="B20" s="3">
        <v>325</v>
      </c>
      <c r="C20" s="4">
        <v>82.11</v>
      </c>
      <c r="D20" s="44">
        <v>57.9903</v>
      </c>
      <c r="E20" s="25">
        <f t="shared" si="0"/>
        <v>0.5860801154601382</v>
      </c>
    </row>
    <row r="21" spans="1:5" ht="14.25" customHeight="1">
      <c r="A21" s="27" t="s">
        <v>19</v>
      </c>
      <c r="B21" s="3">
        <v>149</v>
      </c>
      <c r="C21" s="4">
        <v>26.45</v>
      </c>
      <c r="D21" s="44">
        <v>73.1121</v>
      </c>
      <c r="E21" s="25">
        <f t="shared" si="0"/>
        <v>0.2656633397648302</v>
      </c>
    </row>
    <row r="22" spans="1:5" ht="14.25" customHeight="1">
      <c r="A22" s="27" t="s">
        <v>20</v>
      </c>
      <c r="B22" s="3">
        <v>16</v>
      </c>
      <c r="C22" s="4">
        <v>2.7</v>
      </c>
      <c r="D22" s="44">
        <v>2.6109</v>
      </c>
      <c r="E22" s="25">
        <f t="shared" si="0"/>
        <v>0.5083884087442806</v>
      </c>
    </row>
    <row r="23" spans="1:5" ht="14.25" customHeight="1">
      <c r="A23" s="27" t="s">
        <v>21</v>
      </c>
      <c r="B23" s="3">
        <v>31</v>
      </c>
      <c r="C23" s="4">
        <v>3.79</v>
      </c>
      <c r="D23" s="44">
        <v>9.5612</v>
      </c>
      <c r="E23" s="25">
        <f t="shared" si="0"/>
        <v>0.2838696147162802</v>
      </c>
    </row>
    <row r="24" spans="1:5" ht="14.25" customHeight="1">
      <c r="A24" s="27" t="s">
        <v>22</v>
      </c>
      <c r="B24" s="6">
        <v>92</v>
      </c>
      <c r="C24" s="5">
        <v>21.44</v>
      </c>
      <c r="D24" s="44">
        <v>44.9566</v>
      </c>
      <c r="E24" s="25">
        <f t="shared" si="0"/>
        <v>0.3229081007160005</v>
      </c>
    </row>
    <row r="25" spans="1:5" ht="14.25" customHeight="1">
      <c r="A25" s="27" t="s">
        <v>23</v>
      </c>
      <c r="B25" s="6">
        <v>219</v>
      </c>
      <c r="C25" s="5">
        <v>66.4</v>
      </c>
      <c r="D25" s="44">
        <v>35.6053</v>
      </c>
      <c r="E25" s="25">
        <f t="shared" si="0"/>
        <v>0.6509465684626191</v>
      </c>
    </row>
    <row r="26" spans="1:5" ht="14.25" customHeight="1">
      <c r="A26" s="27" t="s">
        <v>24</v>
      </c>
      <c r="B26" s="3">
        <v>138</v>
      </c>
      <c r="C26" s="4">
        <v>37.58</v>
      </c>
      <c r="D26" s="44">
        <v>16.378</v>
      </c>
      <c r="E26" s="25">
        <f t="shared" si="0"/>
        <v>0.6964676229660106</v>
      </c>
    </row>
    <row r="27" spans="1:5" ht="14.25" customHeight="1">
      <c r="A27" s="27" t="s">
        <v>25</v>
      </c>
      <c r="B27" s="3">
        <v>140</v>
      </c>
      <c r="C27" s="4">
        <v>42.38</v>
      </c>
      <c r="D27" s="44">
        <v>75.19</v>
      </c>
      <c r="E27" s="25">
        <f t="shared" si="0"/>
        <v>0.3604661052989709</v>
      </c>
    </row>
    <row r="28" spans="1:5" ht="14.25" customHeight="1">
      <c r="A28" s="27" t="s">
        <v>26</v>
      </c>
      <c r="B28" s="3">
        <v>273</v>
      </c>
      <c r="C28" s="4">
        <v>102.94</v>
      </c>
      <c r="D28" s="44">
        <v>17.81</v>
      </c>
      <c r="E28" s="25">
        <f t="shared" si="0"/>
        <v>0.8525051759834368</v>
      </c>
    </row>
    <row r="29" spans="1:5" ht="14.25" customHeight="1">
      <c r="A29" s="27" t="s">
        <v>27</v>
      </c>
      <c r="B29" s="6">
        <v>95</v>
      </c>
      <c r="C29" s="5">
        <v>23.7</v>
      </c>
      <c r="D29" s="44">
        <v>22.647</v>
      </c>
      <c r="E29" s="25">
        <f t="shared" si="0"/>
        <v>0.5113599585733705</v>
      </c>
    </row>
    <row r="30" spans="1:5" ht="14.25" customHeight="1">
      <c r="A30" s="27" t="s">
        <v>28</v>
      </c>
      <c r="B30" s="3">
        <v>41</v>
      </c>
      <c r="C30" s="4">
        <v>5.52</v>
      </c>
      <c r="D30" s="44">
        <v>67.6183</v>
      </c>
      <c r="E30" s="25">
        <f t="shared" si="0"/>
        <v>0.0754734523498632</v>
      </c>
    </row>
    <row r="31" spans="1:5" ht="14.25" customHeight="1">
      <c r="A31" s="27" t="s">
        <v>29</v>
      </c>
      <c r="B31" s="3">
        <v>105</v>
      </c>
      <c r="C31" s="4">
        <v>35.15</v>
      </c>
      <c r="D31" s="46">
        <v>24.6065</v>
      </c>
      <c r="E31" s="25">
        <f t="shared" si="0"/>
        <v>0.5882205283107277</v>
      </c>
    </row>
    <row r="32" spans="1:5" ht="14.25" customHeight="1">
      <c r="A32" s="27" t="s">
        <v>30</v>
      </c>
      <c r="B32" s="3">
        <v>181</v>
      </c>
      <c r="C32" s="4">
        <v>27.86</v>
      </c>
      <c r="D32" s="44">
        <v>32.7894</v>
      </c>
      <c r="E32" s="25">
        <f t="shared" si="0"/>
        <v>0.45936151058378155</v>
      </c>
    </row>
    <row r="33" spans="1:5" ht="14.25" customHeight="1">
      <c r="A33" s="27" t="s">
        <v>31</v>
      </c>
      <c r="B33" s="3">
        <v>233</v>
      </c>
      <c r="C33" s="4">
        <v>79.39</v>
      </c>
      <c r="D33" s="44">
        <v>22.3802</v>
      </c>
      <c r="E33" s="25">
        <f t="shared" si="0"/>
        <v>0.7800908320903368</v>
      </c>
    </row>
    <row r="34" spans="1:5" ht="14.25" customHeight="1">
      <c r="A34" s="27" t="s">
        <v>32</v>
      </c>
      <c r="B34" s="3">
        <v>164</v>
      </c>
      <c r="C34" s="4">
        <v>29.58</v>
      </c>
      <c r="D34" s="44">
        <v>35.2246</v>
      </c>
      <c r="E34" s="25">
        <f t="shared" si="0"/>
        <v>0.4564490792320298</v>
      </c>
    </row>
    <row r="35" spans="1:5" ht="14.25" customHeight="1">
      <c r="A35" s="27" t="s">
        <v>33</v>
      </c>
      <c r="B35" s="3">
        <v>52</v>
      </c>
      <c r="C35" s="4">
        <v>11.16</v>
      </c>
      <c r="D35" s="44">
        <v>20.5236</v>
      </c>
      <c r="E35" s="25">
        <f t="shared" si="0"/>
        <v>0.35223270082945124</v>
      </c>
    </row>
    <row r="36" spans="1:5" ht="14.25" customHeight="1">
      <c r="A36" s="27" t="s">
        <v>34</v>
      </c>
      <c r="B36" s="3">
        <v>98</v>
      </c>
      <c r="C36" s="4">
        <v>17.73</v>
      </c>
      <c r="D36" s="44">
        <v>21.3462</v>
      </c>
      <c r="E36" s="25">
        <f t="shared" si="0"/>
        <v>0.45372886821134095</v>
      </c>
    </row>
    <row r="37" spans="1:8" ht="14.25" customHeight="1">
      <c r="A37" s="27" t="s">
        <v>35</v>
      </c>
      <c r="B37" s="3">
        <v>21</v>
      </c>
      <c r="C37" s="4">
        <v>4.46</v>
      </c>
      <c r="D37" s="44">
        <v>6.439</v>
      </c>
      <c r="E37" s="25">
        <f t="shared" si="0"/>
        <v>0.40921185429855944</v>
      </c>
      <c r="H37" s="39"/>
    </row>
    <row r="38" spans="1:5" ht="14.25" customHeight="1">
      <c r="A38" s="27" t="s">
        <v>36</v>
      </c>
      <c r="B38" s="3">
        <v>59</v>
      </c>
      <c r="C38" s="4">
        <v>12.8</v>
      </c>
      <c r="D38" s="44">
        <v>33.0181</v>
      </c>
      <c r="E38" s="25">
        <f t="shared" si="0"/>
        <v>0.2793655782321834</v>
      </c>
    </row>
    <row r="39" spans="1:5" ht="14.25" customHeight="1">
      <c r="A39" s="27" t="s">
        <v>37</v>
      </c>
      <c r="B39" s="3">
        <v>83</v>
      </c>
      <c r="C39" s="4">
        <v>17.24</v>
      </c>
      <c r="D39" s="44">
        <v>25.0621</v>
      </c>
      <c r="E39" s="25">
        <f t="shared" si="0"/>
        <v>0.40754477910080117</v>
      </c>
    </row>
    <row r="40" spans="1:5" ht="14.25" customHeight="1">
      <c r="A40" s="27" t="s">
        <v>38</v>
      </c>
      <c r="B40" s="41">
        <v>18</v>
      </c>
      <c r="C40" s="42">
        <v>2.01</v>
      </c>
      <c r="D40" s="44">
        <v>12.3723</v>
      </c>
      <c r="E40" s="25">
        <f t="shared" si="0"/>
        <v>0.13975511566300244</v>
      </c>
    </row>
    <row r="41" spans="1:5" ht="14.25" customHeight="1">
      <c r="A41" s="27" t="s">
        <v>0</v>
      </c>
      <c r="B41" s="3">
        <v>167</v>
      </c>
      <c r="C41" s="4">
        <v>28.79</v>
      </c>
      <c r="D41" s="44">
        <v>22.789</v>
      </c>
      <c r="E41" s="25">
        <f t="shared" si="0"/>
        <v>0.5581728998235715</v>
      </c>
    </row>
    <row r="42" spans="1:5" ht="14.25" customHeight="1" thickBot="1">
      <c r="A42" s="28" t="s">
        <v>39</v>
      </c>
      <c r="B42" s="29">
        <v>28</v>
      </c>
      <c r="C42" s="30">
        <v>4.15</v>
      </c>
      <c r="D42" s="44">
        <v>34.0681</v>
      </c>
      <c r="E42" s="48">
        <f t="shared" si="0"/>
        <v>0.10858729240857082</v>
      </c>
    </row>
    <row r="43" spans="1:5" ht="15" customHeight="1" thickBot="1">
      <c r="A43" s="31" t="s">
        <v>42</v>
      </c>
      <c r="B43" s="49">
        <f>SUM(B6:B42)</f>
        <v>7030</v>
      </c>
      <c r="C43" s="50">
        <f>SUM(C6:C42)</f>
        <v>1706.3300000000004</v>
      </c>
      <c r="D43" s="50">
        <f>SUM(D6:D42)</f>
        <v>2129.8926000000006</v>
      </c>
      <c r="E43" s="51">
        <f t="shared" si="0"/>
        <v>0.44479431407343256</v>
      </c>
    </row>
    <row r="44" spans="1:5" s="36" customFormat="1" ht="7.5" customHeight="1">
      <c r="A44" s="32"/>
      <c r="B44" s="33"/>
      <c r="C44" s="34"/>
      <c r="D44" s="34"/>
      <c r="E44" s="35"/>
    </row>
    <row r="45" spans="1:2" ht="18.75" customHeight="1">
      <c r="A45" s="36" t="s">
        <v>43</v>
      </c>
      <c r="B45" s="37"/>
    </row>
    <row r="46" ht="30" customHeight="1"/>
    <row r="48" ht="12.75" customHeight="1"/>
    <row r="49" s="38" customFormat="1" ht="24.75" customHeight="1"/>
    <row r="50" s="38" customFormat="1" ht="28.5" customHeight="1"/>
    <row r="51" ht="9" customHeight="1"/>
  </sheetData>
  <sheetProtection/>
  <printOptions horizontalCentered="1" verticalCentered="1"/>
  <pageMargins left="0.7874015748031497" right="0.5905511811023623" top="0.5905511811023623" bottom="0.5905511811023623" header="0.5118110236220472" footer="0.5118110236220472"/>
  <pageSetup firstPageNumber="1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2017-06-13T01:21:44Z</cp:lastPrinted>
  <dcterms:created xsi:type="dcterms:W3CDTF">2001-02-13T02:44:26Z</dcterms:created>
  <dcterms:modified xsi:type="dcterms:W3CDTF">2018-09-18T06:35:37Z</dcterms:modified>
  <cp:category/>
  <cp:version/>
  <cp:contentType/>
  <cp:contentStatus/>
</cp:coreProperties>
</file>