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05" windowHeight="4140" activeTab="0"/>
  </bookViews>
  <sheets>
    <sheet name="資料３－９" sheetId="1" r:id="rId1"/>
  </sheets>
  <definedNames>
    <definedName name="_xlnm.Print_Area" localSheetId="0">'資料３－９'!$A$1:$S$38</definedName>
  </definedNames>
  <calcPr fullCalcOnLoad="1"/>
</workbook>
</file>

<file path=xl/sharedStrings.xml><?xml version="1.0" encoding="utf-8"?>
<sst xmlns="http://schemas.openxmlformats.org/spreadsheetml/2006/main" count="50" uniqueCount="31">
  <si>
    <t>許　　可</t>
  </si>
  <si>
    <t>開　発　行　為　の　目　的</t>
  </si>
  <si>
    <t>年　度</t>
  </si>
  <si>
    <t>工場・事業場</t>
  </si>
  <si>
    <t>住宅用地</t>
  </si>
  <si>
    <t>ゴルフ場</t>
  </si>
  <si>
    <t>レジャー施設</t>
  </si>
  <si>
    <t>土砂の採取</t>
  </si>
  <si>
    <t>墓　　地</t>
  </si>
  <si>
    <t>その他</t>
  </si>
  <si>
    <t>件　数</t>
  </si>
  <si>
    <t>面　積</t>
  </si>
  <si>
    <t>計</t>
  </si>
  <si>
    <t>完　　了</t>
  </si>
  <si>
    <t>各年度末現在　　単位：件、ha</t>
  </si>
  <si>
    <t>資料：森づくり課</t>
  </si>
  <si>
    <t>　 注１）（　）は、変更で外数字、△は変更減である。</t>
  </si>
  <si>
    <t xml:space="preserve">      ２）面積は１件ごとに小数第１位を四捨五入、整数止めとし加算したものである。</t>
  </si>
  <si>
    <t>２６</t>
  </si>
  <si>
    <t>２７</t>
  </si>
  <si>
    <t>３－９　林地開発許可状況</t>
  </si>
  <si>
    <t>49～1７</t>
  </si>
  <si>
    <t>１８</t>
  </si>
  <si>
    <t>１９</t>
  </si>
  <si>
    <t xml:space="preserve"> </t>
  </si>
  <si>
    <t>２０</t>
  </si>
  <si>
    <t>２１</t>
  </si>
  <si>
    <t>２２</t>
  </si>
  <si>
    <t>２３</t>
  </si>
  <si>
    <t>２４</t>
  </si>
  <si>
    <t>２５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</si>
</sst>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_ "/>
    <numFmt numFmtId="187" formatCode="\(0\)"/>
    <numFmt numFmtId="188" formatCode="0;&quot;（△ &quot;0&quot;）&quot;"/>
    <numFmt numFmtId="189" formatCode="0_);\(0\)"/>
    <numFmt numFmtId="190" formatCode="0_);[Red]\(0\)"/>
    <numFmt numFmtId="191" formatCode="#,##0.0;[Red]\-#,##0.0"/>
    <numFmt numFmtId="192" formatCode="#,##0_ ;[Red]\-#,##0\ "/>
    <numFmt numFmtId="193" formatCode="\(0\);&quot;（△ &quot;0&quot;）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6" fontId="0" fillId="0" borderId="10" xfId="0" applyNumberFormat="1" applyFont="1" applyFill="1" applyBorder="1" applyAlignment="1">
      <alignment shrinkToFit="1"/>
    </xf>
    <xf numFmtId="186" fontId="0" fillId="0" borderId="11" xfId="0" applyNumberFormat="1" applyFont="1" applyFill="1" applyBorder="1" applyAlignment="1">
      <alignment shrinkToFit="1"/>
    </xf>
    <xf numFmtId="189" fontId="0" fillId="0" borderId="12" xfId="0" applyNumberFormat="1" applyFont="1" applyFill="1" applyBorder="1" applyAlignment="1">
      <alignment shrinkToFit="1"/>
    </xf>
    <xf numFmtId="189" fontId="0" fillId="0" borderId="13" xfId="0" applyNumberFormat="1" applyFont="1" applyFill="1" applyBorder="1" applyAlignment="1">
      <alignment shrinkToFit="1"/>
    </xf>
    <xf numFmtId="185" fontId="0" fillId="0" borderId="14" xfId="0" applyNumberFormat="1" applyFont="1" applyFill="1" applyBorder="1" applyAlignment="1">
      <alignment shrinkToFit="1"/>
    </xf>
    <xf numFmtId="185" fontId="0" fillId="0" borderId="15" xfId="0" applyNumberFormat="1" applyFont="1" applyFill="1" applyBorder="1" applyAlignment="1">
      <alignment shrinkToFit="1"/>
    </xf>
    <xf numFmtId="185" fontId="0" fillId="0" borderId="16" xfId="0" applyNumberFormat="1" applyFont="1" applyFill="1" applyBorder="1" applyAlignment="1">
      <alignment shrinkToFit="1"/>
    </xf>
    <xf numFmtId="185" fontId="0" fillId="0" borderId="17" xfId="0" applyNumberFormat="1" applyFont="1" applyFill="1" applyBorder="1" applyAlignment="1">
      <alignment shrinkToFit="1"/>
    </xf>
    <xf numFmtId="185" fontId="0" fillId="0" borderId="18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2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horizontal="right" shrinkToFit="1"/>
    </xf>
    <xf numFmtId="193" fontId="0" fillId="0" borderId="21" xfId="0" applyNumberFormat="1" applyFont="1" applyFill="1" applyBorder="1" applyAlignment="1">
      <alignment shrinkToFit="1"/>
    </xf>
    <xf numFmtId="193" fontId="0" fillId="0" borderId="22" xfId="0" applyNumberFormat="1" applyFont="1" applyBorder="1" applyAlignment="1">
      <alignment shrinkToFit="1"/>
    </xf>
    <xf numFmtId="193" fontId="0" fillId="0" borderId="23" xfId="0" applyNumberFormat="1" applyFont="1" applyBorder="1" applyAlignment="1">
      <alignment shrinkToFit="1"/>
    </xf>
    <xf numFmtId="193" fontId="0" fillId="0" borderId="24" xfId="0" applyNumberFormat="1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38" fontId="0" fillId="0" borderId="14" xfId="48" applyFont="1" applyBorder="1" applyAlignment="1">
      <alignment shrinkToFit="1"/>
    </xf>
    <xf numFmtId="38" fontId="0" fillId="0" borderId="15" xfId="48" applyFont="1" applyBorder="1" applyAlignment="1">
      <alignment shrinkToFit="1"/>
    </xf>
    <xf numFmtId="38" fontId="0" fillId="0" borderId="16" xfId="48" applyFont="1" applyBorder="1" applyAlignment="1">
      <alignment shrinkToFit="1"/>
    </xf>
    <xf numFmtId="38" fontId="0" fillId="0" borderId="17" xfId="48" applyFont="1" applyBorder="1" applyAlignment="1">
      <alignment shrinkToFit="1"/>
    </xf>
    <xf numFmtId="38" fontId="0" fillId="0" borderId="18" xfId="48" applyFont="1" applyBorder="1" applyAlignment="1">
      <alignment shrinkToFit="1"/>
    </xf>
    <xf numFmtId="193" fontId="0" fillId="0" borderId="20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horizontal="right" shrinkToFit="1"/>
    </xf>
    <xf numFmtId="193" fontId="0" fillId="0" borderId="21" xfId="0" applyNumberFormat="1" applyFont="1" applyBorder="1" applyAlignment="1">
      <alignment shrinkToFit="1"/>
    </xf>
    <xf numFmtId="186" fontId="0" fillId="0" borderId="10" xfId="0" applyNumberFormat="1" applyFont="1" applyBorder="1" applyAlignment="1">
      <alignment shrinkToFit="1"/>
    </xf>
    <xf numFmtId="186" fontId="0" fillId="0" borderId="11" xfId="0" applyNumberFormat="1" applyFont="1" applyBorder="1" applyAlignment="1">
      <alignment shrinkToFit="1"/>
    </xf>
    <xf numFmtId="185" fontId="0" fillId="0" borderId="22" xfId="0" applyNumberFormat="1" applyFont="1" applyBorder="1" applyAlignment="1">
      <alignment shrinkToFit="1"/>
    </xf>
    <xf numFmtId="185" fontId="0" fillId="0" borderId="23" xfId="0" applyNumberFormat="1" applyFont="1" applyBorder="1" applyAlignment="1">
      <alignment shrinkToFit="1"/>
    </xf>
    <xf numFmtId="185" fontId="0" fillId="0" borderId="24" xfId="0" applyNumberFormat="1" applyFont="1" applyBorder="1" applyAlignment="1">
      <alignment shrinkToFit="1"/>
    </xf>
    <xf numFmtId="186" fontId="0" fillId="0" borderId="12" xfId="0" applyNumberFormat="1" applyFont="1" applyBorder="1" applyAlignment="1">
      <alignment shrinkToFit="1"/>
    </xf>
    <xf numFmtId="186" fontId="0" fillId="0" borderId="13" xfId="0" applyNumberFormat="1" applyFont="1" applyBorder="1" applyAlignment="1">
      <alignment shrinkToFit="1"/>
    </xf>
    <xf numFmtId="193" fontId="0" fillId="0" borderId="21" xfId="0" applyNumberFormat="1" applyFont="1" applyBorder="1" applyAlignment="1">
      <alignment horizontal="right" shrinkToFit="1"/>
    </xf>
    <xf numFmtId="185" fontId="0" fillId="0" borderId="14" xfId="0" applyNumberFormat="1" applyFont="1" applyBorder="1" applyAlignment="1">
      <alignment shrinkToFit="1"/>
    </xf>
    <xf numFmtId="185" fontId="0" fillId="0" borderId="15" xfId="0" applyNumberFormat="1" applyFont="1" applyBorder="1" applyAlignment="1">
      <alignment shrinkToFit="1"/>
    </xf>
    <xf numFmtId="185" fontId="0" fillId="0" borderId="16" xfId="0" applyNumberFormat="1" applyFont="1" applyBorder="1" applyAlignment="1">
      <alignment shrinkToFit="1"/>
    </xf>
    <xf numFmtId="186" fontId="0" fillId="0" borderId="17" xfId="0" applyNumberFormat="1" applyFont="1" applyBorder="1" applyAlignment="1">
      <alignment shrinkToFit="1"/>
    </xf>
    <xf numFmtId="186" fontId="0" fillId="0" borderId="18" xfId="0" applyNumberFormat="1" applyFont="1" applyBorder="1" applyAlignment="1">
      <alignment shrinkToFit="1"/>
    </xf>
    <xf numFmtId="186" fontId="0" fillId="0" borderId="12" xfId="0" applyNumberFormat="1" applyFont="1" applyFill="1" applyBorder="1" applyAlignment="1">
      <alignment shrinkToFit="1"/>
    </xf>
    <xf numFmtId="186" fontId="0" fillId="0" borderId="13" xfId="0" applyNumberFormat="1" applyFont="1" applyFill="1" applyBorder="1" applyAlignment="1">
      <alignment shrinkToFit="1"/>
    </xf>
    <xf numFmtId="185" fontId="0" fillId="0" borderId="27" xfId="0" applyNumberFormat="1" applyFont="1" applyFill="1" applyBorder="1" applyAlignment="1">
      <alignment shrinkToFit="1"/>
    </xf>
    <xf numFmtId="185" fontId="0" fillId="0" borderId="28" xfId="0" applyNumberFormat="1" applyFont="1" applyFill="1" applyBorder="1" applyAlignment="1">
      <alignment shrinkToFit="1"/>
    </xf>
    <xf numFmtId="193" fontId="0" fillId="0" borderId="0" xfId="0" applyNumberFormat="1" applyFont="1" applyFill="1" applyBorder="1" applyAlignment="1">
      <alignment shrinkToFit="1"/>
    </xf>
    <xf numFmtId="193" fontId="0" fillId="0" borderId="22" xfId="0" applyNumberFormat="1" applyFont="1" applyFill="1" applyBorder="1" applyAlignment="1">
      <alignment shrinkToFit="1"/>
    </xf>
    <xf numFmtId="185" fontId="0" fillId="0" borderId="10" xfId="0" applyNumberFormat="1" applyFont="1" applyFill="1" applyBorder="1" applyAlignment="1">
      <alignment shrinkToFit="1"/>
    </xf>
    <xf numFmtId="185" fontId="0" fillId="0" borderId="29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93" fontId="0" fillId="0" borderId="38" xfId="48" applyNumberFormat="1" applyFont="1" applyFill="1" applyBorder="1" applyAlignment="1">
      <alignment shrinkToFit="1"/>
    </xf>
    <xf numFmtId="193" fontId="0" fillId="0" borderId="26" xfId="48" applyNumberFormat="1" applyFont="1" applyFill="1" applyBorder="1" applyAlignment="1">
      <alignment shrinkToFit="1"/>
    </xf>
    <xf numFmtId="185" fontId="0" fillId="0" borderId="22" xfId="0" applyNumberFormat="1" applyFont="1" applyFill="1" applyBorder="1" applyAlignment="1">
      <alignment shrinkToFit="1"/>
    </xf>
    <xf numFmtId="193" fontId="0" fillId="0" borderId="25" xfId="48" applyNumberFormat="1" applyFont="1" applyFill="1" applyBorder="1" applyAlignment="1">
      <alignment shrinkToFit="1"/>
    </xf>
    <xf numFmtId="188" fontId="0" fillId="0" borderId="39" xfId="48" applyNumberFormat="1" applyFont="1" applyFill="1" applyBorder="1" applyAlignment="1">
      <alignment shrinkToFit="1"/>
    </xf>
    <xf numFmtId="49" fontId="0" fillId="35" borderId="40" xfId="0" applyNumberFormat="1" applyFont="1" applyFill="1" applyBorder="1" applyAlignment="1">
      <alignment horizontal="center" vertical="center" shrinkToFit="1"/>
    </xf>
    <xf numFmtId="49" fontId="0" fillId="35" borderId="41" xfId="0" applyNumberFormat="1" applyFont="1" applyFill="1" applyBorder="1" applyAlignment="1">
      <alignment horizontal="center" vertical="center" shrinkToFit="1"/>
    </xf>
    <xf numFmtId="49" fontId="0" fillId="33" borderId="30" xfId="0" applyNumberFormat="1" applyFont="1" applyFill="1" applyBorder="1" applyAlignment="1">
      <alignment horizontal="center" vertical="center" shrinkToFit="1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0" fillId="35" borderId="31" xfId="0" applyNumberFormat="1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shrinkToFit="1"/>
    </xf>
    <xf numFmtId="0" fontId="0" fillId="34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93" fontId="0" fillId="0" borderId="12" xfId="0" applyNumberFormat="1" applyFont="1" applyFill="1" applyBorder="1" applyAlignment="1">
      <alignment shrinkToFit="1"/>
    </xf>
    <xf numFmtId="188" fontId="0" fillId="0" borderId="22" xfId="0" applyNumberFormat="1" applyFont="1" applyFill="1" applyBorder="1" applyAlignment="1">
      <alignment shrinkToFit="1"/>
    </xf>
    <xf numFmtId="193" fontId="0" fillId="0" borderId="13" xfId="0" applyNumberFormat="1" applyFont="1" applyFill="1" applyBorder="1" applyAlignment="1">
      <alignment shrinkToFit="1"/>
    </xf>
    <xf numFmtId="188" fontId="0" fillId="0" borderId="36" xfId="0" applyNumberFormat="1" applyFont="1" applyFill="1" applyBorder="1" applyAlignment="1">
      <alignment shrinkToFit="1"/>
    </xf>
    <xf numFmtId="188" fontId="0" fillId="0" borderId="39" xfId="0" applyNumberFormat="1" applyFont="1" applyFill="1" applyBorder="1" applyAlignment="1">
      <alignment shrinkToFit="1"/>
    </xf>
    <xf numFmtId="185" fontId="0" fillId="0" borderId="37" xfId="0" applyNumberFormat="1" applyFont="1" applyFill="1" applyBorder="1" applyAlignment="1">
      <alignment shrinkToFit="1"/>
    </xf>
    <xf numFmtId="193" fontId="0" fillId="0" borderId="52" xfId="48" applyNumberFormat="1" applyFont="1" applyFill="1" applyBorder="1" applyAlignment="1">
      <alignment shrinkToFit="1"/>
    </xf>
    <xf numFmtId="188" fontId="0" fillId="0" borderId="36" xfId="48" applyNumberFormat="1" applyFont="1" applyFill="1" applyBorder="1" applyAlignment="1">
      <alignment shrinkToFit="1"/>
    </xf>
    <xf numFmtId="188" fontId="0" fillId="0" borderId="53" xfId="48" applyNumberFormat="1" applyFont="1" applyFill="1" applyBorder="1" applyAlignment="1">
      <alignment shrinkToFit="1"/>
    </xf>
    <xf numFmtId="188" fontId="0" fillId="0" borderId="37" xfId="48" applyNumberFormat="1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SheetLayoutView="55" workbookViewId="0" topLeftCell="A1">
      <selection activeCell="G38" sqref="G38"/>
    </sheetView>
  </sheetViews>
  <sheetFormatPr defaultColWidth="9.00390625" defaultRowHeight="24.75" customHeight="1"/>
  <cols>
    <col min="1" max="1" width="7.00390625" style="50" customWidth="1"/>
    <col min="2" max="19" width="6.375" style="50" customWidth="1"/>
    <col min="20" max="16384" width="9.00390625" style="50" customWidth="1"/>
  </cols>
  <sheetData>
    <row r="1" spans="1:6" ht="24.75" customHeight="1">
      <c r="A1" s="49" t="s">
        <v>20</v>
      </c>
      <c r="F1" s="88"/>
    </row>
    <row r="2" spans="14:19" ht="24.75" customHeight="1" thickBot="1">
      <c r="N2" s="51"/>
      <c r="P2" s="51"/>
      <c r="Q2" s="51"/>
      <c r="S2" s="52" t="s">
        <v>14</v>
      </c>
    </row>
    <row r="3" spans="1:19" ht="24.75" customHeight="1">
      <c r="A3" s="53"/>
      <c r="B3" s="76" t="s">
        <v>0</v>
      </c>
      <c r="C3" s="77"/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1" t="s">
        <v>13</v>
      </c>
      <c r="S3" s="82"/>
    </row>
    <row r="4" spans="1:19" ht="24.75" customHeight="1">
      <c r="A4" s="54" t="s">
        <v>2</v>
      </c>
      <c r="B4" s="78"/>
      <c r="C4" s="79"/>
      <c r="D4" s="74" t="s">
        <v>3</v>
      </c>
      <c r="E4" s="75"/>
      <c r="F4" s="74" t="s">
        <v>4</v>
      </c>
      <c r="G4" s="75"/>
      <c r="H4" s="74" t="s">
        <v>5</v>
      </c>
      <c r="I4" s="75"/>
      <c r="J4" s="74" t="s">
        <v>6</v>
      </c>
      <c r="K4" s="75"/>
      <c r="L4" s="74" t="s">
        <v>7</v>
      </c>
      <c r="M4" s="75"/>
      <c r="N4" s="74" t="s">
        <v>8</v>
      </c>
      <c r="O4" s="75"/>
      <c r="P4" s="74" t="s">
        <v>9</v>
      </c>
      <c r="Q4" s="87"/>
      <c r="R4" s="83"/>
      <c r="S4" s="84"/>
    </row>
    <row r="5" spans="1:19" ht="24.75" customHeight="1" thickBot="1">
      <c r="A5" s="55"/>
      <c r="B5" s="56" t="s">
        <v>10</v>
      </c>
      <c r="C5" s="57" t="s">
        <v>11</v>
      </c>
      <c r="D5" s="57" t="s">
        <v>10</v>
      </c>
      <c r="E5" s="57" t="s">
        <v>11</v>
      </c>
      <c r="F5" s="57" t="s">
        <v>10</v>
      </c>
      <c r="G5" s="57" t="s">
        <v>11</v>
      </c>
      <c r="H5" s="57" t="s">
        <v>10</v>
      </c>
      <c r="I5" s="57" t="s">
        <v>11</v>
      </c>
      <c r="J5" s="57" t="s">
        <v>10</v>
      </c>
      <c r="K5" s="57" t="s">
        <v>11</v>
      </c>
      <c r="L5" s="57" t="s">
        <v>10</v>
      </c>
      <c r="M5" s="57" t="s">
        <v>11</v>
      </c>
      <c r="N5" s="57" t="s">
        <v>10</v>
      </c>
      <c r="O5" s="57" t="s">
        <v>11</v>
      </c>
      <c r="P5" s="57" t="s">
        <v>10</v>
      </c>
      <c r="Q5" s="58" t="s">
        <v>11</v>
      </c>
      <c r="R5" s="59" t="s">
        <v>10</v>
      </c>
      <c r="S5" s="60" t="s">
        <v>11</v>
      </c>
    </row>
    <row r="6" spans="1:19" ht="24.75" customHeight="1">
      <c r="A6" s="69" t="s">
        <v>21</v>
      </c>
      <c r="B6" s="14">
        <v>310</v>
      </c>
      <c r="C6" s="15">
        <v>666</v>
      </c>
      <c r="D6" s="15">
        <v>7</v>
      </c>
      <c r="E6" s="15">
        <v>4</v>
      </c>
      <c r="F6" s="15">
        <v>14</v>
      </c>
      <c r="G6" s="15">
        <v>36</v>
      </c>
      <c r="H6" s="15">
        <v>65</v>
      </c>
      <c r="I6" s="15">
        <v>134</v>
      </c>
      <c r="J6" s="15">
        <v>4</v>
      </c>
      <c r="K6" s="15">
        <v>1</v>
      </c>
      <c r="L6" s="15">
        <v>192</v>
      </c>
      <c r="M6" s="15">
        <v>481</v>
      </c>
      <c r="N6" s="15">
        <v>6</v>
      </c>
      <c r="O6" s="15">
        <v>1</v>
      </c>
      <c r="P6" s="15">
        <v>22</v>
      </c>
      <c r="Q6" s="16">
        <v>9</v>
      </c>
      <c r="R6" s="17"/>
      <c r="S6" s="18"/>
    </row>
    <row r="7" spans="1:19" ht="24.75" customHeight="1">
      <c r="A7" s="72"/>
      <c r="B7" s="19">
        <v>264</v>
      </c>
      <c r="C7" s="20">
        <v>2971</v>
      </c>
      <c r="D7" s="20">
        <v>39</v>
      </c>
      <c r="E7" s="20">
        <v>130</v>
      </c>
      <c r="F7" s="20">
        <v>18</v>
      </c>
      <c r="G7" s="20">
        <v>252</v>
      </c>
      <c r="H7" s="20">
        <v>48</v>
      </c>
      <c r="I7" s="20">
        <v>2097</v>
      </c>
      <c r="J7" s="20">
        <v>7</v>
      </c>
      <c r="K7" s="20">
        <v>16</v>
      </c>
      <c r="L7" s="20">
        <v>80</v>
      </c>
      <c r="M7" s="20">
        <v>250</v>
      </c>
      <c r="N7" s="20">
        <v>13</v>
      </c>
      <c r="O7" s="20">
        <v>44</v>
      </c>
      <c r="P7" s="20">
        <v>59</v>
      </c>
      <c r="Q7" s="21">
        <v>182</v>
      </c>
      <c r="R7" s="22">
        <v>168</v>
      </c>
      <c r="S7" s="23">
        <v>2453</v>
      </c>
    </row>
    <row r="8" spans="1:19" ht="24.75" customHeight="1">
      <c r="A8" s="71" t="s">
        <v>22</v>
      </c>
      <c r="B8" s="24">
        <v>4</v>
      </c>
      <c r="C8" s="25">
        <v>50</v>
      </c>
      <c r="D8" s="25"/>
      <c r="E8" s="25"/>
      <c r="F8" s="25"/>
      <c r="G8" s="25"/>
      <c r="H8" s="25"/>
      <c r="I8" s="25"/>
      <c r="J8" s="25"/>
      <c r="K8" s="25"/>
      <c r="L8" s="25">
        <v>4</v>
      </c>
      <c r="M8" s="25">
        <v>50</v>
      </c>
      <c r="N8" s="25"/>
      <c r="O8" s="25"/>
      <c r="P8" s="25"/>
      <c r="Q8" s="27"/>
      <c r="R8" s="33"/>
      <c r="S8" s="34"/>
    </row>
    <row r="9" spans="1:19" ht="24.75" customHeight="1">
      <c r="A9" s="80"/>
      <c r="B9" s="30">
        <v>5</v>
      </c>
      <c r="C9" s="31">
        <v>19</v>
      </c>
      <c r="D9" s="31">
        <v>3</v>
      </c>
      <c r="E9" s="31">
        <v>15</v>
      </c>
      <c r="F9" s="31">
        <v>1</v>
      </c>
      <c r="G9" s="31">
        <v>2</v>
      </c>
      <c r="H9" s="31"/>
      <c r="I9" s="31"/>
      <c r="J9" s="31"/>
      <c r="K9" s="31"/>
      <c r="L9" s="31"/>
      <c r="M9" s="31"/>
      <c r="N9" s="31"/>
      <c r="O9" s="31"/>
      <c r="P9" s="31">
        <v>1</v>
      </c>
      <c r="Q9" s="32">
        <v>2</v>
      </c>
      <c r="R9" s="28">
        <v>5</v>
      </c>
      <c r="S9" s="29">
        <v>83</v>
      </c>
    </row>
    <row r="10" spans="1:19" ht="24.75" customHeight="1">
      <c r="A10" s="71" t="s">
        <v>23</v>
      </c>
      <c r="B10" s="24">
        <v>5</v>
      </c>
      <c r="C10" s="26">
        <v>-13</v>
      </c>
      <c r="D10" s="25">
        <v>4</v>
      </c>
      <c r="E10" s="26">
        <v>-15</v>
      </c>
      <c r="F10" s="25"/>
      <c r="G10" s="25"/>
      <c r="H10" s="25"/>
      <c r="I10" s="25"/>
      <c r="J10" s="25"/>
      <c r="K10" s="25"/>
      <c r="L10" s="25">
        <v>1</v>
      </c>
      <c r="M10" s="25">
        <v>2</v>
      </c>
      <c r="N10" s="25"/>
      <c r="O10" s="25"/>
      <c r="P10" s="25"/>
      <c r="Q10" s="35"/>
      <c r="R10" s="33"/>
      <c r="S10" s="34"/>
    </row>
    <row r="11" spans="1:19" ht="24.75" customHeight="1">
      <c r="A11" s="72"/>
      <c r="B11" s="36">
        <v>4</v>
      </c>
      <c r="C11" s="37">
        <v>73</v>
      </c>
      <c r="D11" s="37">
        <v>2</v>
      </c>
      <c r="E11" s="37">
        <v>71</v>
      </c>
      <c r="F11" s="37"/>
      <c r="G11" s="37"/>
      <c r="H11" s="37"/>
      <c r="I11" s="37"/>
      <c r="J11" s="37"/>
      <c r="K11" s="37"/>
      <c r="L11" s="37" t="s">
        <v>24</v>
      </c>
      <c r="M11" s="37" t="s">
        <v>24</v>
      </c>
      <c r="N11" s="37">
        <v>2</v>
      </c>
      <c r="O11" s="37">
        <v>2</v>
      </c>
      <c r="P11" s="37"/>
      <c r="Q11" s="38"/>
      <c r="R11" s="39">
        <v>2</v>
      </c>
      <c r="S11" s="40">
        <v>4</v>
      </c>
    </row>
    <row r="12" spans="1:19" ht="24.75" customHeight="1">
      <c r="A12" s="71" t="s">
        <v>25</v>
      </c>
      <c r="B12" s="24">
        <v>5</v>
      </c>
      <c r="C12" s="26">
        <v>2</v>
      </c>
      <c r="D12" s="25"/>
      <c r="E12" s="26"/>
      <c r="F12" s="26">
        <v>1</v>
      </c>
      <c r="G12" s="10">
        <v>0</v>
      </c>
      <c r="H12" s="25"/>
      <c r="I12" s="25"/>
      <c r="J12" s="25"/>
      <c r="K12" s="25"/>
      <c r="L12" s="25">
        <v>3</v>
      </c>
      <c r="M12" s="25">
        <v>1</v>
      </c>
      <c r="N12" s="25"/>
      <c r="O12" s="25"/>
      <c r="P12" s="25">
        <v>1</v>
      </c>
      <c r="Q12" s="27">
        <v>1</v>
      </c>
      <c r="R12" s="41"/>
      <c r="S12" s="42"/>
    </row>
    <row r="13" spans="1:19" ht="24.75" customHeight="1">
      <c r="A13" s="72"/>
      <c r="B13" s="36">
        <v>1</v>
      </c>
      <c r="C13" s="37">
        <v>5</v>
      </c>
      <c r="D13" s="37">
        <v>1</v>
      </c>
      <c r="E13" s="37">
        <v>5</v>
      </c>
      <c r="F13" s="37"/>
      <c r="G13" s="37"/>
      <c r="H13" s="37"/>
      <c r="I13" s="37"/>
      <c r="J13" s="37"/>
      <c r="K13" s="37"/>
      <c r="L13" s="37" t="s">
        <v>24</v>
      </c>
      <c r="M13" s="37" t="s">
        <v>24</v>
      </c>
      <c r="N13" s="37"/>
      <c r="O13" s="37"/>
      <c r="P13" s="37"/>
      <c r="Q13" s="38"/>
      <c r="R13" s="1">
        <v>5</v>
      </c>
      <c r="S13" s="2">
        <v>13</v>
      </c>
    </row>
    <row r="14" spans="1:19" ht="24.75" customHeight="1">
      <c r="A14" s="71" t="s">
        <v>26</v>
      </c>
      <c r="B14" s="11">
        <v>5</v>
      </c>
      <c r="C14" s="10">
        <v>6</v>
      </c>
      <c r="D14" s="10">
        <v>1</v>
      </c>
      <c r="E14" s="10">
        <v>0</v>
      </c>
      <c r="F14" s="10"/>
      <c r="G14" s="10"/>
      <c r="H14" s="10"/>
      <c r="I14" s="12"/>
      <c r="J14" s="10"/>
      <c r="K14" s="10"/>
      <c r="L14" s="10">
        <v>3</v>
      </c>
      <c r="M14" s="10">
        <v>5</v>
      </c>
      <c r="N14" s="10"/>
      <c r="O14" s="10"/>
      <c r="P14" s="10">
        <v>1</v>
      </c>
      <c r="Q14" s="13">
        <v>1</v>
      </c>
      <c r="R14" s="3"/>
      <c r="S14" s="4"/>
    </row>
    <row r="15" spans="1:19" ht="24.75" customHeight="1">
      <c r="A15" s="72"/>
      <c r="B15" s="5">
        <v>8</v>
      </c>
      <c r="C15" s="6">
        <v>20</v>
      </c>
      <c r="D15" s="6">
        <v>7</v>
      </c>
      <c r="E15" s="6">
        <v>18</v>
      </c>
      <c r="F15" s="6"/>
      <c r="G15" s="6"/>
      <c r="H15" s="6"/>
      <c r="I15" s="6"/>
      <c r="J15" s="6"/>
      <c r="K15" s="6"/>
      <c r="L15" s="6"/>
      <c r="M15" s="6"/>
      <c r="N15" s="6">
        <v>1</v>
      </c>
      <c r="O15" s="6">
        <v>2</v>
      </c>
      <c r="P15" s="6"/>
      <c r="Q15" s="7"/>
      <c r="R15" s="8">
        <v>4</v>
      </c>
      <c r="S15" s="9">
        <v>71</v>
      </c>
    </row>
    <row r="16" spans="1:19" ht="24.75" customHeight="1">
      <c r="A16" s="67" t="s">
        <v>27</v>
      </c>
      <c r="B16" s="11">
        <v>8</v>
      </c>
      <c r="C16" s="10">
        <v>13</v>
      </c>
      <c r="D16" s="10"/>
      <c r="E16" s="10"/>
      <c r="F16" s="10"/>
      <c r="G16" s="10"/>
      <c r="H16" s="10"/>
      <c r="I16" s="12"/>
      <c r="J16" s="10"/>
      <c r="K16" s="10"/>
      <c r="L16" s="10">
        <v>4</v>
      </c>
      <c r="M16" s="10">
        <v>10</v>
      </c>
      <c r="N16" s="10"/>
      <c r="O16" s="10"/>
      <c r="P16" s="10">
        <v>4</v>
      </c>
      <c r="Q16" s="13">
        <v>3</v>
      </c>
      <c r="R16" s="3"/>
      <c r="S16" s="4"/>
    </row>
    <row r="17" spans="1:19" ht="24.75" customHeight="1">
      <c r="A17" s="68"/>
      <c r="B17" s="43">
        <v>3</v>
      </c>
      <c r="C17" s="6">
        <v>7</v>
      </c>
      <c r="D17" s="6">
        <v>1</v>
      </c>
      <c r="E17" s="6">
        <v>4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>
        <v>1</v>
      </c>
      <c r="Q17" s="7">
        <v>2</v>
      </c>
      <c r="R17" s="8">
        <v>6</v>
      </c>
      <c r="S17" s="44">
        <v>11</v>
      </c>
    </row>
    <row r="18" spans="1:19" ht="24.75" customHeight="1">
      <c r="A18" s="67" t="s">
        <v>28</v>
      </c>
      <c r="B18" s="45">
        <v>7</v>
      </c>
      <c r="C18" s="10">
        <v>1</v>
      </c>
      <c r="D18" s="46">
        <v>3</v>
      </c>
      <c r="E18" s="46">
        <v>1</v>
      </c>
      <c r="F18" s="46">
        <v>1</v>
      </c>
      <c r="G18" s="46">
        <v>0</v>
      </c>
      <c r="H18" s="46"/>
      <c r="I18" s="46"/>
      <c r="J18" s="46"/>
      <c r="K18" s="46"/>
      <c r="L18" s="46">
        <v>2</v>
      </c>
      <c r="M18" s="46">
        <v>-1</v>
      </c>
      <c r="N18" s="46"/>
      <c r="O18" s="46"/>
      <c r="P18" s="46">
        <v>1</v>
      </c>
      <c r="Q18" s="45">
        <v>1</v>
      </c>
      <c r="R18" s="47"/>
      <c r="S18" s="48"/>
    </row>
    <row r="19" spans="1:19" ht="24.75" customHeight="1">
      <c r="A19" s="68"/>
      <c r="B19" s="43">
        <v>5</v>
      </c>
      <c r="C19" s="6">
        <v>12</v>
      </c>
      <c r="D19" s="5">
        <v>2</v>
      </c>
      <c r="E19" s="5">
        <v>6</v>
      </c>
      <c r="F19" s="5"/>
      <c r="G19" s="5"/>
      <c r="H19" s="5"/>
      <c r="I19" s="5"/>
      <c r="J19" s="5"/>
      <c r="K19" s="5"/>
      <c r="L19" s="5">
        <v>1</v>
      </c>
      <c r="M19" s="5">
        <v>3</v>
      </c>
      <c r="N19" s="5"/>
      <c r="O19" s="5"/>
      <c r="P19" s="5">
        <v>2</v>
      </c>
      <c r="Q19" s="43">
        <v>3</v>
      </c>
      <c r="R19" s="8">
        <v>2</v>
      </c>
      <c r="S19" s="44">
        <v>3</v>
      </c>
    </row>
    <row r="20" spans="1:19" ht="24.75" customHeight="1">
      <c r="A20" s="73" t="s">
        <v>29</v>
      </c>
      <c r="B20" s="45">
        <v>6</v>
      </c>
      <c r="C20" s="10">
        <v>1</v>
      </c>
      <c r="D20" s="46">
        <v>4</v>
      </c>
      <c r="E20" s="46">
        <v>0</v>
      </c>
      <c r="F20" s="46"/>
      <c r="G20" s="46"/>
      <c r="H20" s="46"/>
      <c r="I20" s="46"/>
      <c r="J20" s="46"/>
      <c r="K20" s="46"/>
      <c r="L20" s="46">
        <v>2</v>
      </c>
      <c r="M20" s="46">
        <v>1</v>
      </c>
      <c r="N20" s="46"/>
      <c r="O20" s="46"/>
      <c r="P20" s="46"/>
      <c r="Q20" s="45"/>
      <c r="R20" s="47"/>
      <c r="S20" s="48"/>
    </row>
    <row r="21" spans="1:19" ht="24.75" customHeight="1">
      <c r="A21" s="73"/>
      <c r="B21" s="43">
        <v>4</v>
      </c>
      <c r="C21" s="6">
        <v>22</v>
      </c>
      <c r="D21" s="5">
        <v>2</v>
      </c>
      <c r="E21" s="5">
        <v>19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43">
        <v>3</v>
      </c>
      <c r="R21" s="8">
        <v>2</v>
      </c>
      <c r="S21" s="44">
        <v>7</v>
      </c>
    </row>
    <row r="22" spans="1:19" ht="24.75" customHeight="1">
      <c r="A22" s="67" t="s">
        <v>30</v>
      </c>
      <c r="B22" s="45">
        <v>10</v>
      </c>
      <c r="C22" s="10">
        <v>3</v>
      </c>
      <c r="D22" s="46">
        <v>6</v>
      </c>
      <c r="E22" s="46">
        <v>3</v>
      </c>
      <c r="F22" s="46"/>
      <c r="G22" s="46"/>
      <c r="H22" s="46"/>
      <c r="I22" s="46"/>
      <c r="J22" s="46"/>
      <c r="K22" s="46"/>
      <c r="L22" s="46">
        <v>3</v>
      </c>
      <c r="M22" s="46">
        <v>-2</v>
      </c>
      <c r="N22" s="46"/>
      <c r="O22" s="46"/>
      <c r="P22" s="46">
        <v>1</v>
      </c>
      <c r="Q22" s="45">
        <v>2</v>
      </c>
      <c r="R22" s="47"/>
      <c r="S22" s="48"/>
    </row>
    <row r="23" spans="1:19" ht="24.75" customHeight="1">
      <c r="A23" s="68"/>
      <c r="B23" s="43">
        <v>3</v>
      </c>
      <c r="C23" s="6">
        <v>6</v>
      </c>
      <c r="D23" s="5">
        <v>3</v>
      </c>
      <c r="E23" s="5">
        <v>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3"/>
      <c r="R23" s="8">
        <v>2</v>
      </c>
      <c r="S23" s="44">
        <v>14</v>
      </c>
    </row>
    <row r="24" spans="1:19" ht="24.75" customHeight="1">
      <c r="A24" s="67" t="s">
        <v>18</v>
      </c>
      <c r="B24" s="45">
        <v>10</v>
      </c>
      <c r="C24" s="10">
        <v>8</v>
      </c>
      <c r="D24" s="46">
        <v>5</v>
      </c>
      <c r="E24" s="46">
        <v>1</v>
      </c>
      <c r="F24" s="46"/>
      <c r="G24" s="46"/>
      <c r="H24" s="46"/>
      <c r="I24" s="46"/>
      <c r="J24" s="46"/>
      <c r="K24" s="46"/>
      <c r="L24" s="46">
        <v>4</v>
      </c>
      <c r="M24" s="46">
        <v>7</v>
      </c>
      <c r="N24" s="46"/>
      <c r="O24" s="46"/>
      <c r="P24" s="46">
        <v>1</v>
      </c>
      <c r="Q24" s="45">
        <v>0</v>
      </c>
      <c r="R24" s="47"/>
      <c r="S24" s="48"/>
    </row>
    <row r="25" spans="1:19" ht="24.75" customHeight="1">
      <c r="A25" s="68"/>
      <c r="B25" s="43">
        <v>5</v>
      </c>
      <c r="C25" s="6">
        <v>20</v>
      </c>
      <c r="D25" s="5">
        <v>2</v>
      </c>
      <c r="E25" s="5">
        <v>11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3</v>
      </c>
      <c r="Q25" s="43">
        <v>9</v>
      </c>
      <c r="R25" s="8">
        <v>6</v>
      </c>
      <c r="S25" s="44">
        <v>35</v>
      </c>
    </row>
    <row r="26" spans="1:19" ht="24.75" customHeight="1">
      <c r="A26" s="67" t="s">
        <v>19</v>
      </c>
      <c r="B26" s="89">
        <f>SUM(D26,F26,H26,J26,L26,N26,P26)</f>
        <v>5</v>
      </c>
      <c r="C26" s="10">
        <f>SUM(E26,G26,I26,K26,M26,O26,Q26)</f>
        <v>-2</v>
      </c>
      <c r="D26" s="46">
        <v>2</v>
      </c>
      <c r="E26" s="46">
        <v>0</v>
      </c>
      <c r="F26" s="64"/>
      <c r="G26" s="64"/>
      <c r="H26" s="64"/>
      <c r="I26" s="64"/>
      <c r="J26" s="64"/>
      <c r="K26" s="64"/>
      <c r="L26" s="46">
        <v>2</v>
      </c>
      <c r="M26" s="90">
        <v>-4</v>
      </c>
      <c r="N26" s="64"/>
      <c r="O26" s="64"/>
      <c r="P26" s="46">
        <v>1</v>
      </c>
      <c r="Q26" s="91">
        <v>2</v>
      </c>
      <c r="R26" s="64"/>
      <c r="S26" s="48"/>
    </row>
    <row r="27" spans="1:19" ht="24.75" customHeight="1" thickBot="1">
      <c r="A27" s="68"/>
      <c r="B27" s="92">
        <f>SUM(D27,F27,H27,J27,L27,N27,P27)</f>
        <v>3</v>
      </c>
      <c r="C27" s="93">
        <f>SUM(E27,G27,I27,K27,M27,O27,Q27)</f>
        <v>4</v>
      </c>
      <c r="D27" s="64">
        <v>3</v>
      </c>
      <c r="E27" s="64">
        <v>4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94"/>
      <c r="R27" s="64">
        <v>3</v>
      </c>
      <c r="S27" s="48">
        <v>23</v>
      </c>
    </row>
    <row r="28" spans="1:19" ht="24.75" customHeight="1">
      <c r="A28" s="69" t="s">
        <v>12</v>
      </c>
      <c r="B28" s="65">
        <f>SUM(B6,B26,B8,B10,B12,B14,B16,B18,B20,B22,B24)</f>
        <v>375</v>
      </c>
      <c r="C28" s="62">
        <f>SUM(C6,C26,C8,C10,C12,C14,C16,C18,C20,C22,C24)</f>
        <v>735</v>
      </c>
      <c r="D28" s="62">
        <f aca="true" t="shared" si="0" ref="D28:S29">SUM(D6,D26,D8,D10,D12,D14,D16,D18,D20,D22,D24)</f>
        <v>32</v>
      </c>
      <c r="E28" s="62">
        <f t="shared" si="0"/>
        <v>-6</v>
      </c>
      <c r="F28" s="62">
        <f t="shared" si="0"/>
        <v>16</v>
      </c>
      <c r="G28" s="62">
        <f t="shared" si="0"/>
        <v>36</v>
      </c>
      <c r="H28" s="62">
        <f t="shared" si="0"/>
        <v>65</v>
      </c>
      <c r="I28" s="62">
        <f t="shared" si="0"/>
        <v>134</v>
      </c>
      <c r="J28" s="62">
        <f t="shared" si="0"/>
        <v>4</v>
      </c>
      <c r="K28" s="62">
        <f t="shared" si="0"/>
        <v>1</v>
      </c>
      <c r="L28" s="62">
        <f t="shared" si="0"/>
        <v>220</v>
      </c>
      <c r="M28" s="62">
        <f t="shared" si="0"/>
        <v>550</v>
      </c>
      <c r="N28" s="62">
        <f t="shared" si="0"/>
        <v>6</v>
      </c>
      <c r="O28" s="62">
        <f t="shared" si="0"/>
        <v>1</v>
      </c>
      <c r="P28" s="62">
        <f t="shared" si="0"/>
        <v>32</v>
      </c>
      <c r="Q28" s="95">
        <f t="shared" si="0"/>
        <v>19</v>
      </c>
      <c r="R28" s="65"/>
      <c r="S28" s="63"/>
    </row>
    <row r="29" spans="1:19" ht="24.75" customHeight="1" thickBot="1">
      <c r="A29" s="70"/>
      <c r="B29" s="96">
        <f>SUM(B7,B27,B9,B11,B13,B15,B17,B19,B21,B23,B25)</f>
        <v>305</v>
      </c>
      <c r="C29" s="66">
        <f>SUM(C7,C27,C9,C11,C13,C15,C17,C19,C21,C23,C25)</f>
        <v>3159</v>
      </c>
      <c r="D29" s="66">
        <f t="shared" si="0"/>
        <v>65</v>
      </c>
      <c r="E29" s="66">
        <f t="shared" si="0"/>
        <v>289</v>
      </c>
      <c r="F29" s="66">
        <f t="shared" si="0"/>
        <v>20</v>
      </c>
      <c r="G29" s="66">
        <f t="shared" si="0"/>
        <v>255</v>
      </c>
      <c r="H29" s="66">
        <f t="shared" si="0"/>
        <v>48</v>
      </c>
      <c r="I29" s="66">
        <f t="shared" si="0"/>
        <v>2097</v>
      </c>
      <c r="J29" s="66">
        <f t="shared" si="0"/>
        <v>7</v>
      </c>
      <c r="K29" s="66">
        <f t="shared" si="0"/>
        <v>16</v>
      </c>
      <c r="L29" s="66">
        <f t="shared" si="0"/>
        <v>81</v>
      </c>
      <c r="M29" s="66">
        <v>248</v>
      </c>
      <c r="N29" s="66">
        <f t="shared" si="0"/>
        <v>16</v>
      </c>
      <c r="O29" s="66">
        <f t="shared" si="0"/>
        <v>48</v>
      </c>
      <c r="P29" s="66">
        <f t="shared" si="0"/>
        <v>68</v>
      </c>
      <c r="Q29" s="97">
        <f>SUM(Q7,Q27,Q9,Q11,Q13,Q15,Q17,Q19,Q21,Q23,Q25)</f>
        <v>201</v>
      </c>
      <c r="R29" s="96">
        <f>SUM(R7,R27,R9,R11,R13,R15,R17,R19,R21,R23,R25)</f>
        <v>205</v>
      </c>
      <c r="S29" s="98">
        <f t="shared" si="0"/>
        <v>2717</v>
      </c>
    </row>
    <row r="30" ht="21.75" customHeight="1">
      <c r="A30" s="61" t="s">
        <v>15</v>
      </c>
    </row>
    <row r="31" ht="18" customHeight="1">
      <c r="A31" s="61" t="s">
        <v>16</v>
      </c>
    </row>
    <row r="32" ht="18" customHeight="1">
      <c r="A32" s="61" t="s">
        <v>17</v>
      </c>
    </row>
  </sheetData>
  <sheetProtection/>
  <mergeCells count="22">
    <mergeCell ref="L4:M4"/>
    <mergeCell ref="A16:A17"/>
    <mergeCell ref="A8:A9"/>
    <mergeCell ref="R3:S4"/>
    <mergeCell ref="A12:A13"/>
    <mergeCell ref="D3:Q3"/>
    <mergeCell ref="D4:E4"/>
    <mergeCell ref="F4:G4"/>
    <mergeCell ref="P4:Q4"/>
    <mergeCell ref="N4:O4"/>
    <mergeCell ref="H4:I4"/>
    <mergeCell ref="A6:A7"/>
    <mergeCell ref="A18:A19"/>
    <mergeCell ref="J4:K4"/>
    <mergeCell ref="A26:A27"/>
    <mergeCell ref="B3:C4"/>
    <mergeCell ref="A24:A25"/>
    <mergeCell ref="A28:A29"/>
    <mergeCell ref="A22:A23"/>
    <mergeCell ref="A14:A15"/>
    <mergeCell ref="A20:A21"/>
    <mergeCell ref="A10:A11"/>
  </mergeCells>
  <printOptions horizontalCentered="1"/>
  <pageMargins left="0.5905511811023623" right="0.5905511811023623" top="0.984251968503937" bottom="0.7874015748031497" header="0.5118110236220472" footer="0.5118110236220472"/>
  <pageSetup firstPageNumber="105" useFirstPageNumber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2014-06-06T01:31:48Z</cp:lastPrinted>
  <dcterms:created xsi:type="dcterms:W3CDTF">1999-02-23T11:12:19Z</dcterms:created>
  <dcterms:modified xsi:type="dcterms:W3CDTF">2016-08-17T07:26:14Z</dcterms:modified>
  <cp:category/>
  <cp:version/>
  <cp:contentType/>
  <cp:contentStatus/>
</cp:coreProperties>
</file>