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activeTab="0"/>
  </bookViews>
  <sheets>
    <sheet name="３－１０、３－１１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<sst xmlns="http://schemas.openxmlformats.org/spreadsheetml/2006/main" count="54" uniqueCount="42">
  <si>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水源かん養</t>
  </si>
  <si>
    <t>土砂流出</t>
  </si>
  <si>
    <t>土砂崩壊</t>
  </si>
  <si>
    <t>防風保安林</t>
  </si>
  <si>
    <t>干害</t>
  </si>
  <si>
    <t>防火保安林</t>
  </si>
  <si>
    <t>保健保安林</t>
  </si>
  <si>
    <t>風致保安林</t>
  </si>
  <si>
    <t>保安林</t>
  </si>
  <si>
    <t>防備保安林</t>
  </si>
  <si>
    <t>土砂流出防備</t>
  </si>
  <si>
    <t>土砂崩壊防備</t>
  </si>
  <si>
    <t>保健</t>
  </si>
  <si>
    <t>計</t>
  </si>
  <si>
    <t>魚つき保安林</t>
  </si>
  <si>
    <t>干害</t>
  </si>
  <si>
    <t>２０年度</t>
  </si>
  <si>
    <t>合　計</t>
  </si>
  <si>
    <t>２１年度</t>
  </si>
  <si>
    <t>２２年度</t>
  </si>
  <si>
    <t>　資料：森づくり課</t>
  </si>
  <si>
    <t>　上段　裸数字は解除件数</t>
  </si>
  <si>
    <t>　下段　裸数字は解除面積</t>
  </si>
  <si>
    <t>　（　　）内は、１件で２種類以上を同時解除した件数で内数字</t>
  </si>
  <si>
    <t>　（　　）内は、１件で２種類以上を同時解除した面積で内数字</t>
  </si>
  <si>
    <t>２３年度</t>
  </si>
  <si>
    <t>２４年度</t>
  </si>
  <si>
    <t>２５年度</t>
  </si>
  <si>
    <t>２６年度</t>
  </si>
  <si>
    <t>　　 注１）　国有林の保安林11,865haを含む。</t>
  </si>
  <si>
    <t>２７年度</t>
  </si>
  <si>
    <t>３－１０　保安林の種類別面積</t>
  </si>
  <si>
    <t>各年度末現在　　　単位：ha</t>
  </si>
  <si>
    <t>年 度</t>
  </si>
  <si>
    <t>　　　  ２）　（  ）内数字は、他種保安林と重複する部分であり、内数字である。</t>
  </si>
  <si>
    <t>３－１１　保安林種別保安林解除実績</t>
  </si>
  <si>
    <t xml:space="preserve"> </t>
  </si>
  <si>
    <t>単位：　上段　件、　下段　㎡</t>
  </si>
  <si>
    <t>　          　　年　度　　　　　　　種　別</t>
  </si>
  <si>
    <t>水源かん養</t>
  </si>
  <si>
    <t>防                           風</t>
  </si>
  <si>
    <t xml:space="preserve">　　 注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</si>
</sst>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_);\(0\)"/>
    <numFmt numFmtId="183" formatCode="#,##0_);\(#,##0\)"/>
    <numFmt numFmtId="184" formatCode="#,##0_);[Red]\(#,##0\)"/>
    <numFmt numFmtId="185" formatCode="#,##0_ ;[Red]\-#,##0\ "/>
    <numFmt numFmtId="186" formatCode="0_ "/>
    <numFmt numFmtId="187" formatCode="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5" fillId="33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83" fontId="0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 shrinkToFi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183" fontId="6" fillId="0" borderId="11" xfId="48" applyNumberFormat="1" applyFont="1" applyBorder="1" applyAlignment="1">
      <alignment horizontal="right"/>
    </xf>
    <xf numFmtId="183" fontId="6" fillId="0" borderId="12" xfId="48" applyNumberFormat="1" applyFont="1" applyBorder="1" applyAlignment="1">
      <alignment horizontal="right"/>
    </xf>
    <xf numFmtId="183" fontId="6" fillId="0" borderId="13" xfId="48" applyNumberFormat="1" applyFont="1" applyBorder="1" applyAlignment="1">
      <alignment horizontal="right"/>
    </xf>
    <xf numFmtId="183" fontId="6" fillId="0" borderId="14" xfId="48" applyNumberFormat="1" applyFont="1" applyBorder="1" applyAlignment="1">
      <alignment horizontal="right"/>
    </xf>
    <xf numFmtId="0" fontId="2" fillId="35" borderId="15" xfId="0" applyFont="1" applyFill="1" applyBorder="1" applyAlignment="1">
      <alignment horizontal="distributed" vertical="center"/>
    </xf>
    <xf numFmtId="0" fontId="2" fillId="35" borderId="16" xfId="0" applyFont="1" applyFill="1" applyBorder="1" applyAlignment="1">
      <alignment horizontal="distributed" vertical="center"/>
    </xf>
    <xf numFmtId="0" fontId="2" fillId="35" borderId="17" xfId="0" applyFont="1" applyFill="1" applyBorder="1" applyAlignment="1">
      <alignment horizontal="distributed" vertical="center"/>
    </xf>
    <xf numFmtId="0" fontId="2" fillId="35" borderId="18" xfId="0" applyFont="1" applyFill="1" applyBorder="1" applyAlignment="1">
      <alignment horizontal="distributed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 shrinkToFit="1"/>
    </xf>
    <xf numFmtId="0" fontId="3" fillId="36" borderId="21" xfId="0" applyFont="1" applyFill="1" applyBorder="1" applyAlignment="1">
      <alignment horizontal="center" vertical="center" shrinkToFit="1"/>
    </xf>
    <xf numFmtId="183" fontId="6" fillId="0" borderId="15" xfId="48" applyNumberFormat="1" applyFont="1" applyBorder="1" applyAlignment="1">
      <alignment horizontal="right"/>
    </xf>
    <xf numFmtId="183" fontId="6" fillId="0" borderId="16" xfId="48" applyNumberFormat="1" applyFont="1" applyBorder="1" applyAlignment="1">
      <alignment horizontal="right"/>
    </xf>
    <xf numFmtId="0" fontId="2" fillId="35" borderId="22" xfId="0" applyFont="1" applyFill="1" applyBorder="1" applyAlignment="1">
      <alignment horizontal="distributed" vertical="center"/>
    </xf>
    <xf numFmtId="0" fontId="2" fillId="35" borderId="23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183" fontId="6" fillId="0" borderId="13" xfId="48" applyNumberFormat="1" applyFont="1" applyBorder="1" applyAlignment="1">
      <alignment horizontal="right" shrinkToFit="1"/>
    </xf>
    <xf numFmtId="183" fontId="6" fillId="0" borderId="14" xfId="48" applyNumberFormat="1" applyFont="1" applyBorder="1" applyAlignment="1">
      <alignment horizontal="right" shrinkToFit="1"/>
    </xf>
    <xf numFmtId="0" fontId="2" fillId="35" borderId="10" xfId="0" applyFont="1" applyFill="1" applyBorder="1" applyAlignment="1">
      <alignment horizontal="distributed" vertical="center"/>
    </xf>
    <xf numFmtId="0" fontId="2" fillId="35" borderId="26" xfId="0" applyFont="1" applyFill="1" applyBorder="1" applyAlignment="1">
      <alignment horizontal="distributed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/>
    </xf>
    <xf numFmtId="183" fontId="6" fillId="0" borderId="27" xfId="48" applyNumberFormat="1" applyFont="1" applyBorder="1" applyAlignment="1">
      <alignment horizontal="right"/>
    </xf>
    <xf numFmtId="183" fontId="6" fillId="0" borderId="28" xfId="0" applyNumberFormat="1" applyFont="1" applyBorder="1" applyAlignment="1">
      <alignment horizontal="right"/>
    </xf>
    <xf numFmtId="183" fontId="6" fillId="0" borderId="11" xfId="48" applyNumberFormat="1" applyFont="1" applyBorder="1" applyAlignment="1">
      <alignment horizontal="right" shrinkToFit="1"/>
    </xf>
    <xf numFmtId="183" fontId="6" fillId="0" borderId="12" xfId="48" applyNumberFormat="1" applyFont="1" applyBorder="1" applyAlignment="1">
      <alignment horizontal="right" shrinkToFit="1"/>
    </xf>
    <xf numFmtId="187" fontId="4" fillId="0" borderId="29" xfId="0" applyNumberFormat="1" applyFont="1" applyBorder="1" applyAlignment="1">
      <alignment horizontal="center" shrinkToFit="1"/>
    </xf>
    <xf numFmtId="187" fontId="4" fillId="0" borderId="30" xfId="0" applyNumberFormat="1" applyFont="1" applyBorder="1" applyAlignment="1">
      <alignment horizontal="center" shrinkToFit="1"/>
    </xf>
    <xf numFmtId="187" fontId="4" fillId="0" borderId="31" xfId="0" applyNumberFormat="1" applyFont="1" applyBorder="1" applyAlignment="1">
      <alignment horizontal="center" shrinkToFit="1"/>
    </xf>
    <xf numFmtId="187" fontId="4" fillId="0" borderId="32" xfId="0" applyNumberFormat="1" applyFont="1" applyBorder="1" applyAlignment="1">
      <alignment horizontal="center" shrinkToFit="1"/>
    </xf>
    <xf numFmtId="183" fontId="0" fillId="0" borderId="33" xfId="0" applyNumberFormat="1" applyFont="1" applyBorder="1" applyAlignment="1">
      <alignment horizontal="center"/>
    </xf>
    <xf numFmtId="183" fontId="0" fillId="0" borderId="34" xfId="0" applyNumberFormat="1" applyFont="1" applyBorder="1" applyAlignment="1">
      <alignment horizontal="center"/>
    </xf>
    <xf numFmtId="183" fontId="4" fillId="0" borderId="3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7" fontId="0" fillId="0" borderId="29" xfId="0" applyNumberFormat="1" applyFont="1" applyBorder="1" applyAlignment="1">
      <alignment horizontal="center" shrinkToFit="1"/>
    </xf>
    <xf numFmtId="187" fontId="0" fillId="0" borderId="35" xfId="0" applyNumberFormat="1" applyFont="1" applyBorder="1" applyAlignment="1">
      <alignment horizontal="center" shrinkToFit="1"/>
    </xf>
    <xf numFmtId="183" fontId="4" fillId="0" borderId="33" xfId="0" applyNumberFormat="1" applyFont="1" applyBorder="1" applyAlignment="1">
      <alignment horizontal="center" shrinkToFit="1"/>
    </xf>
    <xf numFmtId="183" fontId="4" fillId="0" borderId="34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0" borderId="34" xfId="0" applyFont="1" applyBorder="1" applyAlignment="1">
      <alignment horizontal="center" shrinkToFit="1"/>
    </xf>
    <xf numFmtId="186" fontId="4" fillId="0" borderId="34" xfId="0" applyNumberFormat="1" applyFont="1" applyBorder="1" applyAlignment="1">
      <alignment horizontal="center" shrinkToFit="1"/>
    </xf>
    <xf numFmtId="183" fontId="0" fillId="0" borderId="34" xfId="0" applyNumberFormat="1" applyFont="1" applyBorder="1" applyAlignment="1">
      <alignment horizontal="center" shrinkToFit="1"/>
    </xf>
    <xf numFmtId="183" fontId="0" fillId="0" borderId="36" xfId="0" applyNumberFormat="1" applyFont="1" applyBorder="1" applyAlignment="1">
      <alignment horizontal="center" shrinkToFit="1"/>
    </xf>
    <xf numFmtId="0" fontId="5" fillId="36" borderId="37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187" fontId="4" fillId="0" borderId="38" xfId="0" applyNumberFormat="1" applyFont="1" applyBorder="1" applyAlignment="1">
      <alignment horizontal="center"/>
    </xf>
    <xf numFmtId="187" fontId="4" fillId="0" borderId="39" xfId="0" applyNumberFormat="1" applyFont="1" applyBorder="1" applyAlignment="1">
      <alignment horizontal="center"/>
    </xf>
    <xf numFmtId="187" fontId="4" fillId="0" borderId="11" xfId="0" applyNumberFormat="1" applyFont="1" applyBorder="1" applyAlignment="1">
      <alignment horizontal="center"/>
    </xf>
    <xf numFmtId="187" fontId="4" fillId="0" borderId="12" xfId="0" applyNumberFormat="1" applyFont="1" applyBorder="1" applyAlignment="1">
      <alignment horizontal="center"/>
    </xf>
    <xf numFmtId="187" fontId="0" fillId="0" borderId="39" xfId="0" applyNumberFormat="1" applyFont="1" applyBorder="1" applyAlignment="1">
      <alignment horizontal="center"/>
    </xf>
    <xf numFmtId="187" fontId="0" fillId="0" borderId="40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86" fontId="4" fillId="0" borderId="34" xfId="0" applyNumberFormat="1" applyFont="1" applyBorder="1" applyAlignment="1">
      <alignment horizontal="center"/>
    </xf>
    <xf numFmtId="183" fontId="0" fillId="0" borderId="36" xfId="0" applyNumberFormat="1" applyFont="1" applyBorder="1" applyAlignment="1">
      <alignment horizontal="center"/>
    </xf>
    <xf numFmtId="0" fontId="5" fillId="37" borderId="37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41" xfId="0" applyFont="1" applyFill="1" applyBorder="1" applyAlignment="1">
      <alignment horizontal="right" vertical="center"/>
    </xf>
    <xf numFmtId="0" fontId="5" fillId="37" borderId="42" xfId="0" applyFont="1" applyFill="1" applyBorder="1" applyAlignment="1">
      <alignment horizontal="right" vertical="center"/>
    </xf>
    <xf numFmtId="0" fontId="5" fillId="37" borderId="43" xfId="0" applyFont="1" applyFill="1" applyBorder="1" applyAlignment="1">
      <alignment horizontal="right" vertical="center"/>
    </xf>
    <xf numFmtId="0" fontId="5" fillId="37" borderId="23" xfId="0" applyFont="1" applyFill="1" applyBorder="1" applyAlignment="1">
      <alignment horizontal="right" vertical="center"/>
    </xf>
    <xf numFmtId="187" fontId="4" fillId="0" borderId="30" xfId="0" applyNumberFormat="1" applyFont="1" applyBorder="1" applyAlignment="1">
      <alignment horizontal="center"/>
    </xf>
    <xf numFmtId="187" fontId="4" fillId="0" borderId="29" xfId="0" applyNumberFormat="1" applyFont="1" applyBorder="1" applyAlignment="1">
      <alignment horizontal="center"/>
    </xf>
    <xf numFmtId="187" fontId="4" fillId="0" borderId="31" xfId="0" applyNumberFormat="1" applyFont="1" applyBorder="1" applyAlignment="1">
      <alignment horizontal="center"/>
    </xf>
    <xf numFmtId="187" fontId="4" fillId="0" borderId="32" xfId="0" applyNumberFormat="1" applyFont="1" applyBorder="1" applyAlignment="1">
      <alignment horizontal="center"/>
    </xf>
    <xf numFmtId="187" fontId="0" fillId="0" borderId="29" xfId="0" applyNumberFormat="1" applyFont="1" applyBorder="1" applyAlignment="1">
      <alignment horizontal="center"/>
    </xf>
    <xf numFmtId="187" fontId="0" fillId="0" borderId="35" xfId="0" applyNumberFormat="1" applyFont="1" applyBorder="1" applyAlignment="1">
      <alignment horizontal="center"/>
    </xf>
    <xf numFmtId="183" fontId="0" fillId="0" borderId="44" xfId="0" applyNumberFormat="1" applyFont="1" applyBorder="1" applyAlignment="1">
      <alignment horizontal="center"/>
    </xf>
    <xf numFmtId="183" fontId="0" fillId="0" borderId="45" xfId="0" applyNumberFormat="1" applyFont="1" applyBorder="1" applyAlignment="1">
      <alignment horizontal="center"/>
    </xf>
    <xf numFmtId="183" fontId="4" fillId="0" borderId="4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86" fontId="4" fillId="0" borderId="45" xfId="0" applyNumberFormat="1" applyFont="1" applyBorder="1" applyAlignment="1">
      <alignment horizontal="center"/>
    </xf>
    <xf numFmtId="183" fontId="0" fillId="0" borderId="45" xfId="0" applyNumberFormat="1" applyFont="1" applyBorder="1" applyAlignment="1">
      <alignment horizontal="center" shrinkToFit="1"/>
    </xf>
    <xf numFmtId="183" fontId="0" fillId="0" borderId="46" xfId="0" applyNumberFormat="1" applyFont="1" applyBorder="1" applyAlignment="1">
      <alignment horizontal="center" shrinkToFit="1"/>
    </xf>
    <xf numFmtId="0" fontId="3" fillId="36" borderId="22" xfId="0" applyFont="1" applyFill="1" applyBorder="1" applyAlignment="1">
      <alignment vertical="justify" shrinkToFit="1"/>
    </xf>
    <xf numFmtId="0" fontId="3" fillId="0" borderId="10" xfId="0" applyFont="1" applyBorder="1" applyAlignment="1">
      <alignment shrinkToFit="1"/>
    </xf>
    <xf numFmtId="0" fontId="3" fillId="0" borderId="16" xfId="0" applyFont="1" applyBorder="1" applyAlignment="1">
      <alignment shrinkToFit="1"/>
    </xf>
    <xf numFmtId="0" fontId="3" fillId="36" borderId="23" xfId="0" applyFont="1" applyFill="1" applyBorder="1" applyAlignment="1">
      <alignment vertical="justify" shrinkToFit="1"/>
    </xf>
    <xf numFmtId="0" fontId="3" fillId="0" borderId="26" xfId="0" applyFont="1" applyBorder="1" applyAlignment="1">
      <alignment shrinkToFit="1"/>
    </xf>
    <xf numFmtId="0" fontId="3" fillId="0" borderId="18" xfId="0" applyFont="1" applyBorder="1" applyAlignment="1">
      <alignment shrinkToFit="1"/>
    </xf>
    <xf numFmtId="0" fontId="3" fillId="34" borderId="26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distributed" vertical="center" shrinkToFit="1"/>
    </xf>
    <xf numFmtId="0" fontId="4" fillId="36" borderId="10" xfId="0" applyFont="1" applyFill="1" applyBorder="1" applyAlignment="1">
      <alignment horizontal="distributed" vertical="center" shrinkToFit="1"/>
    </xf>
    <xf numFmtId="0" fontId="4" fillId="36" borderId="16" xfId="0" applyFont="1" applyFill="1" applyBorder="1" applyAlignment="1">
      <alignment horizontal="distributed" vertical="center" shrinkToFit="1"/>
    </xf>
    <xf numFmtId="0" fontId="4" fillId="36" borderId="41" xfId="0" applyFont="1" applyFill="1" applyBorder="1" applyAlignment="1">
      <alignment horizontal="distributed" vertical="center" shrinkToFit="1"/>
    </xf>
    <xf numFmtId="0" fontId="4" fillId="36" borderId="0" xfId="0" applyFont="1" applyFill="1" applyBorder="1" applyAlignment="1">
      <alignment horizontal="distributed" vertical="center" shrinkToFit="1"/>
    </xf>
    <xf numFmtId="0" fontId="4" fillId="36" borderId="32" xfId="0" applyFont="1" applyFill="1" applyBorder="1" applyAlignment="1">
      <alignment horizontal="distributed" vertical="center" shrinkToFit="1"/>
    </xf>
    <xf numFmtId="0" fontId="4" fillId="36" borderId="42" xfId="0" applyFont="1" applyFill="1" applyBorder="1" applyAlignment="1">
      <alignment horizontal="distributed" vertical="center" shrinkToFit="1"/>
    </xf>
    <xf numFmtId="0" fontId="4" fillId="36" borderId="47" xfId="0" applyFont="1" applyFill="1" applyBorder="1" applyAlignment="1">
      <alignment horizontal="distributed" vertical="center" shrinkToFit="1"/>
    </xf>
    <xf numFmtId="0" fontId="4" fillId="36" borderId="14" xfId="0" applyFont="1" applyFill="1" applyBorder="1" applyAlignment="1">
      <alignment horizontal="distributed" vertical="center" shrinkToFit="1"/>
    </xf>
    <xf numFmtId="183" fontId="6" fillId="0" borderId="10" xfId="48" applyNumberFormat="1" applyFont="1" applyBorder="1" applyAlignment="1">
      <alignment horizontal="right"/>
    </xf>
    <xf numFmtId="183" fontId="6" fillId="0" borderId="47" xfId="48" applyNumberFormat="1" applyFont="1" applyBorder="1" applyAlignment="1">
      <alignment horizontal="right"/>
    </xf>
    <xf numFmtId="183" fontId="6" fillId="0" borderId="31" xfId="48" applyNumberFormat="1" applyFont="1" applyBorder="1" applyAlignment="1">
      <alignment horizontal="right"/>
    </xf>
    <xf numFmtId="183" fontId="6" fillId="0" borderId="0" xfId="48" applyNumberFormat="1" applyFont="1" applyBorder="1" applyAlignment="1">
      <alignment horizontal="right"/>
    </xf>
    <xf numFmtId="183" fontId="6" fillId="0" borderId="48" xfId="48" applyNumberFormat="1" applyFont="1" applyBorder="1" applyAlignment="1">
      <alignment horizontal="right"/>
    </xf>
    <xf numFmtId="183" fontId="6" fillId="0" borderId="49" xfId="48" applyNumberFormat="1" applyFont="1" applyBorder="1" applyAlignment="1">
      <alignment horizontal="right"/>
    </xf>
    <xf numFmtId="183" fontId="6" fillId="0" borderId="50" xfId="48" applyNumberFormat="1" applyFont="1" applyBorder="1" applyAlignment="1">
      <alignment horizontal="right"/>
    </xf>
    <xf numFmtId="183" fontId="6" fillId="0" borderId="51" xfId="48" applyNumberFormat="1" applyFont="1" applyBorder="1" applyAlignment="1">
      <alignment horizontal="right"/>
    </xf>
    <xf numFmtId="0" fontId="4" fillId="36" borderId="43" xfId="0" applyFont="1" applyFill="1" applyBorder="1" applyAlignment="1">
      <alignment horizontal="center" vertical="center" shrinkToFit="1"/>
    </xf>
    <xf numFmtId="0" fontId="4" fillId="36" borderId="49" xfId="0" applyFont="1" applyFill="1" applyBorder="1" applyAlignment="1">
      <alignment horizontal="center" vertical="center" shrinkToFit="1"/>
    </xf>
    <xf numFmtId="0" fontId="4" fillId="36" borderId="12" xfId="0" applyFont="1" applyFill="1" applyBorder="1" applyAlignment="1">
      <alignment horizontal="center" vertical="center" shrinkToFit="1"/>
    </xf>
    <xf numFmtId="0" fontId="4" fillId="36" borderId="41" xfId="0" applyFont="1" applyFill="1" applyBorder="1" applyAlignment="1">
      <alignment horizontal="center" vertical="center" shrinkToFit="1"/>
    </xf>
    <xf numFmtId="0" fontId="4" fillId="36" borderId="0" xfId="0" applyFont="1" applyFill="1" applyBorder="1" applyAlignment="1">
      <alignment horizontal="center" vertical="center" shrinkToFit="1"/>
    </xf>
    <xf numFmtId="0" fontId="4" fillId="36" borderId="32" xfId="0" applyFont="1" applyFill="1" applyBorder="1" applyAlignment="1">
      <alignment horizontal="center" vertical="center" shrinkToFit="1"/>
    </xf>
    <xf numFmtId="0" fontId="4" fillId="36" borderId="42" xfId="0" applyFont="1" applyFill="1" applyBorder="1" applyAlignment="1">
      <alignment horizontal="center" vertical="center" shrinkToFit="1"/>
    </xf>
    <xf numFmtId="0" fontId="4" fillId="36" borderId="47" xfId="0" applyFont="1" applyFill="1" applyBorder="1" applyAlignment="1">
      <alignment horizontal="center" vertical="center" shrinkToFit="1"/>
    </xf>
    <xf numFmtId="0" fontId="4" fillId="36" borderId="14" xfId="0" applyFont="1" applyFill="1" applyBorder="1" applyAlignment="1">
      <alignment horizontal="center" vertical="center" shrinkToFit="1"/>
    </xf>
    <xf numFmtId="187" fontId="6" fillId="0" borderId="11" xfId="48" applyNumberFormat="1" applyFont="1" applyBorder="1" applyAlignment="1">
      <alignment horizontal="right"/>
    </xf>
    <xf numFmtId="187" fontId="6" fillId="0" borderId="52" xfId="48" applyNumberFormat="1" applyFont="1" applyBorder="1" applyAlignment="1">
      <alignment horizontal="right"/>
    </xf>
    <xf numFmtId="183" fontId="6" fillId="0" borderId="53" xfId="48" applyNumberFormat="1" applyFont="1" applyBorder="1" applyAlignment="1">
      <alignment horizontal="right"/>
    </xf>
    <xf numFmtId="183" fontId="6" fillId="0" borderId="49" xfId="48" applyNumberFormat="1" applyFont="1" applyBorder="1" applyAlignment="1">
      <alignment horizontal="right" shrinkToFit="1"/>
    </xf>
    <xf numFmtId="183" fontId="6" fillId="0" borderId="47" xfId="48" applyNumberFormat="1" applyFont="1" applyBorder="1" applyAlignment="1">
      <alignment horizontal="right" shrinkToFit="1"/>
    </xf>
    <xf numFmtId="185" fontId="6" fillId="0" borderId="11" xfId="48" applyNumberFormat="1" applyFont="1" applyBorder="1" applyAlignment="1">
      <alignment horizontal="right"/>
    </xf>
    <xf numFmtId="185" fontId="6" fillId="0" borderId="49" xfId="48" applyNumberFormat="1" applyFont="1" applyBorder="1" applyAlignment="1">
      <alignment horizontal="right"/>
    </xf>
    <xf numFmtId="185" fontId="6" fillId="0" borderId="13" xfId="48" applyNumberFormat="1" applyFont="1" applyBorder="1" applyAlignment="1">
      <alignment horizontal="right"/>
    </xf>
    <xf numFmtId="185" fontId="6" fillId="0" borderId="47" xfId="48" applyNumberFormat="1" applyFont="1" applyBorder="1" applyAlignment="1">
      <alignment horizontal="right"/>
    </xf>
    <xf numFmtId="185" fontId="6" fillId="0" borderId="52" xfId="48" applyNumberFormat="1" applyFont="1" applyBorder="1" applyAlignment="1">
      <alignment horizontal="right"/>
    </xf>
    <xf numFmtId="185" fontId="6" fillId="0" borderId="53" xfId="48" applyNumberFormat="1" applyFont="1" applyBorder="1" applyAlignment="1">
      <alignment horizontal="right"/>
    </xf>
    <xf numFmtId="185" fontId="6" fillId="0" borderId="27" xfId="48" applyNumberFormat="1" applyFont="1" applyBorder="1" applyAlignment="1">
      <alignment horizontal="right"/>
    </xf>
    <xf numFmtId="185" fontId="6" fillId="0" borderId="50" xfId="48" applyNumberFormat="1" applyFont="1" applyBorder="1" applyAlignment="1">
      <alignment horizontal="right"/>
    </xf>
    <xf numFmtId="185" fontId="6" fillId="0" borderId="51" xfId="48" applyNumberFormat="1" applyFont="1" applyBorder="1" applyAlignment="1">
      <alignment horizontal="right"/>
    </xf>
    <xf numFmtId="0" fontId="4" fillId="36" borderId="43" xfId="0" applyFont="1" applyFill="1" applyBorder="1" applyAlignment="1">
      <alignment horizontal="distributed" vertical="center" shrinkToFit="1"/>
    </xf>
    <xf numFmtId="0" fontId="4" fillId="0" borderId="49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4" fillId="0" borderId="47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183" fontId="6" fillId="0" borderId="28" xfId="48" applyNumberFormat="1" applyFont="1" applyBorder="1" applyAlignment="1">
      <alignment horizontal="right"/>
    </xf>
    <xf numFmtId="183" fontId="6" fillId="0" borderId="27" xfId="0" applyNumberFormat="1" applyFont="1" applyBorder="1" applyAlignment="1">
      <alignment horizontal="right"/>
    </xf>
    <xf numFmtId="183" fontId="6" fillId="0" borderId="12" xfId="0" applyNumberFormat="1" applyFont="1" applyBorder="1" applyAlignment="1">
      <alignment horizontal="right"/>
    </xf>
    <xf numFmtId="0" fontId="0" fillId="0" borderId="49" xfId="0" applyFont="1" applyBorder="1" applyAlignment="1">
      <alignment horizontal="distributed" shrinkToFit="1"/>
    </xf>
    <xf numFmtId="0" fontId="0" fillId="0" borderId="12" xfId="0" applyFont="1" applyBorder="1" applyAlignment="1">
      <alignment horizontal="distributed" shrinkToFit="1"/>
    </xf>
    <xf numFmtId="0" fontId="0" fillId="0" borderId="41" xfId="0" applyFont="1" applyBorder="1" applyAlignment="1">
      <alignment horizontal="distributed" shrinkToFit="1"/>
    </xf>
    <xf numFmtId="0" fontId="0" fillId="0" borderId="0" xfId="0" applyFont="1" applyBorder="1" applyAlignment="1">
      <alignment horizontal="distributed" shrinkToFit="1"/>
    </xf>
    <xf numFmtId="0" fontId="0" fillId="0" borderId="32" xfId="0" applyFont="1" applyBorder="1" applyAlignment="1">
      <alignment horizontal="distributed" shrinkToFit="1"/>
    </xf>
    <xf numFmtId="0" fontId="0" fillId="0" borderId="23" xfId="0" applyFont="1" applyBorder="1" applyAlignment="1">
      <alignment horizontal="distributed" shrinkToFit="1"/>
    </xf>
    <xf numFmtId="0" fontId="0" fillId="0" borderId="26" xfId="0" applyFont="1" applyBorder="1" applyAlignment="1">
      <alignment horizontal="distributed" shrinkToFit="1"/>
    </xf>
    <xf numFmtId="0" fontId="0" fillId="0" borderId="18" xfId="0" applyFont="1" applyBorder="1" applyAlignment="1">
      <alignment horizontal="distributed" shrinkToFit="1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183" fontId="6" fillId="0" borderId="17" xfId="48" applyNumberFormat="1" applyFont="1" applyBorder="1" applyAlignment="1">
      <alignment horizontal="right" shrinkToFit="1"/>
    </xf>
    <xf numFmtId="183" fontId="6" fillId="0" borderId="18" xfId="48" applyNumberFormat="1" applyFont="1" applyBorder="1" applyAlignment="1">
      <alignment horizontal="right" shrinkToFit="1"/>
    </xf>
    <xf numFmtId="183" fontId="6" fillId="0" borderId="17" xfId="48" applyNumberFormat="1" applyFont="1" applyBorder="1" applyAlignment="1">
      <alignment horizontal="right"/>
    </xf>
    <xf numFmtId="183" fontId="6" fillId="0" borderId="26" xfId="48" applyNumberFormat="1" applyFont="1" applyBorder="1" applyAlignment="1">
      <alignment horizontal="right"/>
    </xf>
    <xf numFmtId="185" fontId="6" fillId="0" borderId="31" xfId="48" applyNumberFormat="1" applyFont="1" applyBorder="1" applyAlignment="1">
      <alignment horizontal="right"/>
    </xf>
    <xf numFmtId="185" fontId="6" fillId="0" borderId="0" xfId="48" applyNumberFormat="1" applyFont="1" applyBorder="1" applyAlignment="1">
      <alignment horizontal="right"/>
    </xf>
    <xf numFmtId="185" fontId="6" fillId="0" borderId="17" xfId="48" applyNumberFormat="1" applyFont="1" applyBorder="1" applyAlignment="1">
      <alignment horizontal="right"/>
    </xf>
    <xf numFmtId="185" fontId="6" fillId="0" borderId="26" xfId="48" applyNumberFormat="1" applyFont="1" applyBorder="1" applyAlignment="1">
      <alignment horizontal="right"/>
    </xf>
    <xf numFmtId="185" fontId="6" fillId="0" borderId="48" xfId="48" applyNumberFormat="1" applyFont="1" applyBorder="1" applyAlignment="1">
      <alignment horizontal="right"/>
    </xf>
    <xf numFmtId="185" fontId="6" fillId="0" borderId="25" xfId="48" applyNumberFormat="1" applyFont="1" applyBorder="1" applyAlignment="1">
      <alignment horizontal="right"/>
    </xf>
    <xf numFmtId="0" fontId="4" fillId="0" borderId="10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32" xfId="0" applyFont="1" applyBorder="1" applyAlignment="1">
      <alignment shrinkToFit="1"/>
    </xf>
    <xf numFmtId="0" fontId="4" fillId="36" borderId="23" xfId="0" applyFont="1" applyFill="1" applyBorder="1" applyAlignment="1">
      <alignment horizontal="distributed" vertical="center" shrinkToFit="1"/>
    </xf>
    <xf numFmtId="0" fontId="4" fillId="0" borderId="26" xfId="0" applyFont="1" applyBorder="1" applyAlignment="1">
      <alignment shrinkToFit="1"/>
    </xf>
    <xf numFmtId="0" fontId="4" fillId="0" borderId="18" xfId="0" applyFont="1" applyBorder="1" applyAlignment="1">
      <alignment shrinkToFit="1"/>
    </xf>
    <xf numFmtId="183" fontId="6" fillId="0" borderId="15" xfId="48" applyNumberFormat="1" applyFont="1" applyBorder="1" applyAlignment="1">
      <alignment horizontal="right" shrinkToFit="1"/>
    </xf>
    <xf numFmtId="183" fontId="6" fillId="0" borderId="16" xfId="48" applyNumberFormat="1" applyFont="1" applyBorder="1" applyAlignment="1">
      <alignment horizontal="right" shrinkToFit="1"/>
    </xf>
    <xf numFmtId="183" fontId="6" fillId="0" borderId="18" xfId="48" applyNumberFormat="1" applyFont="1" applyBorder="1" applyAlignment="1">
      <alignment horizontal="right"/>
    </xf>
    <xf numFmtId="183" fontId="6" fillId="0" borderId="10" xfId="48" applyNumberFormat="1" applyFont="1" applyBorder="1" applyAlignment="1">
      <alignment horizontal="right" shrinkToFit="1"/>
    </xf>
    <xf numFmtId="183" fontId="6" fillId="0" borderId="24" xfId="48" applyNumberFormat="1" applyFont="1" applyBorder="1" applyAlignment="1">
      <alignment horizontal="right" shrinkToFit="1"/>
    </xf>
    <xf numFmtId="183" fontId="6" fillId="0" borderId="53" xfId="48" applyNumberFormat="1" applyFont="1" applyBorder="1" applyAlignment="1">
      <alignment horizontal="right" shrinkToFit="1"/>
    </xf>
    <xf numFmtId="183" fontId="6" fillId="0" borderId="11" xfId="0" applyNumberFormat="1" applyFont="1" applyBorder="1" applyAlignment="1">
      <alignment horizontal="right"/>
    </xf>
    <xf numFmtId="183" fontId="6" fillId="0" borderId="17" xfId="0" applyNumberFormat="1" applyFont="1" applyBorder="1" applyAlignment="1">
      <alignment horizontal="right"/>
    </xf>
    <xf numFmtId="183" fontId="6" fillId="0" borderId="18" xfId="0" applyNumberFormat="1" applyFont="1" applyBorder="1" applyAlignment="1">
      <alignment horizontal="right"/>
    </xf>
    <xf numFmtId="183" fontId="6" fillId="0" borderId="49" xfId="0" applyNumberFormat="1" applyFont="1" applyBorder="1" applyAlignment="1">
      <alignment horizontal="right"/>
    </xf>
    <xf numFmtId="183" fontId="6" fillId="0" borderId="26" xfId="0" applyNumberFormat="1" applyFont="1" applyBorder="1" applyAlignment="1">
      <alignment horizontal="right"/>
    </xf>
    <xf numFmtId="187" fontId="6" fillId="0" borderId="11" xfId="0" applyNumberFormat="1" applyFont="1" applyBorder="1" applyAlignment="1">
      <alignment horizontal="right"/>
    </xf>
    <xf numFmtId="187" fontId="6" fillId="0" borderId="52" xfId="0" applyNumberFormat="1" applyFont="1" applyBorder="1" applyAlignment="1">
      <alignment horizontal="right"/>
    </xf>
    <xf numFmtId="183" fontId="6" fillId="0" borderId="25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28</xdr:row>
      <xdr:rowOff>9525</xdr:rowOff>
    </xdr:from>
    <xdr:to>
      <xdr:col>3</xdr:col>
      <xdr:colOff>0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8191500"/>
          <a:ext cx="16287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28</xdr:row>
      <xdr:rowOff>9525</xdr:rowOff>
    </xdr:from>
    <xdr:to>
      <xdr:col>3</xdr:col>
      <xdr:colOff>0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8191500"/>
          <a:ext cx="16287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9525</xdr:rowOff>
    </xdr:from>
    <xdr:to>
      <xdr:col>3</xdr:col>
      <xdr:colOff>0</xdr:colOff>
      <xdr:row>31</xdr:row>
      <xdr:rowOff>0</xdr:rowOff>
    </xdr:to>
    <xdr:sp>
      <xdr:nvSpPr>
        <xdr:cNvPr id="4" name="Line 2"/>
        <xdr:cNvSpPr>
          <a:spLocks/>
        </xdr:cNvSpPr>
      </xdr:nvSpPr>
      <xdr:spPr>
        <a:xfrm>
          <a:off x="28575" y="8420100"/>
          <a:ext cx="1628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9525</xdr:rowOff>
    </xdr:from>
    <xdr:to>
      <xdr:col>3</xdr:col>
      <xdr:colOff>0</xdr:colOff>
      <xdr:row>31</xdr:row>
      <xdr:rowOff>0</xdr:rowOff>
    </xdr:to>
    <xdr:sp>
      <xdr:nvSpPr>
        <xdr:cNvPr id="5" name="Line 3"/>
        <xdr:cNvSpPr>
          <a:spLocks/>
        </xdr:cNvSpPr>
      </xdr:nvSpPr>
      <xdr:spPr>
        <a:xfrm>
          <a:off x="28575" y="8420100"/>
          <a:ext cx="1628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28</xdr:row>
      <xdr:rowOff>9525</xdr:rowOff>
    </xdr:from>
    <xdr:to>
      <xdr:col>3</xdr:col>
      <xdr:colOff>0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28575" y="8191500"/>
          <a:ext cx="16287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28</xdr:row>
      <xdr:rowOff>9525</xdr:rowOff>
    </xdr:from>
    <xdr:to>
      <xdr:col>3</xdr:col>
      <xdr:colOff>0</xdr:colOff>
      <xdr:row>30</xdr:row>
      <xdr:rowOff>0</xdr:rowOff>
    </xdr:to>
    <xdr:sp>
      <xdr:nvSpPr>
        <xdr:cNvPr id="7" name="Line 3"/>
        <xdr:cNvSpPr>
          <a:spLocks/>
        </xdr:cNvSpPr>
      </xdr:nvSpPr>
      <xdr:spPr>
        <a:xfrm>
          <a:off x="28575" y="8191500"/>
          <a:ext cx="16287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9525</xdr:rowOff>
    </xdr:from>
    <xdr:to>
      <xdr:col>3</xdr:col>
      <xdr:colOff>0</xdr:colOff>
      <xdr:row>31</xdr:row>
      <xdr:rowOff>0</xdr:rowOff>
    </xdr:to>
    <xdr:sp>
      <xdr:nvSpPr>
        <xdr:cNvPr id="8" name="Line 2"/>
        <xdr:cNvSpPr>
          <a:spLocks/>
        </xdr:cNvSpPr>
      </xdr:nvSpPr>
      <xdr:spPr>
        <a:xfrm>
          <a:off x="28575" y="8420100"/>
          <a:ext cx="1628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9525</xdr:rowOff>
    </xdr:from>
    <xdr:to>
      <xdr:col>3</xdr:col>
      <xdr:colOff>0</xdr:colOff>
      <xdr:row>31</xdr:row>
      <xdr:rowOff>0</xdr:rowOff>
    </xdr:to>
    <xdr:sp>
      <xdr:nvSpPr>
        <xdr:cNvPr id="9" name="Line 3"/>
        <xdr:cNvSpPr>
          <a:spLocks/>
        </xdr:cNvSpPr>
      </xdr:nvSpPr>
      <xdr:spPr>
        <a:xfrm>
          <a:off x="28575" y="8420100"/>
          <a:ext cx="1628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="70" zoomScaleNormal="70" workbookViewId="0" topLeftCell="A13">
      <selection activeCell="A1" sqref="A1"/>
    </sheetView>
  </sheetViews>
  <sheetFormatPr defaultColWidth="9.00390625" defaultRowHeight="13.5"/>
  <cols>
    <col min="1" max="1" width="7.50390625" style="3" customWidth="1"/>
    <col min="2" max="2" width="6.875" style="3" customWidth="1"/>
    <col min="3" max="3" width="7.375" style="3" customWidth="1"/>
    <col min="4" max="16" width="6.625" style="3" customWidth="1"/>
    <col min="17" max="17" width="7.125" style="3" customWidth="1"/>
    <col min="18" max="20" width="6.625" style="3" customWidth="1"/>
    <col min="21" max="21" width="7.50390625" style="3" customWidth="1"/>
    <col min="22" max="16384" width="9.00390625" style="3" customWidth="1"/>
  </cols>
  <sheetData>
    <row r="1" spans="1:8" ht="24" customHeight="1">
      <c r="A1" s="18" t="s">
        <v>31</v>
      </c>
      <c r="H1" s="7"/>
    </row>
    <row r="2" spans="1:21" ht="24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5"/>
      <c r="S2" s="5"/>
      <c r="U2" s="6" t="s">
        <v>32</v>
      </c>
    </row>
    <row r="3" spans="1:21" ht="24" customHeight="1">
      <c r="A3" s="31" t="s">
        <v>33</v>
      </c>
      <c r="B3" s="37" t="s">
        <v>0</v>
      </c>
      <c r="C3" s="28"/>
      <c r="D3" s="27" t="s">
        <v>1</v>
      </c>
      <c r="E3" s="28"/>
      <c r="F3" s="27" t="s">
        <v>2</v>
      </c>
      <c r="G3" s="28"/>
      <c r="H3" s="27" t="s">
        <v>3</v>
      </c>
      <c r="I3" s="28"/>
      <c r="J3" s="27" t="s">
        <v>4</v>
      </c>
      <c r="K3" s="28"/>
      <c r="L3" s="27" t="s">
        <v>5</v>
      </c>
      <c r="M3" s="28"/>
      <c r="N3" s="27" t="s">
        <v>14</v>
      </c>
      <c r="O3" s="28"/>
      <c r="P3" s="27" t="s">
        <v>6</v>
      </c>
      <c r="Q3" s="28"/>
      <c r="R3" s="27" t="s">
        <v>7</v>
      </c>
      <c r="S3" s="45"/>
      <c r="T3" s="39" t="s">
        <v>17</v>
      </c>
      <c r="U3" s="40"/>
    </row>
    <row r="4" spans="1:21" ht="24" customHeight="1" thickBot="1">
      <c r="A4" s="32"/>
      <c r="B4" s="38" t="s">
        <v>8</v>
      </c>
      <c r="C4" s="30"/>
      <c r="D4" s="29" t="s">
        <v>9</v>
      </c>
      <c r="E4" s="30"/>
      <c r="F4" s="29" t="s">
        <v>9</v>
      </c>
      <c r="G4" s="30"/>
      <c r="H4" s="29"/>
      <c r="I4" s="30"/>
      <c r="J4" s="29" t="s">
        <v>9</v>
      </c>
      <c r="K4" s="30"/>
      <c r="L4" s="29"/>
      <c r="M4" s="30"/>
      <c r="N4" s="29"/>
      <c r="O4" s="30"/>
      <c r="P4" s="29"/>
      <c r="Q4" s="30"/>
      <c r="R4" s="29"/>
      <c r="S4" s="46"/>
      <c r="T4" s="41"/>
      <c r="U4" s="42"/>
    </row>
    <row r="5" spans="1:21" ht="24" customHeight="1">
      <c r="A5" s="33" t="s">
        <v>16</v>
      </c>
      <c r="B5" s="56"/>
      <c r="C5" s="55"/>
      <c r="D5" s="55">
        <v>102</v>
      </c>
      <c r="E5" s="55"/>
      <c r="F5" s="57"/>
      <c r="G5" s="58"/>
      <c r="H5" s="55"/>
      <c r="I5" s="55"/>
      <c r="J5" s="55">
        <v>765</v>
      </c>
      <c r="K5" s="55"/>
      <c r="L5" s="55"/>
      <c r="M5" s="55"/>
      <c r="N5" s="55">
        <v>35</v>
      </c>
      <c r="O5" s="55"/>
      <c r="P5" s="55">
        <v>6539</v>
      </c>
      <c r="Q5" s="55"/>
      <c r="R5" s="55">
        <v>1</v>
      </c>
      <c r="S5" s="55"/>
      <c r="T5" s="64">
        <v>7442</v>
      </c>
      <c r="U5" s="65"/>
    </row>
    <row r="6" spans="1:21" ht="24" customHeight="1">
      <c r="A6" s="34"/>
      <c r="B6" s="66">
        <v>37991</v>
      </c>
      <c r="C6" s="67"/>
      <c r="D6" s="67">
        <v>9187</v>
      </c>
      <c r="E6" s="67"/>
      <c r="F6" s="68">
        <v>345</v>
      </c>
      <c r="G6" s="69"/>
      <c r="H6" s="70">
        <v>54</v>
      </c>
      <c r="I6" s="70"/>
      <c r="J6" s="70">
        <v>967</v>
      </c>
      <c r="K6" s="70"/>
      <c r="L6" s="70">
        <v>1</v>
      </c>
      <c r="M6" s="70"/>
      <c r="N6" s="71">
        <v>35</v>
      </c>
      <c r="O6" s="71"/>
      <c r="P6" s="67">
        <v>6600</v>
      </c>
      <c r="Q6" s="67"/>
      <c r="R6" s="70">
        <v>2</v>
      </c>
      <c r="S6" s="70"/>
      <c r="T6" s="72">
        <v>55182</v>
      </c>
      <c r="U6" s="73"/>
    </row>
    <row r="7" spans="1:21" ht="24" customHeight="1">
      <c r="A7" s="74" t="s">
        <v>18</v>
      </c>
      <c r="B7" s="76"/>
      <c r="C7" s="77"/>
      <c r="D7" s="77">
        <v>102</v>
      </c>
      <c r="E7" s="77"/>
      <c r="F7" s="78"/>
      <c r="G7" s="79"/>
      <c r="H7" s="77"/>
      <c r="I7" s="77"/>
      <c r="J7" s="77">
        <v>765</v>
      </c>
      <c r="K7" s="77"/>
      <c r="L7" s="77"/>
      <c r="M7" s="77"/>
      <c r="N7" s="77">
        <v>35</v>
      </c>
      <c r="O7" s="77"/>
      <c r="P7" s="77">
        <v>6539</v>
      </c>
      <c r="Q7" s="77"/>
      <c r="R7" s="77">
        <v>1</v>
      </c>
      <c r="S7" s="77"/>
      <c r="T7" s="80">
        <f>B7+D7+F7+H7+J7+L7+N7+P7+R7</f>
        <v>7442</v>
      </c>
      <c r="U7" s="81"/>
    </row>
    <row r="8" spans="1:21" ht="24" customHeight="1">
      <c r="A8" s="75"/>
      <c r="B8" s="59">
        <v>37994</v>
      </c>
      <c r="C8" s="60"/>
      <c r="D8" s="61">
        <v>9194</v>
      </c>
      <c r="E8" s="61"/>
      <c r="F8" s="62">
        <v>345</v>
      </c>
      <c r="G8" s="63"/>
      <c r="H8" s="82">
        <v>54</v>
      </c>
      <c r="I8" s="82"/>
      <c r="J8" s="82">
        <v>967</v>
      </c>
      <c r="K8" s="82"/>
      <c r="L8" s="82">
        <v>1</v>
      </c>
      <c r="M8" s="82"/>
      <c r="N8" s="83">
        <v>35</v>
      </c>
      <c r="O8" s="83"/>
      <c r="P8" s="61">
        <v>6603</v>
      </c>
      <c r="Q8" s="61"/>
      <c r="R8" s="82">
        <v>2</v>
      </c>
      <c r="S8" s="82"/>
      <c r="T8" s="60">
        <v>55195</v>
      </c>
      <c r="U8" s="84"/>
    </row>
    <row r="9" spans="1:21" ht="24" customHeight="1">
      <c r="A9" s="85" t="s">
        <v>19</v>
      </c>
      <c r="B9" s="76"/>
      <c r="C9" s="77"/>
      <c r="D9" s="77">
        <v>102</v>
      </c>
      <c r="E9" s="77"/>
      <c r="F9" s="78"/>
      <c r="G9" s="79"/>
      <c r="H9" s="77"/>
      <c r="I9" s="77"/>
      <c r="J9" s="77">
        <v>765</v>
      </c>
      <c r="K9" s="77"/>
      <c r="L9" s="77"/>
      <c r="M9" s="77"/>
      <c r="N9" s="77">
        <v>35</v>
      </c>
      <c r="O9" s="77"/>
      <c r="P9" s="77">
        <v>6539</v>
      </c>
      <c r="Q9" s="77"/>
      <c r="R9" s="77">
        <v>1</v>
      </c>
      <c r="S9" s="77"/>
      <c r="T9" s="80">
        <f aca="true" t="shared" si="0" ref="T9:T20">B9+D9+F9+H9+J9+L9+N9+P9+R9</f>
        <v>7442</v>
      </c>
      <c r="U9" s="81"/>
    </row>
    <row r="10" spans="1:21" ht="24" customHeight="1">
      <c r="A10" s="86"/>
      <c r="B10" s="59">
        <v>38045</v>
      </c>
      <c r="C10" s="60"/>
      <c r="D10" s="61">
        <v>9272</v>
      </c>
      <c r="E10" s="61"/>
      <c r="F10" s="62">
        <v>345</v>
      </c>
      <c r="G10" s="63"/>
      <c r="H10" s="82">
        <v>53</v>
      </c>
      <c r="I10" s="82"/>
      <c r="J10" s="82">
        <v>967</v>
      </c>
      <c r="K10" s="82"/>
      <c r="L10" s="82">
        <v>1</v>
      </c>
      <c r="M10" s="82"/>
      <c r="N10" s="83">
        <v>35</v>
      </c>
      <c r="O10" s="83"/>
      <c r="P10" s="61">
        <v>6603</v>
      </c>
      <c r="Q10" s="61"/>
      <c r="R10" s="82">
        <v>2</v>
      </c>
      <c r="S10" s="82"/>
      <c r="T10" s="72">
        <f t="shared" si="0"/>
        <v>55323</v>
      </c>
      <c r="U10" s="73"/>
    </row>
    <row r="11" spans="1:21" ht="24" customHeight="1">
      <c r="A11" s="85" t="s">
        <v>25</v>
      </c>
      <c r="B11" s="76"/>
      <c r="C11" s="77"/>
      <c r="D11" s="77">
        <v>102</v>
      </c>
      <c r="E11" s="77"/>
      <c r="F11" s="78"/>
      <c r="G11" s="79"/>
      <c r="H11" s="77"/>
      <c r="I11" s="77"/>
      <c r="J11" s="77">
        <v>765</v>
      </c>
      <c r="K11" s="77"/>
      <c r="L11" s="77"/>
      <c r="M11" s="77"/>
      <c r="N11" s="77">
        <v>35</v>
      </c>
      <c r="O11" s="77"/>
      <c r="P11" s="77">
        <v>6539</v>
      </c>
      <c r="Q11" s="77"/>
      <c r="R11" s="77">
        <v>1</v>
      </c>
      <c r="S11" s="77"/>
      <c r="T11" s="80">
        <f t="shared" si="0"/>
        <v>7442</v>
      </c>
      <c r="U11" s="81"/>
    </row>
    <row r="12" spans="1:21" ht="24" customHeight="1">
      <c r="A12" s="86"/>
      <c r="B12" s="59">
        <v>38051</v>
      </c>
      <c r="C12" s="60"/>
      <c r="D12" s="61">
        <v>9278</v>
      </c>
      <c r="E12" s="61"/>
      <c r="F12" s="62">
        <v>345</v>
      </c>
      <c r="G12" s="63"/>
      <c r="H12" s="82">
        <v>53</v>
      </c>
      <c r="I12" s="82"/>
      <c r="J12" s="82">
        <v>967</v>
      </c>
      <c r="K12" s="82"/>
      <c r="L12" s="82">
        <v>1</v>
      </c>
      <c r="M12" s="82"/>
      <c r="N12" s="83">
        <v>35</v>
      </c>
      <c r="O12" s="83"/>
      <c r="P12" s="61">
        <v>6603</v>
      </c>
      <c r="Q12" s="61"/>
      <c r="R12" s="82">
        <v>2</v>
      </c>
      <c r="S12" s="82"/>
      <c r="T12" s="72">
        <f t="shared" si="0"/>
        <v>55335</v>
      </c>
      <c r="U12" s="73"/>
    </row>
    <row r="13" spans="1:21" ht="24" customHeight="1">
      <c r="A13" s="87" t="s">
        <v>26</v>
      </c>
      <c r="B13" s="76"/>
      <c r="C13" s="77"/>
      <c r="D13" s="77">
        <v>102</v>
      </c>
      <c r="E13" s="77"/>
      <c r="F13" s="78"/>
      <c r="G13" s="79"/>
      <c r="H13" s="77"/>
      <c r="I13" s="77"/>
      <c r="J13" s="77">
        <v>765</v>
      </c>
      <c r="K13" s="77"/>
      <c r="L13" s="77"/>
      <c r="M13" s="77"/>
      <c r="N13" s="77">
        <v>35</v>
      </c>
      <c r="O13" s="77"/>
      <c r="P13" s="77">
        <v>6539</v>
      </c>
      <c r="Q13" s="77"/>
      <c r="R13" s="77">
        <v>1</v>
      </c>
      <c r="S13" s="77"/>
      <c r="T13" s="80">
        <f t="shared" si="0"/>
        <v>7442</v>
      </c>
      <c r="U13" s="81"/>
    </row>
    <row r="14" spans="1:21" ht="24" customHeight="1">
      <c r="A14" s="88"/>
      <c r="B14" s="59">
        <v>38051</v>
      </c>
      <c r="C14" s="60"/>
      <c r="D14" s="61">
        <v>9289</v>
      </c>
      <c r="E14" s="61"/>
      <c r="F14" s="62">
        <v>345</v>
      </c>
      <c r="G14" s="63"/>
      <c r="H14" s="82">
        <v>52</v>
      </c>
      <c r="I14" s="82"/>
      <c r="J14" s="82">
        <v>967</v>
      </c>
      <c r="K14" s="82"/>
      <c r="L14" s="82">
        <v>1</v>
      </c>
      <c r="M14" s="82"/>
      <c r="N14" s="83">
        <v>35</v>
      </c>
      <c r="O14" s="83"/>
      <c r="P14" s="61">
        <v>6603</v>
      </c>
      <c r="Q14" s="61"/>
      <c r="R14" s="82">
        <v>2</v>
      </c>
      <c r="S14" s="82"/>
      <c r="T14" s="72">
        <f t="shared" si="0"/>
        <v>55345</v>
      </c>
      <c r="U14" s="73"/>
    </row>
    <row r="15" spans="1:21" ht="24" customHeight="1">
      <c r="A15" s="89" t="s">
        <v>27</v>
      </c>
      <c r="B15" s="76"/>
      <c r="C15" s="77"/>
      <c r="D15" s="77">
        <v>102</v>
      </c>
      <c r="E15" s="77"/>
      <c r="F15" s="78"/>
      <c r="G15" s="79"/>
      <c r="H15" s="77"/>
      <c r="I15" s="77"/>
      <c r="J15" s="77">
        <v>765</v>
      </c>
      <c r="K15" s="77"/>
      <c r="L15" s="77"/>
      <c r="M15" s="77"/>
      <c r="N15" s="77">
        <v>35</v>
      </c>
      <c r="O15" s="77"/>
      <c r="P15" s="77">
        <v>6539</v>
      </c>
      <c r="Q15" s="77"/>
      <c r="R15" s="77">
        <v>1</v>
      </c>
      <c r="S15" s="77"/>
      <c r="T15" s="80">
        <f t="shared" si="0"/>
        <v>7442</v>
      </c>
      <c r="U15" s="81"/>
    </row>
    <row r="16" spans="1:21" ht="24" customHeight="1">
      <c r="A16" s="88"/>
      <c r="B16" s="59">
        <v>38053</v>
      </c>
      <c r="C16" s="60"/>
      <c r="D16" s="61">
        <v>9317</v>
      </c>
      <c r="E16" s="61"/>
      <c r="F16" s="62">
        <v>345</v>
      </c>
      <c r="G16" s="63"/>
      <c r="H16" s="82">
        <v>51</v>
      </c>
      <c r="I16" s="82"/>
      <c r="J16" s="82">
        <v>967</v>
      </c>
      <c r="K16" s="82"/>
      <c r="L16" s="82">
        <v>1</v>
      </c>
      <c r="M16" s="82"/>
      <c r="N16" s="83">
        <v>35</v>
      </c>
      <c r="O16" s="83"/>
      <c r="P16" s="61">
        <v>6603</v>
      </c>
      <c r="Q16" s="61"/>
      <c r="R16" s="82">
        <v>2</v>
      </c>
      <c r="S16" s="82"/>
      <c r="T16" s="72">
        <f t="shared" si="0"/>
        <v>55374</v>
      </c>
      <c r="U16" s="73"/>
    </row>
    <row r="17" spans="1:21" ht="24" customHeight="1">
      <c r="A17" s="89" t="s">
        <v>28</v>
      </c>
      <c r="B17" s="76"/>
      <c r="C17" s="77"/>
      <c r="D17" s="77">
        <v>102</v>
      </c>
      <c r="E17" s="77"/>
      <c r="F17" s="78"/>
      <c r="G17" s="79"/>
      <c r="H17" s="77"/>
      <c r="I17" s="77"/>
      <c r="J17" s="77">
        <v>765</v>
      </c>
      <c r="K17" s="77"/>
      <c r="L17" s="77"/>
      <c r="M17" s="77"/>
      <c r="N17" s="77">
        <v>35</v>
      </c>
      <c r="O17" s="77"/>
      <c r="P17" s="77">
        <v>6539</v>
      </c>
      <c r="Q17" s="77"/>
      <c r="R17" s="77">
        <v>1</v>
      </c>
      <c r="S17" s="77"/>
      <c r="T17" s="80">
        <f t="shared" si="0"/>
        <v>7442</v>
      </c>
      <c r="U17" s="81"/>
    </row>
    <row r="18" spans="1:21" ht="23.25" customHeight="1">
      <c r="A18" s="88"/>
      <c r="B18" s="59">
        <v>38062</v>
      </c>
      <c r="C18" s="60"/>
      <c r="D18" s="61">
        <v>9343</v>
      </c>
      <c r="E18" s="61"/>
      <c r="F18" s="62">
        <v>346</v>
      </c>
      <c r="G18" s="63"/>
      <c r="H18" s="82">
        <v>51</v>
      </c>
      <c r="I18" s="82"/>
      <c r="J18" s="82">
        <v>967</v>
      </c>
      <c r="K18" s="82"/>
      <c r="L18" s="82">
        <v>1</v>
      </c>
      <c r="M18" s="82"/>
      <c r="N18" s="83">
        <v>35</v>
      </c>
      <c r="O18" s="83"/>
      <c r="P18" s="61">
        <v>6603</v>
      </c>
      <c r="Q18" s="61"/>
      <c r="R18" s="82">
        <v>2</v>
      </c>
      <c r="S18" s="82"/>
      <c r="T18" s="72">
        <f t="shared" si="0"/>
        <v>55410</v>
      </c>
      <c r="U18" s="73"/>
    </row>
    <row r="19" spans="1:21" ht="23.25" customHeight="1">
      <c r="A19" s="87" t="s">
        <v>30</v>
      </c>
      <c r="B19" s="91"/>
      <c r="C19" s="92"/>
      <c r="D19" s="92">
        <v>102</v>
      </c>
      <c r="E19" s="92"/>
      <c r="F19" s="93"/>
      <c r="G19" s="94"/>
      <c r="H19" s="92"/>
      <c r="I19" s="92"/>
      <c r="J19" s="92">
        <v>765</v>
      </c>
      <c r="K19" s="92"/>
      <c r="L19" s="92"/>
      <c r="M19" s="92"/>
      <c r="N19" s="92">
        <v>35</v>
      </c>
      <c r="O19" s="92"/>
      <c r="P19" s="92">
        <v>6539</v>
      </c>
      <c r="Q19" s="92"/>
      <c r="R19" s="92">
        <v>1</v>
      </c>
      <c r="S19" s="92"/>
      <c r="T19" s="95">
        <f t="shared" si="0"/>
        <v>7442</v>
      </c>
      <c r="U19" s="96"/>
    </row>
    <row r="20" spans="1:21" ht="23.25" customHeight="1" thickBot="1">
      <c r="A20" s="90"/>
      <c r="B20" s="97">
        <v>38062</v>
      </c>
      <c r="C20" s="98"/>
      <c r="D20" s="99">
        <v>9352</v>
      </c>
      <c r="E20" s="99"/>
      <c r="F20" s="100">
        <v>346</v>
      </c>
      <c r="G20" s="101"/>
      <c r="H20" s="102">
        <v>51</v>
      </c>
      <c r="I20" s="102"/>
      <c r="J20" s="102">
        <v>967</v>
      </c>
      <c r="K20" s="102"/>
      <c r="L20" s="102">
        <v>1</v>
      </c>
      <c r="M20" s="102"/>
      <c r="N20" s="103">
        <v>35</v>
      </c>
      <c r="O20" s="103"/>
      <c r="P20" s="99">
        <v>6603</v>
      </c>
      <c r="Q20" s="99"/>
      <c r="R20" s="102">
        <v>2</v>
      </c>
      <c r="S20" s="102"/>
      <c r="T20" s="104">
        <f t="shared" si="0"/>
        <v>55419</v>
      </c>
      <c r="U20" s="105"/>
    </row>
    <row r="21" spans="1:21" ht="18" customHeight="1">
      <c r="A21" s="8"/>
      <c r="B21" s="9"/>
      <c r="C21" s="10"/>
      <c r="D21" s="11"/>
      <c r="E21" s="11"/>
      <c r="F21" s="9"/>
      <c r="G21" s="9"/>
      <c r="H21" s="9"/>
      <c r="I21" s="9"/>
      <c r="J21" s="9"/>
      <c r="K21" s="9"/>
      <c r="L21" s="9"/>
      <c r="M21" s="9"/>
      <c r="N21" s="9"/>
      <c r="O21" s="12"/>
      <c r="P21" s="9"/>
      <c r="Q21" s="11"/>
      <c r="R21" s="9"/>
      <c r="S21" s="9"/>
      <c r="T21" s="13"/>
      <c r="U21" s="13"/>
    </row>
    <row r="22" spans="1:10" ht="18" customHeight="1">
      <c r="A22" s="1" t="s">
        <v>20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8" customHeight="1">
      <c r="A23" s="2" t="s">
        <v>29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8" customHeight="1">
      <c r="A24" s="2" t="s">
        <v>34</v>
      </c>
      <c r="C24" s="2"/>
      <c r="D24" s="2"/>
      <c r="E24" s="2"/>
      <c r="F24" s="2"/>
      <c r="G24" s="2"/>
      <c r="H24" s="2"/>
      <c r="I24" s="2"/>
      <c r="J24" s="2"/>
    </row>
    <row r="25" spans="1:10" ht="24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ht="21.75" customHeight="1"/>
    <row r="27" ht="24.75" customHeight="1"/>
    <row r="28" spans="1:9" ht="24" customHeight="1">
      <c r="A28" s="18" t="s">
        <v>35</v>
      </c>
      <c r="I28" s="7"/>
    </row>
    <row r="29" spans="2:15" ht="18" customHeight="1" thickBot="1">
      <c r="B29" s="14"/>
      <c r="F29" s="14"/>
      <c r="G29" s="14" t="s">
        <v>36</v>
      </c>
      <c r="H29" s="14" t="s">
        <v>36</v>
      </c>
      <c r="I29" s="14"/>
      <c r="J29" s="14"/>
      <c r="M29" s="15"/>
      <c r="O29" s="15" t="s">
        <v>37</v>
      </c>
    </row>
    <row r="30" spans="1:19" ht="25.5" customHeight="1">
      <c r="A30" s="106" t="s">
        <v>38</v>
      </c>
      <c r="B30" s="107"/>
      <c r="C30" s="108"/>
      <c r="D30" s="47" t="s">
        <v>16</v>
      </c>
      <c r="E30" s="48"/>
      <c r="F30" s="47" t="s">
        <v>18</v>
      </c>
      <c r="G30" s="48"/>
      <c r="H30" s="47" t="s">
        <v>19</v>
      </c>
      <c r="I30" s="48"/>
      <c r="J30" s="47" t="s">
        <v>25</v>
      </c>
      <c r="K30" s="48"/>
      <c r="L30" s="47" t="s">
        <v>26</v>
      </c>
      <c r="M30" s="48"/>
      <c r="N30" s="19" t="s">
        <v>27</v>
      </c>
      <c r="O30" s="20"/>
      <c r="P30" s="47" t="s">
        <v>28</v>
      </c>
      <c r="Q30" s="20"/>
      <c r="R30" s="47" t="s">
        <v>30</v>
      </c>
      <c r="S30" s="113"/>
    </row>
    <row r="31" spans="1:19" ht="25.5" customHeight="1" thickBot="1">
      <c r="A31" s="109"/>
      <c r="B31" s="110"/>
      <c r="C31" s="111"/>
      <c r="D31" s="49"/>
      <c r="E31" s="50"/>
      <c r="F31" s="49"/>
      <c r="G31" s="50"/>
      <c r="H31" s="49"/>
      <c r="I31" s="50"/>
      <c r="J31" s="49"/>
      <c r="K31" s="50"/>
      <c r="L31" s="49"/>
      <c r="M31" s="50"/>
      <c r="N31" s="21"/>
      <c r="O31" s="22"/>
      <c r="P31" s="49"/>
      <c r="Q31" s="112"/>
      <c r="R31" s="49"/>
      <c r="S31" s="114"/>
    </row>
    <row r="32" spans="1:19" ht="18" customHeight="1">
      <c r="A32" s="115" t="s">
        <v>39</v>
      </c>
      <c r="B32" s="116"/>
      <c r="C32" s="117"/>
      <c r="D32" s="35">
        <v>1</v>
      </c>
      <c r="E32" s="36"/>
      <c r="F32" s="35">
        <v>1</v>
      </c>
      <c r="G32" s="36"/>
      <c r="H32" s="35">
        <v>0</v>
      </c>
      <c r="I32" s="36"/>
      <c r="J32" s="35">
        <v>-1</v>
      </c>
      <c r="K32" s="36"/>
      <c r="L32" s="35">
        <v>2</v>
      </c>
      <c r="M32" s="36"/>
      <c r="N32" s="35">
        <v>1</v>
      </c>
      <c r="O32" s="124"/>
      <c r="P32" s="126">
        <v>1</v>
      </c>
      <c r="Q32" s="127"/>
      <c r="R32" s="126">
        <v>1</v>
      </c>
      <c r="S32" s="128"/>
    </row>
    <row r="33" spans="1:19" ht="18" customHeight="1">
      <c r="A33" s="118"/>
      <c r="B33" s="119"/>
      <c r="C33" s="120"/>
      <c r="D33" s="25"/>
      <c r="E33" s="26"/>
      <c r="F33" s="25"/>
      <c r="G33" s="26"/>
      <c r="H33" s="25"/>
      <c r="I33" s="26"/>
      <c r="J33" s="25">
        <v>2</v>
      </c>
      <c r="K33" s="26"/>
      <c r="L33" s="25"/>
      <c r="M33" s="26"/>
      <c r="N33" s="25"/>
      <c r="O33" s="125"/>
      <c r="P33" s="126"/>
      <c r="Q33" s="127"/>
      <c r="R33" s="126"/>
      <c r="S33" s="128"/>
    </row>
    <row r="34" spans="1:19" ht="18" customHeight="1">
      <c r="A34" s="118"/>
      <c r="B34" s="119"/>
      <c r="C34" s="120"/>
      <c r="D34" s="23">
        <v>750</v>
      </c>
      <c r="E34" s="24"/>
      <c r="F34" s="23">
        <v>5068</v>
      </c>
      <c r="G34" s="24"/>
      <c r="H34" s="23">
        <v>0</v>
      </c>
      <c r="I34" s="24"/>
      <c r="J34" s="23">
        <v>-1213</v>
      </c>
      <c r="K34" s="24"/>
      <c r="L34" s="53">
        <v>1528</v>
      </c>
      <c r="M34" s="54"/>
      <c r="N34" s="23">
        <v>1424</v>
      </c>
      <c r="O34" s="129"/>
      <c r="P34" s="51">
        <v>10</v>
      </c>
      <c r="Q34" s="130"/>
      <c r="R34" s="51">
        <v>168</v>
      </c>
      <c r="S34" s="131"/>
    </row>
    <row r="35" spans="1:19" ht="18" customHeight="1">
      <c r="A35" s="121"/>
      <c r="B35" s="122"/>
      <c r="C35" s="123"/>
      <c r="D35" s="25"/>
      <c r="E35" s="26"/>
      <c r="F35" s="25"/>
      <c r="G35" s="26"/>
      <c r="H35" s="25"/>
      <c r="I35" s="26"/>
      <c r="J35" s="43">
        <v>2115</v>
      </c>
      <c r="K35" s="44"/>
      <c r="L35" s="43"/>
      <c r="M35" s="44"/>
      <c r="N35" s="25"/>
      <c r="O35" s="125"/>
      <c r="P35" s="51"/>
      <c r="Q35" s="130"/>
      <c r="R35" s="51"/>
      <c r="S35" s="131"/>
    </row>
    <row r="36" spans="1:19" ht="18" customHeight="1">
      <c r="A36" s="132" t="s">
        <v>10</v>
      </c>
      <c r="B36" s="133"/>
      <c r="C36" s="134"/>
      <c r="D36" s="23">
        <v>2</v>
      </c>
      <c r="E36" s="24"/>
      <c r="F36" s="23">
        <v>1</v>
      </c>
      <c r="G36" s="24"/>
      <c r="H36" s="23">
        <v>0</v>
      </c>
      <c r="I36" s="24"/>
      <c r="J36" s="23">
        <v>4</v>
      </c>
      <c r="K36" s="24"/>
      <c r="L36" s="23">
        <v>0</v>
      </c>
      <c r="M36" s="24"/>
      <c r="N36" s="23">
        <v>1</v>
      </c>
      <c r="O36" s="24"/>
      <c r="P36" s="23">
        <v>1</v>
      </c>
      <c r="Q36" s="24"/>
      <c r="R36" s="141">
        <v>1</v>
      </c>
      <c r="S36" s="142"/>
    </row>
    <row r="37" spans="1:19" ht="20.25" customHeight="1">
      <c r="A37" s="135"/>
      <c r="B37" s="136"/>
      <c r="C37" s="137"/>
      <c r="D37" s="25"/>
      <c r="E37" s="26"/>
      <c r="F37" s="25"/>
      <c r="G37" s="26"/>
      <c r="H37" s="25"/>
      <c r="I37" s="26"/>
      <c r="J37" s="25"/>
      <c r="K37" s="26"/>
      <c r="L37" s="25"/>
      <c r="M37" s="26"/>
      <c r="N37" s="25"/>
      <c r="O37" s="26"/>
      <c r="P37" s="25"/>
      <c r="Q37" s="26"/>
      <c r="R37" s="25">
        <v>1</v>
      </c>
      <c r="S37" s="143"/>
    </row>
    <row r="38" spans="1:19" ht="20.25" customHeight="1">
      <c r="A38" s="135"/>
      <c r="B38" s="136"/>
      <c r="C38" s="137"/>
      <c r="D38" s="23">
        <v>4252</v>
      </c>
      <c r="E38" s="24"/>
      <c r="F38" s="23">
        <v>2047</v>
      </c>
      <c r="G38" s="24"/>
      <c r="H38" s="23">
        <v>0</v>
      </c>
      <c r="I38" s="24"/>
      <c r="J38" s="23">
        <v>4615</v>
      </c>
      <c r="K38" s="24"/>
      <c r="L38" s="23">
        <v>0</v>
      </c>
      <c r="M38" s="24"/>
      <c r="N38" s="23">
        <v>65</v>
      </c>
      <c r="O38" s="24"/>
      <c r="P38" s="23">
        <v>374</v>
      </c>
      <c r="Q38" s="24"/>
      <c r="R38" s="141">
        <v>1271</v>
      </c>
      <c r="S38" s="142"/>
    </row>
    <row r="39" spans="1:19" ht="21" customHeight="1">
      <c r="A39" s="138"/>
      <c r="B39" s="139"/>
      <c r="C39" s="140"/>
      <c r="D39" s="25"/>
      <c r="E39" s="26"/>
      <c r="F39" s="25"/>
      <c r="G39" s="26"/>
      <c r="H39" s="25"/>
      <c r="I39" s="26"/>
      <c r="J39" s="25"/>
      <c r="K39" s="26"/>
      <c r="L39" s="25"/>
      <c r="M39" s="26"/>
      <c r="N39" s="25"/>
      <c r="O39" s="26"/>
      <c r="P39" s="25"/>
      <c r="Q39" s="26"/>
      <c r="R39" s="25">
        <v>4245</v>
      </c>
      <c r="S39" s="143"/>
    </row>
    <row r="40" spans="1:19" ht="18.75" customHeight="1">
      <c r="A40" s="132" t="s">
        <v>11</v>
      </c>
      <c r="B40" s="133"/>
      <c r="C40" s="134"/>
      <c r="D40" s="23">
        <v>0</v>
      </c>
      <c r="E40" s="24"/>
      <c r="F40" s="23">
        <v>0</v>
      </c>
      <c r="G40" s="24"/>
      <c r="H40" s="23">
        <v>0</v>
      </c>
      <c r="I40" s="24"/>
      <c r="J40" s="23">
        <v>0</v>
      </c>
      <c r="K40" s="24"/>
      <c r="L40" s="23">
        <v>1</v>
      </c>
      <c r="M40" s="24"/>
      <c r="N40" s="23">
        <v>1</v>
      </c>
      <c r="O40" s="24"/>
      <c r="P40" s="23">
        <v>0</v>
      </c>
      <c r="Q40" s="24"/>
      <c r="R40" s="141">
        <v>1</v>
      </c>
      <c r="S40" s="142"/>
    </row>
    <row r="41" spans="1:19" ht="18.75" customHeight="1">
      <c r="A41" s="135"/>
      <c r="B41" s="136"/>
      <c r="C41" s="137"/>
      <c r="D41" s="25"/>
      <c r="E41" s="26"/>
      <c r="F41" s="25"/>
      <c r="G41" s="26"/>
      <c r="H41" s="25"/>
      <c r="I41" s="26"/>
      <c r="J41" s="25"/>
      <c r="K41" s="26"/>
      <c r="L41" s="25"/>
      <c r="M41" s="26"/>
      <c r="N41" s="25"/>
      <c r="O41" s="26"/>
      <c r="P41" s="25"/>
      <c r="Q41" s="26"/>
      <c r="R41" s="25">
        <v>1</v>
      </c>
      <c r="S41" s="143"/>
    </row>
    <row r="42" spans="1:19" ht="18.75" customHeight="1">
      <c r="A42" s="135"/>
      <c r="B42" s="136"/>
      <c r="C42" s="137"/>
      <c r="D42" s="23">
        <v>0</v>
      </c>
      <c r="E42" s="24"/>
      <c r="F42" s="23">
        <v>0</v>
      </c>
      <c r="G42" s="24"/>
      <c r="H42" s="23">
        <v>0</v>
      </c>
      <c r="I42" s="24"/>
      <c r="J42" s="23">
        <v>0</v>
      </c>
      <c r="K42" s="24"/>
      <c r="L42" s="23">
        <v>1060</v>
      </c>
      <c r="M42" s="24"/>
      <c r="N42" s="23">
        <v>279</v>
      </c>
      <c r="O42" s="24"/>
      <c r="P42" s="23">
        <v>0</v>
      </c>
      <c r="Q42" s="24"/>
      <c r="R42" s="141">
        <v>1271</v>
      </c>
      <c r="S42" s="142"/>
    </row>
    <row r="43" spans="1:19" ht="18.75" customHeight="1">
      <c r="A43" s="138"/>
      <c r="B43" s="139"/>
      <c r="C43" s="140"/>
      <c r="D43" s="25"/>
      <c r="E43" s="26"/>
      <c r="F43" s="25"/>
      <c r="G43" s="26"/>
      <c r="H43" s="25"/>
      <c r="I43" s="26"/>
      <c r="J43" s="25"/>
      <c r="K43" s="26"/>
      <c r="L43" s="25"/>
      <c r="M43" s="26"/>
      <c r="N43" s="25"/>
      <c r="O43" s="26"/>
      <c r="P43" s="25"/>
      <c r="Q43" s="26"/>
      <c r="R43" s="25">
        <v>1271</v>
      </c>
      <c r="S43" s="143"/>
    </row>
    <row r="44" spans="1:19" ht="21" customHeight="1">
      <c r="A44" s="132" t="s">
        <v>40</v>
      </c>
      <c r="B44" s="133"/>
      <c r="C44" s="134"/>
      <c r="D44" s="53">
        <v>8</v>
      </c>
      <c r="E44" s="54"/>
      <c r="F44" s="53">
        <v>5</v>
      </c>
      <c r="G44" s="54"/>
      <c r="H44" s="53">
        <v>4</v>
      </c>
      <c r="I44" s="54"/>
      <c r="J44" s="53">
        <v>2</v>
      </c>
      <c r="K44" s="54"/>
      <c r="L44" s="53">
        <v>2</v>
      </c>
      <c r="M44" s="54"/>
      <c r="N44" s="144">
        <v>9</v>
      </c>
      <c r="O44" s="144"/>
      <c r="P44" s="146">
        <v>4</v>
      </c>
      <c r="Q44" s="147"/>
      <c r="R44" s="146">
        <v>2</v>
      </c>
      <c r="S44" s="150"/>
    </row>
    <row r="45" spans="1:19" ht="21" customHeight="1">
      <c r="A45" s="135"/>
      <c r="B45" s="136"/>
      <c r="C45" s="137"/>
      <c r="D45" s="43"/>
      <c r="E45" s="44"/>
      <c r="F45" s="43"/>
      <c r="G45" s="44"/>
      <c r="H45" s="43"/>
      <c r="I45" s="44"/>
      <c r="J45" s="43"/>
      <c r="K45" s="44"/>
      <c r="L45" s="43"/>
      <c r="M45" s="44"/>
      <c r="N45" s="145"/>
      <c r="O45" s="145"/>
      <c r="P45" s="148"/>
      <c r="Q45" s="149"/>
      <c r="R45" s="148"/>
      <c r="S45" s="151"/>
    </row>
    <row r="46" spans="1:19" ht="21" customHeight="1">
      <c r="A46" s="135"/>
      <c r="B46" s="136"/>
      <c r="C46" s="137"/>
      <c r="D46" s="53">
        <v>7352</v>
      </c>
      <c r="E46" s="54"/>
      <c r="F46" s="53">
        <v>3742</v>
      </c>
      <c r="G46" s="54"/>
      <c r="H46" s="53">
        <v>2906</v>
      </c>
      <c r="I46" s="54"/>
      <c r="J46" s="53">
        <v>3542</v>
      </c>
      <c r="K46" s="54"/>
      <c r="L46" s="53">
        <v>2014</v>
      </c>
      <c r="M46" s="54"/>
      <c r="N46" s="144">
        <v>6120</v>
      </c>
      <c r="O46" s="144"/>
      <c r="P46" s="152">
        <v>6107</v>
      </c>
      <c r="Q46" s="153"/>
      <c r="R46" s="152">
        <v>1299</v>
      </c>
      <c r="S46" s="154"/>
    </row>
    <row r="47" spans="1:19" ht="21" customHeight="1">
      <c r="A47" s="138"/>
      <c r="B47" s="139"/>
      <c r="C47" s="140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145"/>
      <c r="O47" s="145"/>
      <c r="P47" s="152"/>
      <c r="Q47" s="153"/>
      <c r="R47" s="152"/>
      <c r="S47" s="154"/>
    </row>
    <row r="48" spans="1:19" ht="36" customHeight="1">
      <c r="A48" s="155" t="s">
        <v>15</v>
      </c>
      <c r="B48" s="156"/>
      <c r="C48" s="157"/>
      <c r="D48" s="51">
        <v>0</v>
      </c>
      <c r="E48" s="52"/>
      <c r="F48" s="51">
        <v>0</v>
      </c>
      <c r="G48" s="52"/>
      <c r="H48" s="51">
        <v>0</v>
      </c>
      <c r="I48" s="52"/>
      <c r="J48" s="51">
        <v>0</v>
      </c>
      <c r="K48" s="52"/>
      <c r="L48" s="51">
        <v>0</v>
      </c>
      <c r="M48" s="160"/>
      <c r="N48" s="160">
        <v>0</v>
      </c>
      <c r="O48" s="161"/>
      <c r="P48" s="152">
        <v>0</v>
      </c>
      <c r="Q48" s="153"/>
      <c r="R48" s="152">
        <v>0</v>
      </c>
      <c r="S48" s="154"/>
    </row>
    <row r="49" spans="1:19" ht="36" customHeight="1">
      <c r="A49" s="121"/>
      <c r="B49" s="158"/>
      <c r="C49" s="159"/>
      <c r="D49" s="23">
        <v>0</v>
      </c>
      <c r="E49" s="162"/>
      <c r="F49" s="23">
        <v>0</v>
      </c>
      <c r="G49" s="162"/>
      <c r="H49" s="23">
        <v>0</v>
      </c>
      <c r="I49" s="162"/>
      <c r="J49" s="51">
        <v>0</v>
      </c>
      <c r="K49" s="52"/>
      <c r="L49" s="51">
        <v>0</v>
      </c>
      <c r="M49" s="160"/>
      <c r="N49" s="160">
        <v>0</v>
      </c>
      <c r="O49" s="161"/>
      <c r="P49" s="152">
        <v>0</v>
      </c>
      <c r="Q49" s="153"/>
      <c r="R49" s="152">
        <v>0</v>
      </c>
      <c r="S49" s="154"/>
    </row>
    <row r="50" spans="1:19" ht="18" customHeight="1">
      <c r="A50" s="155" t="s">
        <v>12</v>
      </c>
      <c r="B50" s="163"/>
      <c r="C50" s="164"/>
      <c r="D50" s="23">
        <v>0</v>
      </c>
      <c r="E50" s="24"/>
      <c r="F50" s="23">
        <v>0</v>
      </c>
      <c r="G50" s="24"/>
      <c r="H50" s="23">
        <v>0</v>
      </c>
      <c r="I50" s="24"/>
      <c r="J50" s="23">
        <v>-1</v>
      </c>
      <c r="K50" s="24"/>
      <c r="L50" s="171">
        <v>0</v>
      </c>
      <c r="M50" s="172"/>
      <c r="N50" s="23">
        <v>0</v>
      </c>
      <c r="O50" s="129"/>
      <c r="P50" s="152">
        <v>0</v>
      </c>
      <c r="Q50" s="153"/>
      <c r="R50" s="152">
        <v>0</v>
      </c>
      <c r="S50" s="154"/>
    </row>
    <row r="51" spans="1:19" ht="18" customHeight="1">
      <c r="A51" s="165"/>
      <c r="B51" s="166"/>
      <c r="C51" s="167"/>
      <c r="D51" s="25"/>
      <c r="E51" s="26"/>
      <c r="F51" s="25"/>
      <c r="G51" s="26"/>
      <c r="H51" s="25"/>
      <c r="I51" s="26"/>
      <c r="J51" s="173">
        <v>1</v>
      </c>
      <c r="K51" s="174"/>
      <c r="L51" s="173"/>
      <c r="M51" s="174"/>
      <c r="N51" s="25"/>
      <c r="O51" s="125"/>
      <c r="P51" s="152"/>
      <c r="Q51" s="153"/>
      <c r="R51" s="152"/>
      <c r="S51" s="154"/>
    </row>
    <row r="52" spans="1:19" ht="18" customHeight="1">
      <c r="A52" s="165"/>
      <c r="B52" s="166"/>
      <c r="C52" s="167"/>
      <c r="D52" s="23">
        <v>0</v>
      </c>
      <c r="E52" s="24"/>
      <c r="F52" s="23">
        <v>0</v>
      </c>
      <c r="G52" s="24"/>
      <c r="H52" s="23">
        <v>0</v>
      </c>
      <c r="I52" s="24"/>
      <c r="J52" s="23">
        <v>-1213</v>
      </c>
      <c r="K52" s="24"/>
      <c r="L52" s="53">
        <v>0</v>
      </c>
      <c r="M52" s="54"/>
      <c r="N52" s="23">
        <v>0</v>
      </c>
      <c r="O52" s="129"/>
      <c r="P52" s="179">
        <v>0</v>
      </c>
      <c r="Q52" s="180"/>
      <c r="R52" s="179">
        <v>0</v>
      </c>
      <c r="S52" s="183"/>
    </row>
    <row r="53" spans="1:19" ht="18" customHeight="1" thickBot="1">
      <c r="A53" s="168"/>
      <c r="B53" s="169"/>
      <c r="C53" s="170"/>
      <c r="D53" s="25"/>
      <c r="E53" s="26"/>
      <c r="F53" s="25"/>
      <c r="G53" s="26"/>
      <c r="H53" s="25"/>
      <c r="I53" s="26"/>
      <c r="J53" s="175">
        <v>1213</v>
      </c>
      <c r="K53" s="176"/>
      <c r="L53" s="175"/>
      <c r="M53" s="176"/>
      <c r="N53" s="177"/>
      <c r="O53" s="178"/>
      <c r="P53" s="181"/>
      <c r="Q53" s="182"/>
      <c r="R53" s="181"/>
      <c r="S53" s="184"/>
    </row>
    <row r="54" spans="1:19" ht="21" customHeight="1">
      <c r="A54" s="115" t="s">
        <v>13</v>
      </c>
      <c r="B54" s="185"/>
      <c r="C54" s="186"/>
      <c r="D54" s="35">
        <f>D32+D36+D40+D44+D48+D50</f>
        <v>11</v>
      </c>
      <c r="E54" s="36"/>
      <c r="F54" s="35">
        <f>F32+F36+F40+F44+F48+F50</f>
        <v>7</v>
      </c>
      <c r="G54" s="36"/>
      <c r="H54" s="35">
        <f>H32+H36+H40+H44+H48+H50</f>
        <v>4</v>
      </c>
      <c r="I54" s="36"/>
      <c r="J54" s="192">
        <f>-J51</f>
        <v>-1</v>
      </c>
      <c r="K54" s="193"/>
      <c r="L54" s="192">
        <f>L32+L36+L40+L44+L48+L50</f>
        <v>5</v>
      </c>
      <c r="M54" s="193"/>
      <c r="N54" s="192">
        <f>N33+N36+N40+N44+N48+N51</f>
        <v>11</v>
      </c>
      <c r="O54" s="195"/>
      <c r="P54" s="192">
        <f>P32+P36+P40+P44+P48+P50</f>
        <v>6</v>
      </c>
      <c r="Q54" s="195"/>
      <c r="R54" s="192">
        <f>R32+R37+R40+R44+R48+R50</f>
        <v>5</v>
      </c>
      <c r="S54" s="196"/>
    </row>
    <row r="55" spans="1:19" ht="21" customHeight="1">
      <c r="A55" s="118"/>
      <c r="B55" s="187"/>
      <c r="C55" s="188"/>
      <c r="D55" s="25"/>
      <c r="E55" s="26"/>
      <c r="F55" s="25"/>
      <c r="G55" s="26"/>
      <c r="H55" s="25"/>
      <c r="I55" s="26"/>
      <c r="J55" s="43">
        <f>J33+J36+J40+J44+J48+J51</f>
        <v>9</v>
      </c>
      <c r="K55" s="44"/>
      <c r="L55" s="43"/>
      <c r="M55" s="44"/>
      <c r="N55" s="43"/>
      <c r="O55" s="145"/>
      <c r="P55" s="43"/>
      <c r="Q55" s="145"/>
      <c r="R55" s="43"/>
      <c r="S55" s="197"/>
    </row>
    <row r="56" spans="1:19" ht="21" customHeight="1">
      <c r="A56" s="118"/>
      <c r="B56" s="187"/>
      <c r="C56" s="188"/>
      <c r="D56" s="23">
        <f>D34+D38+D42+D46+D49+D52</f>
        <v>12354</v>
      </c>
      <c r="E56" s="24"/>
      <c r="F56" s="23">
        <f>F34+F38+F42+F46</f>
        <v>10857</v>
      </c>
      <c r="G56" s="24"/>
      <c r="H56" s="23">
        <f>H34+H38+H42+H46</f>
        <v>2906</v>
      </c>
      <c r="I56" s="24"/>
      <c r="J56" s="53">
        <f>-J53</f>
        <v>-1213</v>
      </c>
      <c r="K56" s="54"/>
      <c r="L56" s="198">
        <f>L34+L38+L42+L46+L52</f>
        <v>4602</v>
      </c>
      <c r="M56" s="162"/>
      <c r="N56" s="198">
        <f>N34+N38+N42+N46+N49+N52</f>
        <v>7888</v>
      </c>
      <c r="O56" s="201"/>
      <c r="P56" s="198">
        <f>P34+P38+P42+P46+P49+P52</f>
        <v>6491</v>
      </c>
      <c r="Q56" s="201"/>
      <c r="R56" s="203">
        <v>1271</v>
      </c>
      <c r="S56" s="204"/>
    </row>
    <row r="57" spans="1:19" ht="21" customHeight="1" thickBot="1">
      <c r="A57" s="189"/>
      <c r="B57" s="190"/>
      <c r="C57" s="191"/>
      <c r="D57" s="177"/>
      <c r="E57" s="194"/>
      <c r="F57" s="177"/>
      <c r="G57" s="194"/>
      <c r="H57" s="177"/>
      <c r="I57" s="194"/>
      <c r="J57" s="199">
        <f>J35+J38+J42+J46+J53</f>
        <v>11485</v>
      </c>
      <c r="K57" s="200"/>
      <c r="L57" s="199"/>
      <c r="M57" s="200"/>
      <c r="N57" s="199"/>
      <c r="O57" s="202"/>
      <c r="P57" s="199"/>
      <c r="Q57" s="202"/>
      <c r="R57" s="199">
        <f>R34+R39+R42+R46+R49+R52</f>
        <v>6983</v>
      </c>
      <c r="S57" s="205"/>
    </row>
    <row r="58" spans="4:18" ht="9" customHeight="1">
      <c r="D58" s="16"/>
      <c r="E58" s="16"/>
      <c r="F58" s="16"/>
      <c r="G58" s="16"/>
      <c r="H58" s="16"/>
      <c r="I58" s="16"/>
      <c r="J58" s="16"/>
      <c r="K58" s="16"/>
      <c r="P58" s="4"/>
      <c r="Q58" s="4"/>
      <c r="R58" s="4"/>
    </row>
    <row r="59" spans="1:18" ht="18" customHeight="1">
      <c r="A59" s="1" t="s">
        <v>20</v>
      </c>
      <c r="B59" s="2"/>
      <c r="C59" s="2"/>
      <c r="D59" s="2"/>
      <c r="E59" s="2"/>
      <c r="F59" s="2"/>
      <c r="G59" s="2"/>
      <c r="H59" s="2"/>
      <c r="I59" s="2"/>
      <c r="J59" s="2"/>
      <c r="K59" s="2"/>
      <c r="R59" s="4"/>
    </row>
    <row r="60" spans="1:11" ht="18" customHeight="1">
      <c r="A60" s="17" t="s">
        <v>41</v>
      </c>
      <c r="B60" s="2" t="s">
        <v>21</v>
      </c>
      <c r="C60" s="2"/>
      <c r="D60" s="2"/>
      <c r="E60" s="2"/>
      <c r="F60" s="2"/>
      <c r="G60" s="2"/>
      <c r="H60" s="2"/>
      <c r="I60" s="2"/>
      <c r="J60" s="2"/>
      <c r="K60" s="2"/>
    </row>
    <row r="61" spans="1:11" ht="18" customHeight="1">
      <c r="A61" s="1"/>
      <c r="B61" s="2" t="s">
        <v>23</v>
      </c>
      <c r="C61" s="2"/>
      <c r="D61" s="2"/>
      <c r="E61" s="2"/>
      <c r="F61" s="2"/>
      <c r="G61" s="2"/>
      <c r="H61" s="2"/>
      <c r="I61" s="2"/>
      <c r="J61" s="2"/>
      <c r="K61" s="2"/>
    </row>
    <row r="62" spans="1:11" ht="18" customHeight="1">
      <c r="A62" s="2"/>
      <c r="B62" s="2" t="s">
        <v>22</v>
      </c>
      <c r="C62" s="2"/>
      <c r="D62" s="2"/>
      <c r="E62" s="2"/>
      <c r="F62" s="2"/>
      <c r="G62" s="2"/>
      <c r="H62" s="2"/>
      <c r="I62" s="2"/>
      <c r="J62" s="2"/>
      <c r="K62" s="2"/>
    </row>
    <row r="63" spans="1:11" ht="18" customHeight="1">
      <c r="A63" s="1"/>
      <c r="B63" s="2" t="s">
        <v>24</v>
      </c>
      <c r="C63" s="2"/>
      <c r="D63" s="2"/>
      <c r="E63" s="2"/>
      <c r="F63" s="2"/>
      <c r="G63" s="2"/>
      <c r="H63" s="2"/>
      <c r="I63" s="2"/>
      <c r="J63" s="2"/>
      <c r="K63" s="2"/>
    </row>
  </sheetData>
  <sheetProtection/>
  <mergeCells count="322">
    <mergeCell ref="N54:O55"/>
    <mergeCell ref="P54:Q55"/>
    <mergeCell ref="R54:S55"/>
    <mergeCell ref="J55:K55"/>
    <mergeCell ref="L56:M57"/>
    <mergeCell ref="N56:O57"/>
    <mergeCell ref="P56:Q57"/>
    <mergeCell ref="R56:S56"/>
    <mergeCell ref="J57:K57"/>
    <mergeCell ref="R57:S57"/>
    <mergeCell ref="A54:C57"/>
    <mergeCell ref="D54:E55"/>
    <mergeCell ref="F54:G55"/>
    <mergeCell ref="H54:I55"/>
    <mergeCell ref="J54:K54"/>
    <mergeCell ref="L54:M55"/>
    <mergeCell ref="D56:E57"/>
    <mergeCell ref="F56:G57"/>
    <mergeCell ref="H56:I57"/>
    <mergeCell ref="J56:K56"/>
    <mergeCell ref="P50:Q51"/>
    <mergeCell ref="R50:S51"/>
    <mergeCell ref="D52:E53"/>
    <mergeCell ref="F52:G53"/>
    <mergeCell ref="H52:I53"/>
    <mergeCell ref="L52:M53"/>
    <mergeCell ref="N52:O53"/>
    <mergeCell ref="P52:Q53"/>
    <mergeCell ref="R52:S53"/>
    <mergeCell ref="J53:K53"/>
    <mergeCell ref="A50:C53"/>
    <mergeCell ref="D50:E51"/>
    <mergeCell ref="F50:G51"/>
    <mergeCell ref="H50:I51"/>
    <mergeCell ref="L50:M51"/>
    <mergeCell ref="N50:O51"/>
    <mergeCell ref="J52:K52"/>
    <mergeCell ref="J51:K51"/>
    <mergeCell ref="P48:Q48"/>
    <mergeCell ref="R48:S48"/>
    <mergeCell ref="D49:E49"/>
    <mergeCell ref="F49:G49"/>
    <mergeCell ref="H49:I49"/>
    <mergeCell ref="L49:M49"/>
    <mergeCell ref="N49:O49"/>
    <mergeCell ref="P49:Q49"/>
    <mergeCell ref="R49:S49"/>
    <mergeCell ref="J48:K48"/>
    <mergeCell ref="L46:M47"/>
    <mergeCell ref="N46:O47"/>
    <mergeCell ref="P46:Q47"/>
    <mergeCell ref="R46:S47"/>
    <mergeCell ref="A48:C49"/>
    <mergeCell ref="D48:E48"/>
    <mergeCell ref="F48:G48"/>
    <mergeCell ref="H48:I48"/>
    <mergeCell ref="L48:M48"/>
    <mergeCell ref="N48:O48"/>
    <mergeCell ref="R43:S43"/>
    <mergeCell ref="A44:C47"/>
    <mergeCell ref="D44:E45"/>
    <mergeCell ref="F44:G45"/>
    <mergeCell ref="H44:I45"/>
    <mergeCell ref="J44:K45"/>
    <mergeCell ref="L44:M45"/>
    <mergeCell ref="N44:O45"/>
    <mergeCell ref="P44:Q45"/>
    <mergeCell ref="R44:S45"/>
    <mergeCell ref="R40:S40"/>
    <mergeCell ref="R41:S41"/>
    <mergeCell ref="D42:E43"/>
    <mergeCell ref="F42:G43"/>
    <mergeCell ref="H42:I43"/>
    <mergeCell ref="J42:K43"/>
    <mergeCell ref="L42:M43"/>
    <mergeCell ref="N42:O43"/>
    <mergeCell ref="P42:Q43"/>
    <mergeCell ref="R42:S42"/>
    <mergeCell ref="R38:S38"/>
    <mergeCell ref="R39:S39"/>
    <mergeCell ref="A40:C43"/>
    <mergeCell ref="D40:E41"/>
    <mergeCell ref="F40:G41"/>
    <mergeCell ref="H40:I41"/>
    <mergeCell ref="J40:K41"/>
    <mergeCell ref="L40:M41"/>
    <mergeCell ref="N40:O41"/>
    <mergeCell ref="P40:Q41"/>
    <mergeCell ref="N36:O37"/>
    <mergeCell ref="P36:Q37"/>
    <mergeCell ref="R36:S36"/>
    <mergeCell ref="R37:S37"/>
    <mergeCell ref="D38:E39"/>
    <mergeCell ref="F38:G39"/>
    <mergeCell ref="H38:I39"/>
    <mergeCell ref="J38:K39"/>
    <mergeCell ref="L38:M39"/>
    <mergeCell ref="N38:O39"/>
    <mergeCell ref="A36:C39"/>
    <mergeCell ref="D36:E37"/>
    <mergeCell ref="F36:G37"/>
    <mergeCell ref="H36:I37"/>
    <mergeCell ref="J36:K37"/>
    <mergeCell ref="L36:M37"/>
    <mergeCell ref="F34:G35"/>
    <mergeCell ref="H34:I35"/>
    <mergeCell ref="L34:M35"/>
    <mergeCell ref="N34:O35"/>
    <mergeCell ref="P34:Q35"/>
    <mergeCell ref="R34:S35"/>
    <mergeCell ref="P30:Q31"/>
    <mergeCell ref="R30:S31"/>
    <mergeCell ref="A32:C35"/>
    <mergeCell ref="D32:E33"/>
    <mergeCell ref="F32:G33"/>
    <mergeCell ref="H32:I33"/>
    <mergeCell ref="L32:M33"/>
    <mergeCell ref="N32:O33"/>
    <mergeCell ref="P32:Q33"/>
    <mergeCell ref="R32:S33"/>
    <mergeCell ref="L20:M20"/>
    <mergeCell ref="N20:O20"/>
    <mergeCell ref="P20:Q20"/>
    <mergeCell ref="R20:S20"/>
    <mergeCell ref="T20:U20"/>
    <mergeCell ref="A30:C31"/>
    <mergeCell ref="D30:E31"/>
    <mergeCell ref="F30:G31"/>
    <mergeCell ref="H30:I31"/>
    <mergeCell ref="J30:K31"/>
    <mergeCell ref="L19:M19"/>
    <mergeCell ref="N19:O19"/>
    <mergeCell ref="P19:Q19"/>
    <mergeCell ref="R19:S19"/>
    <mergeCell ref="T19:U19"/>
    <mergeCell ref="B20:C20"/>
    <mergeCell ref="D20:E20"/>
    <mergeCell ref="F20:G20"/>
    <mergeCell ref="H20:I20"/>
    <mergeCell ref="J20:K20"/>
    <mergeCell ref="N18:O18"/>
    <mergeCell ref="P18:Q18"/>
    <mergeCell ref="R18:S18"/>
    <mergeCell ref="T18:U18"/>
    <mergeCell ref="A19:A20"/>
    <mergeCell ref="B19:C19"/>
    <mergeCell ref="D19:E19"/>
    <mergeCell ref="F19:G19"/>
    <mergeCell ref="H19:I19"/>
    <mergeCell ref="J19:K19"/>
    <mergeCell ref="N17:O17"/>
    <mergeCell ref="P17:Q17"/>
    <mergeCell ref="R17:S17"/>
    <mergeCell ref="T17:U17"/>
    <mergeCell ref="B18:C18"/>
    <mergeCell ref="D18:E18"/>
    <mergeCell ref="F18:G18"/>
    <mergeCell ref="H18:I18"/>
    <mergeCell ref="J18:K18"/>
    <mergeCell ref="L18:M18"/>
    <mergeCell ref="P16:Q16"/>
    <mergeCell ref="R16:S16"/>
    <mergeCell ref="T16:U16"/>
    <mergeCell ref="A17:A18"/>
    <mergeCell ref="B17:C17"/>
    <mergeCell ref="D17:E17"/>
    <mergeCell ref="F17:G17"/>
    <mergeCell ref="H17:I17"/>
    <mergeCell ref="J17:K17"/>
    <mergeCell ref="L17:M17"/>
    <mergeCell ref="P15:Q15"/>
    <mergeCell ref="R15:S15"/>
    <mergeCell ref="T15:U15"/>
    <mergeCell ref="B16:C16"/>
    <mergeCell ref="D16:E16"/>
    <mergeCell ref="F16:G16"/>
    <mergeCell ref="H16:I16"/>
    <mergeCell ref="J16:K16"/>
    <mergeCell ref="L16:M16"/>
    <mergeCell ref="N16:O16"/>
    <mergeCell ref="R14:S14"/>
    <mergeCell ref="T14:U14"/>
    <mergeCell ref="A15:A16"/>
    <mergeCell ref="B15:C15"/>
    <mergeCell ref="D15:E15"/>
    <mergeCell ref="F15:G15"/>
    <mergeCell ref="H15:I15"/>
    <mergeCell ref="J15:K15"/>
    <mergeCell ref="L15:M15"/>
    <mergeCell ref="N15:O15"/>
    <mergeCell ref="R13:S13"/>
    <mergeCell ref="T13:U13"/>
    <mergeCell ref="B14:C14"/>
    <mergeCell ref="D14:E14"/>
    <mergeCell ref="F14:G14"/>
    <mergeCell ref="H14:I14"/>
    <mergeCell ref="J14:K14"/>
    <mergeCell ref="L14:M14"/>
    <mergeCell ref="N14:O14"/>
    <mergeCell ref="P14:Q14"/>
    <mergeCell ref="T12:U12"/>
    <mergeCell ref="A13:A14"/>
    <mergeCell ref="B13:C13"/>
    <mergeCell ref="D13:E13"/>
    <mergeCell ref="F13:G13"/>
    <mergeCell ref="H13:I13"/>
    <mergeCell ref="J13:K13"/>
    <mergeCell ref="L13:M13"/>
    <mergeCell ref="N13:O13"/>
    <mergeCell ref="P13:Q13"/>
    <mergeCell ref="H12:I12"/>
    <mergeCell ref="J12:K12"/>
    <mergeCell ref="L12:M12"/>
    <mergeCell ref="N12:O12"/>
    <mergeCell ref="P12:Q12"/>
    <mergeCell ref="R12:S12"/>
    <mergeCell ref="J11:K11"/>
    <mergeCell ref="L11:M11"/>
    <mergeCell ref="N11:O11"/>
    <mergeCell ref="P11:Q11"/>
    <mergeCell ref="R11:S11"/>
    <mergeCell ref="T11:U11"/>
    <mergeCell ref="L10:M10"/>
    <mergeCell ref="N10:O10"/>
    <mergeCell ref="P10:Q10"/>
    <mergeCell ref="R10:S10"/>
    <mergeCell ref="T10:U10"/>
    <mergeCell ref="A11:A12"/>
    <mergeCell ref="B11:C11"/>
    <mergeCell ref="D11:E11"/>
    <mergeCell ref="F11:G11"/>
    <mergeCell ref="H11:I11"/>
    <mergeCell ref="L9:M9"/>
    <mergeCell ref="N9:O9"/>
    <mergeCell ref="P9:Q9"/>
    <mergeCell ref="R9:S9"/>
    <mergeCell ref="T9:U9"/>
    <mergeCell ref="B10:C10"/>
    <mergeCell ref="D10:E10"/>
    <mergeCell ref="F10:G10"/>
    <mergeCell ref="H10:I10"/>
    <mergeCell ref="J10:K10"/>
    <mergeCell ref="N8:O8"/>
    <mergeCell ref="P8:Q8"/>
    <mergeCell ref="R8:S8"/>
    <mergeCell ref="T8:U8"/>
    <mergeCell ref="A9:A10"/>
    <mergeCell ref="B9:C9"/>
    <mergeCell ref="D9:E9"/>
    <mergeCell ref="F9:G9"/>
    <mergeCell ref="H9:I9"/>
    <mergeCell ref="J9:K9"/>
    <mergeCell ref="N7:O7"/>
    <mergeCell ref="P7:Q7"/>
    <mergeCell ref="R7:S7"/>
    <mergeCell ref="T7:U7"/>
    <mergeCell ref="B8:C8"/>
    <mergeCell ref="D8:E8"/>
    <mergeCell ref="F8:G8"/>
    <mergeCell ref="H8:I8"/>
    <mergeCell ref="J8:K8"/>
    <mergeCell ref="L8:M8"/>
    <mergeCell ref="P6:Q6"/>
    <mergeCell ref="R6:S6"/>
    <mergeCell ref="T6:U6"/>
    <mergeCell ref="A7:A8"/>
    <mergeCell ref="B7:C7"/>
    <mergeCell ref="D7:E7"/>
    <mergeCell ref="F7:G7"/>
    <mergeCell ref="H7:I7"/>
    <mergeCell ref="J7:K7"/>
    <mergeCell ref="L7:M7"/>
    <mergeCell ref="P5:Q5"/>
    <mergeCell ref="R5:S5"/>
    <mergeCell ref="T5:U5"/>
    <mergeCell ref="B6:C6"/>
    <mergeCell ref="D6:E6"/>
    <mergeCell ref="F6:G6"/>
    <mergeCell ref="H6:I6"/>
    <mergeCell ref="J6:K6"/>
    <mergeCell ref="L6:M6"/>
    <mergeCell ref="N6:O6"/>
    <mergeCell ref="D46:E47"/>
    <mergeCell ref="F46:G47"/>
    <mergeCell ref="H46:I47"/>
    <mergeCell ref="B5:C5"/>
    <mergeCell ref="D5:E5"/>
    <mergeCell ref="F5:G5"/>
    <mergeCell ref="H5:I5"/>
    <mergeCell ref="B12:C12"/>
    <mergeCell ref="D12:E12"/>
    <mergeCell ref="F12:G12"/>
    <mergeCell ref="P3:Q4"/>
    <mergeCell ref="L3:M4"/>
    <mergeCell ref="N3:O4"/>
    <mergeCell ref="L30:M31"/>
    <mergeCell ref="J49:K49"/>
    <mergeCell ref="J50:K50"/>
    <mergeCell ref="J46:K47"/>
    <mergeCell ref="J5:K5"/>
    <mergeCell ref="L5:M5"/>
    <mergeCell ref="N5:O5"/>
    <mergeCell ref="B3:C3"/>
    <mergeCell ref="B4:C4"/>
    <mergeCell ref="D3:E3"/>
    <mergeCell ref="D4:E4"/>
    <mergeCell ref="P38:Q39"/>
    <mergeCell ref="T3:U4"/>
    <mergeCell ref="J35:K35"/>
    <mergeCell ref="R3:S4"/>
    <mergeCell ref="J3:K3"/>
    <mergeCell ref="J4:K4"/>
    <mergeCell ref="N30:O31"/>
    <mergeCell ref="D34:E35"/>
    <mergeCell ref="H3:I4"/>
    <mergeCell ref="A3:A4"/>
    <mergeCell ref="A5:A6"/>
    <mergeCell ref="J32:K32"/>
    <mergeCell ref="J33:K33"/>
    <mergeCell ref="J34:K34"/>
    <mergeCell ref="F4:G4"/>
    <mergeCell ref="F3:G3"/>
  </mergeCells>
  <printOptions horizontalCentered="1"/>
  <pageMargins left="0.7086614173228347" right="0.3937007874015748" top="0.984251968503937" bottom="0.984251968503937" header="0.5118110236220472" footer="0.5118110236220472"/>
  <pageSetup firstPageNumber="106" useFirstPageNumber="1"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2015-07-06T06:34:24Z</cp:lastPrinted>
  <dcterms:created xsi:type="dcterms:W3CDTF">1999-02-23T11:48:05Z</dcterms:created>
  <dcterms:modified xsi:type="dcterms:W3CDTF">2016-08-30T01:59:21Z</dcterms:modified>
  <cp:category/>
  <cp:version/>
  <cp:contentType/>
  <cp:contentStatus/>
</cp:coreProperties>
</file>