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20" windowHeight="4125" activeTab="0"/>
  </bookViews>
  <sheets>
    <sheet name="資料１－１４～１７" sheetId="1" r:id="rId1"/>
  </sheets>
  <definedNames>
    <definedName name="_xlnm.Print_Area" localSheetId="0">'資料１－１４～１７'!$A$1:$I$54</definedName>
  </definedNames>
  <calcPr fullCalcOnLoad="1"/>
</workbook>
</file>

<file path=xl/sharedStrings.xml><?xml version="1.0" encoding="utf-8"?>
<sst xmlns="http://schemas.openxmlformats.org/spreadsheetml/2006/main" count="81" uniqueCount="68">
  <si>
    <t>年　　　次</t>
  </si>
  <si>
    <t>宅地面積</t>
  </si>
  <si>
    <t>単位：戸、㎡</t>
  </si>
  <si>
    <t>着    工　  新　  設 　 住 　 宅</t>
  </si>
  <si>
    <t>床面積合計</t>
  </si>
  <si>
    <t>資料：建築統計年報（国土交通省）</t>
  </si>
  <si>
    <t>（㎡／世帯）</t>
  </si>
  <si>
    <t>（百世帯）</t>
  </si>
  <si>
    <t>（k㎡）</t>
  </si>
  <si>
    <t xml:space="preserve">         18  年</t>
  </si>
  <si>
    <t>各年１月１日現在　単位：ha、％</t>
  </si>
  <si>
    <t xml:space="preserve">         19  年</t>
  </si>
  <si>
    <t>１９年</t>
  </si>
  <si>
    <t xml:space="preserve">         20  年</t>
  </si>
  <si>
    <t>１－１４  埼玉県の宅地総面積の推移</t>
  </si>
  <si>
    <t xml:space="preserve">         21  年</t>
  </si>
  <si>
    <t>１８年</t>
  </si>
  <si>
    <t>１９年</t>
  </si>
  <si>
    <t>２０年</t>
  </si>
  <si>
    <t>２１年</t>
  </si>
  <si>
    <t>２２年</t>
  </si>
  <si>
    <t>資料：都市計画課</t>
  </si>
  <si>
    <t xml:space="preserve">         22  年</t>
  </si>
  <si>
    <t xml:space="preserve">         23  年</t>
  </si>
  <si>
    <t>　　　(統計課）　</t>
  </si>
  <si>
    <t>資料：「住宅地面積」は土地利用現況把握調査（土地水政策課）、「世帯数」は埼玉県推計人口</t>
  </si>
  <si>
    <t>１－１５　開発許可取扱件数の推移</t>
  </si>
  <si>
    <t>件　　　数</t>
  </si>
  <si>
    <t>２３年</t>
  </si>
  <si>
    <t>２４年</t>
  </si>
  <si>
    <t xml:space="preserve">         24  年</t>
  </si>
  <si>
    <t>宅地面積</t>
  </si>
  <si>
    <t>対前年増加率</t>
  </si>
  <si>
    <t>資料：固定資産の価格等の概要調書（市町村課）</t>
  </si>
  <si>
    <t>単位：件</t>
  </si>
  <si>
    <t>年　　　次</t>
  </si>
  <si>
    <t>１－１６　住宅地面積の推移</t>
  </si>
  <si>
    <t>年　     次</t>
  </si>
  <si>
    <t>住宅地面積</t>
  </si>
  <si>
    <t>世帯数</t>
  </si>
  <si>
    <t>１世帯当たり住宅地面積</t>
  </si>
  <si>
    <t>１－１７　着工新設住宅の動向</t>
  </si>
  <si>
    <t>年      次</t>
  </si>
  <si>
    <t>戸    数</t>
  </si>
  <si>
    <t xml:space="preserve">         25  年</t>
  </si>
  <si>
    <t>２５年</t>
  </si>
  <si>
    <t>２６年</t>
  </si>
  <si>
    <t>戸    数</t>
  </si>
  <si>
    <t xml:space="preserve">  注）平成22年以前は住宅地面積、世帯数とも各年10月１日現在。平成23年以降、</t>
  </si>
  <si>
    <r>
      <t>　　　住宅地面積は</t>
    </r>
    <r>
      <rPr>
        <sz val="12"/>
        <rFont val="ＭＳ Ｐゴシック"/>
        <family val="3"/>
      </rPr>
      <t>各年現在、世帯数は各年４月１日現在。　</t>
    </r>
  </si>
  <si>
    <t xml:space="preserve">  注１）「床面積」の（　　）内は、１戸当たりの床面積</t>
  </si>
  <si>
    <t>　  ２）各年１月～12月の着工面積である。</t>
  </si>
  <si>
    <t>２５年</t>
  </si>
  <si>
    <t>２７年</t>
  </si>
  <si>
    <t>平成17年</t>
  </si>
  <si>
    <t xml:space="preserve">    22年</t>
  </si>
  <si>
    <t xml:space="preserve">     18年</t>
  </si>
  <si>
    <t xml:space="preserve">    23年</t>
  </si>
  <si>
    <t xml:space="preserve">    19年</t>
  </si>
  <si>
    <t xml:space="preserve">    24年</t>
  </si>
  <si>
    <t xml:space="preserve">    20年</t>
  </si>
  <si>
    <t xml:space="preserve">    25年</t>
  </si>
  <si>
    <t xml:space="preserve">    21年</t>
  </si>
  <si>
    <t xml:space="preserve">    26年</t>
  </si>
  <si>
    <t xml:space="preserve"> 平成 17  年</t>
  </si>
  <si>
    <t xml:space="preserve">         26  年</t>
  </si>
  <si>
    <t>１８年</t>
  </si>
  <si>
    <t>２６年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</si>
</sst>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#,##0.0_ ;[Red]\-#,##0.0\ "/>
    <numFmt numFmtId="183" formatCode="#,##0.0_ "/>
    <numFmt numFmtId="184" formatCode="0_ "/>
    <numFmt numFmtId="185" formatCode="#,##0_ "/>
    <numFmt numFmtId="186" formatCode="0.0_ "/>
    <numFmt numFmtId="187" formatCode="#,##0_ ;[Red]\-#,##0\ "/>
    <numFmt numFmtId="188" formatCode="0.0_);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i/>
      <sz val="11"/>
      <name val="ＭＳ Ｐゴシック"/>
      <family val="3"/>
    </font>
    <font>
      <strike/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distributed" vertical="center"/>
    </xf>
    <xf numFmtId="0" fontId="2" fillId="36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182" fontId="2" fillId="0" borderId="28" xfId="50" applyNumberFormat="1" applyFont="1" applyBorder="1" applyAlignment="1">
      <alignment horizontal="center" vertical="center"/>
    </xf>
    <xf numFmtId="182" fontId="2" fillId="0" borderId="23" xfId="50" applyNumberFormat="1" applyFont="1" applyBorder="1" applyAlignment="1">
      <alignment horizontal="center" vertical="center"/>
    </xf>
    <xf numFmtId="182" fontId="2" fillId="0" borderId="29" xfId="50" applyNumberFormat="1" applyFont="1" applyBorder="1" applyAlignment="1">
      <alignment horizontal="center" vertical="center"/>
    </xf>
    <xf numFmtId="182" fontId="2" fillId="0" borderId="30" xfId="50" applyNumberFormat="1" applyFont="1" applyBorder="1" applyAlignment="1">
      <alignment horizontal="center" vertical="center"/>
    </xf>
    <xf numFmtId="182" fontId="2" fillId="0" borderId="31" xfId="50" applyNumberFormat="1" applyFont="1" applyBorder="1" applyAlignment="1">
      <alignment horizontal="center" vertical="center"/>
    </xf>
    <xf numFmtId="182" fontId="2" fillId="0" borderId="32" xfId="50" applyNumberFormat="1" applyFont="1" applyBorder="1" applyAlignment="1">
      <alignment horizontal="center" vertical="center"/>
    </xf>
    <xf numFmtId="182" fontId="2" fillId="0" borderId="33" xfId="50" applyNumberFormat="1" applyFont="1" applyBorder="1" applyAlignment="1">
      <alignment horizontal="center" vertical="center"/>
    </xf>
    <xf numFmtId="182" fontId="2" fillId="0" borderId="34" xfId="50" applyNumberFormat="1" applyFont="1" applyBorder="1" applyAlignment="1">
      <alignment horizontal="center" vertical="center"/>
    </xf>
    <xf numFmtId="182" fontId="2" fillId="0" borderId="35" xfId="50" applyNumberFormat="1" applyFont="1" applyBorder="1" applyAlignment="1">
      <alignment horizontal="center" vertical="center"/>
    </xf>
    <xf numFmtId="187" fontId="2" fillId="0" borderId="36" xfId="50" applyNumberFormat="1" applyFont="1" applyBorder="1" applyAlignment="1">
      <alignment horizontal="center" vertical="center"/>
    </xf>
    <xf numFmtId="187" fontId="2" fillId="0" borderId="35" xfId="50" applyNumberFormat="1" applyFont="1" applyBorder="1" applyAlignment="1">
      <alignment horizontal="center" vertical="center"/>
    </xf>
    <xf numFmtId="184" fontId="2" fillId="0" borderId="37" xfId="0" applyNumberFormat="1" applyFont="1" applyBorder="1" applyAlignment="1">
      <alignment horizontal="center" vertical="center"/>
    </xf>
    <xf numFmtId="184" fontId="2" fillId="0" borderId="38" xfId="0" applyNumberFormat="1" applyFont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distributed"/>
    </xf>
    <xf numFmtId="0" fontId="2" fillId="35" borderId="33" xfId="0" applyFont="1" applyFill="1" applyBorder="1" applyAlignment="1">
      <alignment horizontal="center" vertical="distributed"/>
    </xf>
    <xf numFmtId="0" fontId="2" fillId="35" borderId="29" xfId="0" applyFont="1" applyFill="1" applyBorder="1" applyAlignment="1">
      <alignment horizontal="center" vertical="distributed"/>
    </xf>
    <xf numFmtId="0" fontId="2" fillId="35" borderId="40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188" fontId="2" fillId="0" borderId="42" xfId="0" applyNumberFormat="1" applyFont="1" applyFill="1" applyBorder="1" applyAlignment="1">
      <alignment horizontal="center"/>
    </xf>
    <xf numFmtId="188" fontId="2" fillId="0" borderId="43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3" fontId="0" fillId="0" borderId="45" xfId="0" applyNumberFormat="1" applyFont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vertical="center"/>
    </xf>
    <xf numFmtId="3" fontId="0" fillId="0" borderId="47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38" fontId="2" fillId="0" borderId="30" xfId="50" applyFont="1" applyBorder="1" applyAlignment="1">
      <alignment horizontal="center"/>
    </xf>
    <xf numFmtId="38" fontId="2" fillId="0" borderId="41" xfId="50" applyFont="1" applyBorder="1" applyAlignment="1">
      <alignment horizontal="center"/>
    </xf>
    <xf numFmtId="38" fontId="2" fillId="0" borderId="48" xfId="50" applyFont="1" applyBorder="1" applyAlignment="1">
      <alignment horizontal="center"/>
    </xf>
    <xf numFmtId="38" fontId="2" fillId="0" borderId="49" xfId="50" applyFont="1" applyBorder="1" applyAlignment="1">
      <alignment horizontal="center"/>
    </xf>
    <xf numFmtId="185" fontId="2" fillId="0" borderId="37" xfId="0" applyNumberFormat="1" applyFont="1" applyBorder="1" applyAlignment="1">
      <alignment horizontal="center" vertical="center"/>
    </xf>
    <xf numFmtId="185" fontId="2" fillId="0" borderId="50" xfId="0" applyNumberFormat="1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top"/>
    </xf>
    <xf numFmtId="0" fontId="0" fillId="35" borderId="52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35" borderId="48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0" fillId="35" borderId="53" xfId="0" applyFont="1" applyFill="1" applyBorder="1" applyAlignment="1">
      <alignment horizontal="center" vertical="top"/>
    </xf>
    <xf numFmtId="0" fontId="0" fillId="35" borderId="54" xfId="0" applyFont="1" applyFill="1" applyBorder="1" applyAlignment="1">
      <alignment horizontal="center" vertical="top"/>
    </xf>
    <xf numFmtId="0" fontId="2" fillId="33" borderId="55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0" fontId="0" fillId="35" borderId="55" xfId="0" applyFont="1" applyFill="1" applyBorder="1" applyAlignment="1">
      <alignment horizontal="center"/>
    </xf>
    <xf numFmtId="0" fontId="0" fillId="35" borderId="56" xfId="0" applyFont="1" applyFill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3" fontId="2" fillId="0" borderId="49" xfId="0" applyNumberFormat="1" applyFont="1" applyBorder="1" applyAlignment="1">
      <alignment horizontal="center"/>
    </xf>
    <xf numFmtId="188" fontId="2" fillId="0" borderId="53" xfId="0" applyNumberFormat="1" applyFont="1" applyFill="1" applyBorder="1" applyAlignment="1">
      <alignment horizontal="center"/>
    </xf>
    <xf numFmtId="188" fontId="2" fillId="0" borderId="54" xfId="0" applyNumberFormat="1" applyFont="1" applyFill="1" applyBorder="1" applyAlignment="1">
      <alignment horizontal="center"/>
    </xf>
    <xf numFmtId="3" fontId="0" fillId="0" borderId="57" xfId="0" applyNumberFormat="1" applyFont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" fillId="36" borderId="27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85" fontId="2" fillId="0" borderId="36" xfId="0" applyNumberFormat="1" applyFont="1" applyBorder="1" applyAlignment="1">
      <alignment horizontal="center" vertical="center"/>
    </xf>
    <xf numFmtId="184" fontId="2" fillId="0" borderId="36" xfId="0" applyNumberFormat="1" applyFont="1" applyBorder="1" applyAlignment="1">
      <alignment horizontal="center" vertical="center"/>
    </xf>
    <xf numFmtId="184" fontId="2" fillId="0" borderId="58" xfId="0" applyNumberFormat="1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187" fontId="2" fillId="0" borderId="59" xfId="50" applyNumberFormat="1" applyFont="1" applyBorder="1" applyAlignment="1">
      <alignment horizontal="center" vertical="center"/>
    </xf>
    <xf numFmtId="0" fontId="2" fillId="36" borderId="6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35" borderId="61" xfId="0" applyFont="1" applyFill="1" applyBorder="1" applyAlignment="1">
      <alignment horizontal="center" vertical="center"/>
    </xf>
    <xf numFmtId="187" fontId="2" fillId="0" borderId="62" xfId="5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85" zoomScaleNormal="85" zoomScaleSheetLayoutView="85" workbookViewId="0" topLeftCell="A1">
      <selection activeCell="H16" sqref="H16"/>
    </sheetView>
  </sheetViews>
  <sheetFormatPr defaultColWidth="9.00390625" defaultRowHeight="13.5"/>
  <cols>
    <col min="1" max="2" width="12.375" style="3" customWidth="1"/>
    <col min="3" max="3" width="12.00390625" style="3" customWidth="1"/>
    <col min="4" max="4" width="11.75390625" style="3" customWidth="1"/>
    <col min="5" max="6" width="12.375" style="3" customWidth="1"/>
    <col min="7" max="7" width="10.50390625" style="3" customWidth="1"/>
    <col min="8" max="9" width="9.00390625" style="3" customWidth="1"/>
    <col min="10" max="16384" width="9.00390625" style="3" customWidth="1"/>
  </cols>
  <sheetData>
    <row r="1" spans="1:5" ht="17.25" customHeight="1">
      <c r="A1" s="1" t="s">
        <v>14</v>
      </c>
      <c r="B1" s="8"/>
      <c r="C1" s="8"/>
      <c r="E1" s="96"/>
    </row>
    <row r="2" spans="3:6" ht="17.25" customHeight="1" thickBot="1">
      <c r="C2" s="9"/>
      <c r="F2" s="10" t="s">
        <v>10</v>
      </c>
    </row>
    <row r="3" spans="1:6" ht="19.5" customHeight="1" thickBot="1">
      <c r="A3" s="27" t="s">
        <v>0</v>
      </c>
      <c r="B3" s="29" t="s">
        <v>16</v>
      </c>
      <c r="C3" s="28" t="s">
        <v>17</v>
      </c>
      <c r="D3" s="29" t="s">
        <v>18</v>
      </c>
      <c r="E3" s="28" t="s">
        <v>19</v>
      </c>
      <c r="F3" s="40" t="s">
        <v>20</v>
      </c>
    </row>
    <row r="4" spans="1:6" ht="19.5" customHeight="1">
      <c r="A4" s="32" t="s">
        <v>31</v>
      </c>
      <c r="B4" s="41">
        <v>68091.5</v>
      </c>
      <c r="C4" s="42">
        <v>68640.4</v>
      </c>
      <c r="D4" s="41">
        <v>69244.7</v>
      </c>
      <c r="E4" s="42">
        <v>69783.1</v>
      </c>
      <c r="F4" s="43">
        <v>70297.3</v>
      </c>
    </row>
    <row r="5" spans="1:6" ht="19.5" customHeight="1" thickBot="1">
      <c r="A5" s="38" t="s">
        <v>32</v>
      </c>
      <c r="B5" s="44">
        <v>0.3</v>
      </c>
      <c r="C5" s="45">
        <v>0.8</v>
      </c>
      <c r="D5" s="44">
        <v>0.9</v>
      </c>
      <c r="E5" s="45">
        <v>0.8</v>
      </c>
      <c r="F5" s="46">
        <v>0.7</v>
      </c>
    </row>
    <row r="6" spans="1:6" ht="19.5" customHeight="1" thickBot="1">
      <c r="A6" s="34" t="s">
        <v>0</v>
      </c>
      <c r="B6" s="30" t="s">
        <v>28</v>
      </c>
      <c r="C6" s="31" t="s">
        <v>29</v>
      </c>
      <c r="D6" s="33" t="s">
        <v>52</v>
      </c>
      <c r="E6" s="31" t="s">
        <v>46</v>
      </c>
      <c r="F6" s="97" t="s">
        <v>53</v>
      </c>
    </row>
    <row r="7" spans="1:6" ht="19.5" customHeight="1">
      <c r="A7" s="32" t="s">
        <v>1</v>
      </c>
      <c r="B7" s="47">
        <v>70758.7</v>
      </c>
      <c r="C7" s="42">
        <v>71286</v>
      </c>
      <c r="D7" s="47">
        <v>71736.7</v>
      </c>
      <c r="E7" s="42">
        <v>72348.3</v>
      </c>
      <c r="F7" s="43">
        <v>72885.5</v>
      </c>
    </row>
    <row r="8" spans="1:6" ht="19.5" customHeight="1" thickBot="1">
      <c r="A8" s="39" t="s">
        <v>32</v>
      </c>
      <c r="B8" s="48">
        <v>0.7</v>
      </c>
      <c r="C8" s="49">
        <v>0.7</v>
      </c>
      <c r="D8" s="48">
        <v>0.6</v>
      </c>
      <c r="E8" s="49">
        <v>0.9</v>
      </c>
      <c r="F8" s="46">
        <v>0.9</v>
      </c>
    </row>
    <row r="9" ht="17.25" customHeight="1">
      <c r="A9" s="2" t="s">
        <v>33</v>
      </c>
    </row>
    <row r="10" ht="17.25" customHeight="1"/>
    <row r="11" spans="1:6" ht="17.25" customHeight="1">
      <c r="A11" s="1" t="s">
        <v>26</v>
      </c>
      <c r="B11" s="11"/>
      <c r="C11" s="11"/>
      <c r="D11" s="12"/>
      <c r="E11" s="96"/>
      <c r="F11" s="11"/>
    </row>
    <row r="12" spans="2:7" ht="17.25" customHeight="1" thickBot="1">
      <c r="B12" s="8"/>
      <c r="E12" s="109"/>
      <c r="F12" s="108" t="s">
        <v>34</v>
      </c>
      <c r="G12" s="9"/>
    </row>
    <row r="13" spans="1:6" ht="19.5" customHeight="1">
      <c r="A13" s="13" t="s">
        <v>35</v>
      </c>
      <c r="B13" s="35" t="s">
        <v>66</v>
      </c>
      <c r="C13" s="35" t="s">
        <v>12</v>
      </c>
      <c r="D13" s="35" t="s">
        <v>18</v>
      </c>
      <c r="E13" s="105" t="s">
        <v>19</v>
      </c>
      <c r="F13" s="110" t="s">
        <v>20</v>
      </c>
    </row>
    <row r="14" spans="1:6" ht="19.5" customHeight="1" thickBot="1">
      <c r="A14" s="14" t="s">
        <v>27</v>
      </c>
      <c r="B14" s="50">
        <v>5516</v>
      </c>
      <c r="C14" s="50">
        <v>5066</v>
      </c>
      <c r="D14" s="50">
        <v>4665</v>
      </c>
      <c r="E14" s="106">
        <v>4329</v>
      </c>
      <c r="F14" s="111">
        <v>4171</v>
      </c>
    </row>
    <row r="15" spans="1:7" ht="19.5" customHeight="1">
      <c r="A15" s="13" t="s">
        <v>0</v>
      </c>
      <c r="B15" s="35" t="s">
        <v>28</v>
      </c>
      <c r="C15" s="36" t="s">
        <v>29</v>
      </c>
      <c r="D15" s="37" t="s">
        <v>45</v>
      </c>
      <c r="E15" s="107" t="s">
        <v>67</v>
      </c>
      <c r="F15" s="110" t="s">
        <v>53</v>
      </c>
      <c r="G15" s="9"/>
    </row>
    <row r="16" spans="1:8" ht="19.5" customHeight="1" thickBot="1">
      <c r="A16" s="15" t="s">
        <v>27</v>
      </c>
      <c r="B16" s="51">
        <v>4259</v>
      </c>
      <c r="C16" s="50">
        <v>4129</v>
      </c>
      <c r="D16" s="50">
        <v>4261</v>
      </c>
      <c r="E16" s="106">
        <v>3777</v>
      </c>
      <c r="F16" s="111">
        <v>3687</v>
      </c>
      <c r="G16" s="8"/>
      <c r="H16" s="8"/>
    </row>
    <row r="17" ht="17.25" customHeight="1">
      <c r="A17" s="2" t="s">
        <v>21</v>
      </c>
    </row>
    <row r="18" spans="2:4" ht="17.25" customHeight="1">
      <c r="B18" s="16"/>
      <c r="D18" s="16"/>
    </row>
    <row r="19" spans="1:4" ht="17.25" customHeight="1">
      <c r="A19" s="1" t="s">
        <v>36</v>
      </c>
      <c r="D19" s="96"/>
    </row>
    <row r="20" ht="17.25" customHeight="1" thickBot="1">
      <c r="G20" s="17"/>
    </row>
    <row r="21" spans="1:7" ht="19.5" customHeight="1">
      <c r="A21" s="84" t="s">
        <v>37</v>
      </c>
      <c r="B21" s="87" t="s">
        <v>38</v>
      </c>
      <c r="C21" s="88"/>
      <c r="D21" s="80" t="s">
        <v>39</v>
      </c>
      <c r="E21" s="86"/>
      <c r="F21" s="80" t="s">
        <v>40</v>
      </c>
      <c r="G21" s="81"/>
    </row>
    <row r="22" spans="1:7" ht="19.5" customHeight="1" thickBot="1">
      <c r="A22" s="85"/>
      <c r="B22" s="76" t="s">
        <v>8</v>
      </c>
      <c r="C22" s="77"/>
      <c r="D22" s="82" t="s">
        <v>7</v>
      </c>
      <c r="E22" s="77"/>
      <c r="F22" s="82" t="s">
        <v>6</v>
      </c>
      <c r="G22" s="83"/>
    </row>
    <row r="23" spans="1:7" s="18" customFormat="1" ht="19.5" customHeight="1">
      <c r="A23" s="4" t="s">
        <v>64</v>
      </c>
      <c r="B23" s="78">
        <v>486</v>
      </c>
      <c r="C23" s="79"/>
      <c r="D23" s="73">
        <v>27356</v>
      </c>
      <c r="E23" s="74"/>
      <c r="F23" s="52">
        <f aca="true" t="shared" si="0" ref="F23:F32">(+B23*1000000)/(D23*100)</f>
        <v>177.65755227372424</v>
      </c>
      <c r="G23" s="53"/>
    </row>
    <row r="24" spans="1:7" s="18" customFormat="1" ht="19.5" customHeight="1">
      <c r="A24" s="5" t="s">
        <v>9</v>
      </c>
      <c r="B24" s="78">
        <v>490</v>
      </c>
      <c r="C24" s="79"/>
      <c r="D24" s="73">
        <v>27829</v>
      </c>
      <c r="E24" s="74"/>
      <c r="F24" s="52">
        <f t="shared" si="0"/>
        <v>176.0753171152395</v>
      </c>
      <c r="G24" s="53"/>
    </row>
    <row r="25" spans="1:7" s="18" customFormat="1" ht="19.5" customHeight="1">
      <c r="A25" s="4" t="s">
        <v>11</v>
      </c>
      <c r="B25" s="78">
        <v>495</v>
      </c>
      <c r="C25" s="79"/>
      <c r="D25" s="73">
        <v>28288</v>
      </c>
      <c r="E25" s="74"/>
      <c r="F25" s="52">
        <f t="shared" si="0"/>
        <v>174.9858597285068</v>
      </c>
      <c r="G25" s="53"/>
    </row>
    <row r="26" spans="1:7" s="18" customFormat="1" ht="19.5" customHeight="1">
      <c r="A26" s="5" t="s">
        <v>13</v>
      </c>
      <c r="B26" s="78">
        <v>499</v>
      </c>
      <c r="C26" s="79"/>
      <c r="D26" s="73">
        <v>28777</v>
      </c>
      <c r="E26" s="74"/>
      <c r="F26" s="52">
        <f t="shared" si="0"/>
        <v>173.40236994822254</v>
      </c>
      <c r="G26" s="53"/>
    </row>
    <row r="27" spans="1:7" s="18" customFormat="1" ht="19.5" customHeight="1">
      <c r="A27" s="6" t="s">
        <v>15</v>
      </c>
      <c r="B27" s="78">
        <v>503</v>
      </c>
      <c r="C27" s="79"/>
      <c r="D27" s="73">
        <v>29224</v>
      </c>
      <c r="E27" s="74"/>
      <c r="F27" s="52">
        <f t="shared" si="0"/>
        <v>172.11880646044347</v>
      </c>
      <c r="G27" s="53"/>
    </row>
    <row r="28" spans="1:7" s="18" customFormat="1" ht="19.5" customHeight="1">
      <c r="A28" s="7" t="s">
        <v>22</v>
      </c>
      <c r="B28" s="78">
        <v>508</v>
      </c>
      <c r="C28" s="79"/>
      <c r="D28" s="73">
        <v>28416</v>
      </c>
      <c r="E28" s="74"/>
      <c r="F28" s="52">
        <f t="shared" si="0"/>
        <v>178.77252252252254</v>
      </c>
      <c r="G28" s="53"/>
    </row>
    <row r="29" spans="1:7" s="18" customFormat="1" ht="19.5" customHeight="1">
      <c r="A29" s="6" t="s">
        <v>23</v>
      </c>
      <c r="B29" s="78">
        <v>511</v>
      </c>
      <c r="C29" s="79"/>
      <c r="D29" s="73">
        <v>28554</v>
      </c>
      <c r="E29" s="74"/>
      <c r="F29" s="52">
        <f t="shared" si="0"/>
        <v>178.95916509070534</v>
      </c>
      <c r="G29" s="53"/>
    </row>
    <row r="30" spans="1:7" s="18" customFormat="1" ht="19.5" customHeight="1">
      <c r="A30" s="7" t="s">
        <v>30</v>
      </c>
      <c r="B30" s="78">
        <v>514</v>
      </c>
      <c r="C30" s="79"/>
      <c r="D30" s="73">
        <v>28843</v>
      </c>
      <c r="E30" s="74"/>
      <c r="F30" s="52">
        <f t="shared" si="0"/>
        <v>178.20615053912562</v>
      </c>
      <c r="G30" s="53"/>
    </row>
    <row r="31" spans="1:7" s="18" customFormat="1" ht="19.5" customHeight="1">
      <c r="A31" s="7" t="s">
        <v>44</v>
      </c>
      <c r="B31" s="78">
        <v>518</v>
      </c>
      <c r="C31" s="79"/>
      <c r="D31" s="73">
        <v>28803</v>
      </c>
      <c r="E31" s="74"/>
      <c r="F31" s="52">
        <f t="shared" si="0"/>
        <v>179.8423775301184</v>
      </c>
      <c r="G31" s="53"/>
    </row>
    <row r="32" spans="1:7" s="18" customFormat="1" ht="19.5" customHeight="1" thickBot="1">
      <c r="A32" s="98" t="s">
        <v>65</v>
      </c>
      <c r="B32" s="99">
        <v>521</v>
      </c>
      <c r="C32" s="100"/>
      <c r="D32" s="101">
        <v>29198</v>
      </c>
      <c r="E32" s="101"/>
      <c r="F32" s="102">
        <f t="shared" si="0"/>
        <v>178.436879238304</v>
      </c>
      <c r="G32" s="103"/>
    </row>
    <row r="33" spans="1:7" s="18" customFormat="1" ht="19.5" customHeight="1">
      <c r="A33" s="2" t="s">
        <v>25</v>
      </c>
      <c r="B33" s="3"/>
      <c r="C33" s="3"/>
      <c r="D33" s="3"/>
      <c r="E33" s="3"/>
      <c r="F33" s="3"/>
      <c r="G33" s="3"/>
    </row>
    <row r="34" ht="17.25" customHeight="1">
      <c r="A34" s="2" t="s">
        <v>24</v>
      </c>
    </row>
    <row r="35" ht="17.25" customHeight="1">
      <c r="A35" s="2" t="s">
        <v>48</v>
      </c>
    </row>
    <row r="36" ht="17.25" customHeight="1">
      <c r="A36" s="2" t="s">
        <v>49</v>
      </c>
    </row>
    <row r="37" ht="17.25" customHeight="1">
      <c r="A37" s="2"/>
    </row>
    <row r="38" spans="1:4" ht="17.25" customHeight="1">
      <c r="A38" s="1" t="s">
        <v>41</v>
      </c>
      <c r="B38" s="19"/>
      <c r="C38" s="19"/>
      <c r="D38" s="96"/>
    </row>
    <row r="39" spans="3:8" ht="17.25" customHeight="1" thickBot="1">
      <c r="C39" s="20"/>
      <c r="D39" s="20"/>
      <c r="E39" s="21"/>
      <c r="H39" s="22" t="s">
        <v>2</v>
      </c>
    </row>
    <row r="40" spans="1:8" ht="17.25" customHeight="1">
      <c r="A40" s="68" t="s">
        <v>42</v>
      </c>
      <c r="B40" s="54" t="s">
        <v>3</v>
      </c>
      <c r="C40" s="55"/>
      <c r="D40" s="56"/>
      <c r="E40" s="68" t="s">
        <v>42</v>
      </c>
      <c r="F40" s="54" t="s">
        <v>3</v>
      </c>
      <c r="G40" s="55"/>
      <c r="H40" s="56"/>
    </row>
    <row r="41" spans="1:8" ht="19.5" customHeight="1" thickBot="1">
      <c r="A41" s="75"/>
      <c r="B41" s="23" t="s">
        <v>43</v>
      </c>
      <c r="C41" s="57" t="s">
        <v>4</v>
      </c>
      <c r="D41" s="58"/>
      <c r="E41" s="75"/>
      <c r="F41" s="24" t="s">
        <v>47</v>
      </c>
      <c r="G41" s="57" t="s">
        <v>4</v>
      </c>
      <c r="H41" s="58"/>
    </row>
    <row r="42" spans="1:8" ht="19.5" customHeight="1">
      <c r="A42" s="68" t="s">
        <v>54</v>
      </c>
      <c r="B42" s="67">
        <v>76236</v>
      </c>
      <c r="C42" s="71">
        <v>6575296</v>
      </c>
      <c r="D42" s="72"/>
      <c r="E42" s="68" t="s">
        <v>55</v>
      </c>
      <c r="F42" s="67">
        <v>55368</v>
      </c>
      <c r="G42" s="89">
        <v>4827463</v>
      </c>
      <c r="H42" s="90"/>
    </row>
    <row r="43" spans="1:8" ht="19.5" customHeight="1">
      <c r="A43" s="64"/>
      <c r="B43" s="66"/>
      <c r="C43" s="61">
        <v>-86.2</v>
      </c>
      <c r="D43" s="62"/>
      <c r="E43" s="64"/>
      <c r="F43" s="66"/>
      <c r="G43" s="61">
        <v>-87.2</v>
      </c>
      <c r="H43" s="62"/>
    </row>
    <row r="44" spans="1:8" ht="19.5" customHeight="1">
      <c r="A44" s="63" t="s">
        <v>56</v>
      </c>
      <c r="B44" s="65">
        <v>78933</v>
      </c>
      <c r="C44" s="69">
        <v>6787302</v>
      </c>
      <c r="D44" s="70"/>
      <c r="E44" s="63" t="s">
        <v>57</v>
      </c>
      <c r="F44" s="65">
        <v>57767</v>
      </c>
      <c r="G44" s="59">
        <v>5037858</v>
      </c>
      <c r="H44" s="60"/>
    </row>
    <row r="45" spans="1:8" ht="19.5" customHeight="1">
      <c r="A45" s="64"/>
      <c r="B45" s="66"/>
      <c r="C45" s="61">
        <v>-86</v>
      </c>
      <c r="D45" s="62"/>
      <c r="E45" s="64"/>
      <c r="F45" s="66"/>
      <c r="G45" s="61">
        <v>-87.2</v>
      </c>
      <c r="H45" s="62"/>
    </row>
    <row r="46" spans="1:8" ht="19.5" customHeight="1">
      <c r="A46" s="63" t="s">
        <v>58</v>
      </c>
      <c r="B46" s="65">
        <v>64667</v>
      </c>
      <c r="C46" s="69">
        <v>5623729</v>
      </c>
      <c r="D46" s="70"/>
      <c r="E46" s="63" t="s">
        <v>59</v>
      </c>
      <c r="F46" s="65">
        <v>59605</v>
      </c>
      <c r="G46" s="59">
        <v>5207547</v>
      </c>
      <c r="H46" s="60"/>
    </row>
    <row r="47" spans="1:8" ht="19.5" customHeight="1">
      <c r="A47" s="64"/>
      <c r="B47" s="66"/>
      <c r="C47" s="61">
        <v>-87</v>
      </c>
      <c r="D47" s="62"/>
      <c r="E47" s="64"/>
      <c r="F47" s="66"/>
      <c r="G47" s="61">
        <v>-87.4</v>
      </c>
      <c r="H47" s="62"/>
    </row>
    <row r="48" spans="1:8" ht="19.5" customHeight="1">
      <c r="A48" s="63" t="s">
        <v>60</v>
      </c>
      <c r="B48" s="65">
        <v>71325</v>
      </c>
      <c r="C48" s="59">
        <v>6015420</v>
      </c>
      <c r="D48" s="60"/>
      <c r="E48" s="94" t="s">
        <v>61</v>
      </c>
      <c r="F48" s="65">
        <v>63024</v>
      </c>
      <c r="G48" s="59">
        <v>5505209</v>
      </c>
      <c r="H48" s="60"/>
    </row>
    <row r="49" spans="1:8" ht="19.5" customHeight="1">
      <c r="A49" s="64"/>
      <c r="B49" s="66"/>
      <c r="C49" s="61">
        <v>-84.3</v>
      </c>
      <c r="D49" s="62"/>
      <c r="E49" s="95"/>
      <c r="F49" s="66"/>
      <c r="G49" s="61">
        <v>-87.35</v>
      </c>
      <c r="H49" s="62"/>
    </row>
    <row r="50" spans="1:8" ht="19.5" customHeight="1">
      <c r="A50" s="63" t="s">
        <v>62</v>
      </c>
      <c r="B50" s="65">
        <v>54198</v>
      </c>
      <c r="C50" s="59">
        <v>4563887</v>
      </c>
      <c r="D50" s="60"/>
      <c r="E50" s="94" t="s">
        <v>63</v>
      </c>
      <c r="F50" s="65">
        <v>56504</v>
      </c>
      <c r="G50" s="59">
        <v>4761906</v>
      </c>
      <c r="H50" s="60"/>
    </row>
    <row r="51" spans="1:8" ht="19.5" customHeight="1" thickBot="1">
      <c r="A51" s="75"/>
      <c r="B51" s="93"/>
      <c r="C51" s="91">
        <v>-84.2</v>
      </c>
      <c r="D51" s="92"/>
      <c r="E51" s="104"/>
      <c r="F51" s="93"/>
      <c r="G51" s="91">
        <v>-84.3</v>
      </c>
      <c r="H51" s="92"/>
    </row>
    <row r="52" spans="1:8" ht="19.5" customHeight="1">
      <c r="A52" s="25" t="s">
        <v>5</v>
      </c>
      <c r="B52" s="26"/>
      <c r="C52" s="26"/>
      <c r="D52" s="26"/>
      <c r="E52" s="26"/>
      <c r="F52" s="26"/>
      <c r="G52" s="26"/>
      <c r="H52" s="8"/>
    </row>
    <row r="53" s="8" customFormat="1" ht="17.25" customHeight="1">
      <c r="A53" s="2" t="s">
        <v>50</v>
      </c>
    </row>
    <row r="54" s="8" customFormat="1" ht="17.25" customHeight="1">
      <c r="A54" s="2" t="s">
        <v>51</v>
      </c>
    </row>
  </sheetData>
  <sheetProtection/>
  <mergeCells count="83">
    <mergeCell ref="F24:G24"/>
    <mergeCell ref="F23:G23"/>
    <mergeCell ref="F32:G32"/>
    <mergeCell ref="B24:C24"/>
    <mergeCell ref="B32:C32"/>
    <mergeCell ref="D25:E25"/>
    <mergeCell ref="D23:E23"/>
    <mergeCell ref="D32:E32"/>
    <mergeCell ref="B23:C23"/>
    <mergeCell ref="F30:G30"/>
    <mergeCell ref="B29:C29"/>
    <mergeCell ref="F29:G29"/>
    <mergeCell ref="B26:C26"/>
    <mergeCell ref="B25:C25"/>
    <mergeCell ref="F26:G26"/>
    <mergeCell ref="F25:G25"/>
    <mergeCell ref="F27:G27"/>
    <mergeCell ref="F28:G28"/>
    <mergeCell ref="B44:B45"/>
    <mergeCell ref="B46:B47"/>
    <mergeCell ref="E50:E51"/>
    <mergeCell ref="F48:F49"/>
    <mergeCell ref="F50:F51"/>
    <mergeCell ref="E48:E49"/>
    <mergeCell ref="F44:F45"/>
    <mergeCell ref="F46:F47"/>
    <mergeCell ref="E46:E47"/>
    <mergeCell ref="D21:E21"/>
    <mergeCell ref="B21:C21"/>
    <mergeCell ref="G42:H42"/>
    <mergeCell ref="G43:H43"/>
    <mergeCell ref="A50:A51"/>
    <mergeCell ref="C50:D50"/>
    <mergeCell ref="C51:D51"/>
    <mergeCell ref="B50:B51"/>
    <mergeCell ref="C44:D44"/>
    <mergeCell ref="E44:E45"/>
    <mergeCell ref="A40:A41"/>
    <mergeCell ref="B31:C31"/>
    <mergeCell ref="C41:D41"/>
    <mergeCell ref="B28:C28"/>
    <mergeCell ref="D28:E28"/>
    <mergeCell ref="F21:G21"/>
    <mergeCell ref="F22:G22"/>
    <mergeCell ref="D22:E22"/>
    <mergeCell ref="A21:A22"/>
    <mergeCell ref="D26:E26"/>
    <mergeCell ref="D30:E30"/>
    <mergeCell ref="B40:D40"/>
    <mergeCell ref="E40:E41"/>
    <mergeCell ref="B22:C22"/>
    <mergeCell ref="D24:E24"/>
    <mergeCell ref="B30:C30"/>
    <mergeCell ref="D31:E31"/>
    <mergeCell ref="B27:C27"/>
    <mergeCell ref="D27:E27"/>
    <mergeCell ref="D29:E29"/>
    <mergeCell ref="F42:F43"/>
    <mergeCell ref="A42:A43"/>
    <mergeCell ref="A44:A45"/>
    <mergeCell ref="E42:E43"/>
    <mergeCell ref="A46:A47"/>
    <mergeCell ref="C43:D43"/>
    <mergeCell ref="C46:D46"/>
    <mergeCell ref="B42:B43"/>
    <mergeCell ref="C42:D42"/>
    <mergeCell ref="C45:D45"/>
    <mergeCell ref="A48:A49"/>
    <mergeCell ref="C48:D48"/>
    <mergeCell ref="B48:B49"/>
    <mergeCell ref="C49:D49"/>
    <mergeCell ref="C47:D47"/>
    <mergeCell ref="G49:H49"/>
    <mergeCell ref="F31:G31"/>
    <mergeCell ref="F40:H40"/>
    <mergeCell ref="G41:H41"/>
    <mergeCell ref="G50:H50"/>
    <mergeCell ref="G51:H51"/>
    <mergeCell ref="G44:H44"/>
    <mergeCell ref="G45:H45"/>
    <mergeCell ref="G46:H46"/>
    <mergeCell ref="G47:H47"/>
    <mergeCell ref="G48:H48"/>
  </mergeCells>
  <printOptions horizontalCentered="1" verticalCentered="1"/>
  <pageMargins left="0.7874015748031497" right="0.7874015748031497" top="0.7874015748031497" bottom="0.7874015748031497" header="0.5118110236220472" footer="0.4724409448818898"/>
  <pageSetup firstPageNumber="78" useFirstPageNumber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2016-06-29T07:44:07Z</cp:lastPrinted>
  <dcterms:created xsi:type="dcterms:W3CDTF">1999-02-18T02:05:27Z</dcterms:created>
  <dcterms:modified xsi:type="dcterms:W3CDTF">2016-08-17T07:17:35Z</dcterms:modified>
  <cp:category/>
  <cp:version/>
  <cp:contentType/>
  <cp:contentStatus/>
</cp:coreProperties>
</file>