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３－９" sheetId="1" r:id="rId1"/>
  </sheets>
  <definedNames>
    <definedName name="_xlnm.Print_Area" localSheetId="0">'資料３－９'!$A$1:$S$46</definedName>
  </definedNames>
  <calcPr fullCalcOnLoad="1"/>
</workbook>
</file>

<file path=xl/sharedStrings.xml><?xml version="1.0" encoding="utf-8"?>
<sst xmlns="http://schemas.openxmlformats.org/spreadsheetml/2006/main" count="51" uniqueCount="35">
  <si>
    <t>許　　可</t>
  </si>
  <si>
    <t>開　発　行　為　の　目　的</t>
  </si>
  <si>
    <t>年　度</t>
  </si>
  <si>
    <t>工場・事業場</t>
  </si>
  <si>
    <t>住宅用地</t>
  </si>
  <si>
    <t>ゴルフ場</t>
  </si>
  <si>
    <t>レジャー施設</t>
  </si>
  <si>
    <t>土砂の採取</t>
  </si>
  <si>
    <t>墓　　地</t>
  </si>
  <si>
    <t>その他</t>
  </si>
  <si>
    <t>件　数</t>
  </si>
  <si>
    <t>面　積</t>
  </si>
  <si>
    <t>計</t>
  </si>
  <si>
    <t>完　　了</t>
  </si>
  <si>
    <t>各年度末現在　　単位：件、ha</t>
  </si>
  <si>
    <t>資料：森づくり課</t>
  </si>
  <si>
    <t>　 注１）（　）は、変更で外数字、△は変更減である。</t>
  </si>
  <si>
    <t xml:space="preserve">      ２）面積は１件ごとに小数第１位を四捨五入、整数止めとし加算したものである。</t>
  </si>
  <si>
    <t>２６</t>
  </si>
  <si>
    <t>２７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</si>
  <si>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</si>
  <si>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</si>
  <si>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</si>
  <si>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</si>
  <si>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</si>
  <si>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</si>
  <si>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</si>
  <si>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</si>
  <si>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２８</t>
  </si>
  <si>
    <t>２９</t>
  </si>
  <si>
    <t>３０</t>
  </si>
  <si>
    <t>３－９　林地開発許可状況</t>
  </si>
  <si>
    <t>昭和４９
～
平成１７</t>
  </si>
  <si>
    <t>令和元</t>
  </si>
  <si>
    <t>２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</si>
</sst>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_ "/>
    <numFmt numFmtId="187" formatCode="\(0\)"/>
    <numFmt numFmtId="188" formatCode="0;&quot;（△ &quot;0&quot;）&quot;"/>
    <numFmt numFmtId="189" formatCode="0_);\(0\)"/>
    <numFmt numFmtId="190" formatCode="0_);[Red]\(0\)"/>
    <numFmt numFmtId="191" formatCode="#,##0.0;[Red]\-#,##0.0"/>
    <numFmt numFmtId="192" formatCode="#,##0_ ;[Red]\-#,##0\ "/>
    <numFmt numFmtId="193" formatCode="\(0\);&quot;（△ &quot;0&quot;）&quot;"/>
    <numFmt numFmtId="194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  <font>
      <sz val="12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186" fontId="0" fillId="0" borderId="10" xfId="0" applyNumberFormat="1" applyFont="1" applyFill="1" applyBorder="1" applyAlignment="1">
      <alignment shrinkToFit="1"/>
    </xf>
    <xf numFmtId="186" fontId="0" fillId="0" borderId="11" xfId="0" applyNumberFormat="1" applyFont="1" applyFill="1" applyBorder="1" applyAlignment="1">
      <alignment shrinkToFit="1"/>
    </xf>
    <xf numFmtId="189" fontId="0" fillId="0" borderId="12" xfId="0" applyNumberFormat="1" applyFont="1" applyFill="1" applyBorder="1" applyAlignment="1">
      <alignment shrinkToFit="1"/>
    </xf>
    <xf numFmtId="189" fontId="0" fillId="0" borderId="13" xfId="0" applyNumberFormat="1" applyFont="1" applyFill="1" applyBorder="1" applyAlignment="1">
      <alignment shrinkToFit="1"/>
    </xf>
    <xf numFmtId="185" fontId="0" fillId="0" borderId="14" xfId="0" applyNumberFormat="1" applyFont="1" applyFill="1" applyBorder="1" applyAlignment="1">
      <alignment shrinkToFit="1"/>
    </xf>
    <xf numFmtId="185" fontId="0" fillId="0" borderId="15" xfId="0" applyNumberFormat="1" applyFont="1" applyFill="1" applyBorder="1" applyAlignment="1">
      <alignment shrinkToFit="1"/>
    </xf>
    <xf numFmtId="185" fontId="0" fillId="0" borderId="16" xfId="0" applyNumberFormat="1" applyFont="1" applyFill="1" applyBorder="1" applyAlignment="1">
      <alignment shrinkToFit="1"/>
    </xf>
    <xf numFmtId="185" fontId="0" fillId="0" borderId="17" xfId="0" applyNumberFormat="1" applyFont="1" applyFill="1" applyBorder="1" applyAlignment="1">
      <alignment shrinkToFit="1"/>
    </xf>
    <xf numFmtId="185" fontId="0" fillId="0" borderId="18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193" fontId="0" fillId="0" borderId="20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horizontal="right" shrinkToFit="1"/>
    </xf>
    <xf numFmtId="193" fontId="0" fillId="0" borderId="21" xfId="0" applyNumberFormat="1" applyFont="1" applyFill="1" applyBorder="1" applyAlignment="1">
      <alignment shrinkToFit="1"/>
    </xf>
    <xf numFmtId="193" fontId="0" fillId="0" borderId="22" xfId="0" applyNumberFormat="1" applyFont="1" applyBorder="1" applyAlignment="1">
      <alignment shrinkToFit="1"/>
    </xf>
    <xf numFmtId="193" fontId="0" fillId="0" borderId="23" xfId="0" applyNumberFormat="1" applyFont="1" applyBorder="1" applyAlignment="1">
      <alignment shrinkToFit="1"/>
    </xf>
    <xf numFmtId="193" fontId="0" fillId="0" borderId="24" xfId="0" applyNumberFormat="1" applyFont="1" applyBorder="1" applyAlignment="1">
      <alignment shrinkToFit="1"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38" fontId="0" fillId="0" borderId="14" xfId="50" applyFont="1" applyBorder="1" applyAlignment="1">
      <alignment shrinkToFit="1"/>
    </xf>
    <xf numFmtId="38" fontId="0" fillId="0" borderId="15" xfId="50" applyFont="1" applyBorder="1" applyAlignment="1">
      <alignment shrinkToFit="1"/>
    </xf>
    <xf numFmtId="38" fontId="0" fillId="0" borderId="16" xfId="50" applyFont="1" applyBorder="1" applyAlignment="1">
      <alignment shrinkToFit="1"/>
    </xf>
    <xf numFmtId="193" fontId="0" fillId="0" borderId="20" xfId="0" applyNumberFormat="1" applyFont="1" applyBorder="1" applyAlignment="1">
      <alignment shrinkToFit="1"/>
    </xf>
    <xf numFmtId="193" fontId="0" fillId="0" borderId="19" xfId="0" applyNumberFormat="1" applyFont="1" applyBorder="1" applyAlignment="1">
      <alignment shrinkToFit="1"/>
    </xf>
    <xf numFmtId="193" fontId="0" fillId="0" borderId="19" xfId="0" applyNumberFormat="1" applyFont="1" applyBorder="1" applyAlignment="1">
      <alignment horizontal="right" shrinkToFit="1"/>
    </xf>
    <xf numFmtId="193" fontId="0" fillId="0" borderId="21" xfId="0" applyNumberFormat="1" applyFont="1" applyBorder="1" applyAlignment="1">
      <alignment shrinkToFit="1"/>
    </xf>
    <xf numFmtId="186" fontId="0" fillId="0" borderId="10" xfId="0" applyNumberFormat="1" applyFont="1" applyBorder="1" applyAlignment="1">
      <alignment shrinkToFit="1"/>
    </xf>
    <xf numFmtId="186" fontId="0" fillId="0" borderId="11" xfId="0" applyNumberFormat="1" applyFont="1" applyBorder="1" applyAlignment="1">
      <alignment shrinkToFit="1"/>
    </xf>
    <xf numFmtId="185" fontId="0" fillId="0" borderId="22" xfId="0" applyNumberFormat="1" applyFont="1" applyBorder="1" applyAlignment="1">
      <alignment shrinkToFit="1"/>
    </xf>
    <xf numFmtId="185" fontId="0" fillId="0" borderId="23" xfId="0" applyNumberFormat="1" applyFont="1" applyBorder="1" applyAlignment="1">
      <alignment shrinkToFit="1"/>
    </xf>
    <xf numFmtId="185" fontId="0" fillId="0" borderId="24" xfId="0" applyNumberFormat="1" applyFont="1" applyBorder="1" applyAlignment="1">
      <alignment shrinkToFit="1"/>
    </xf>
    <xf numFmtId="186" fontId="0" fillId="0" borderId="12" xfId="0" applyNumberFormat="1" applyFont="1" applyBorder="1" applyAlignment="1">
      <alignment shrinkToFit="1"/>
    </xf>
    <xf numFmtId="186" fontId="0" fillId="0" borderId="13" xfId="0" applyNumberFormat="1" applyFont="1" applyBorder="1" applyAlignment="1">
      <alignment shrinkToFit="1"/>
    </xf>
    <xf numFmtId="193" fontId="0" fillId="0" borderId="21" xfId="0" applyNumberFormat="1" applyFont="1" applyBorder="1" applyAlignment="1">
      <alignment horizontal="right" shrinkToFit="1"/>
    </xf>
    <xf numFmtId="185" fontId="0" fillId="0" borderId="14" xfId="0" applyNumberFormat="1" applyFont="1" applyBorder="1" applyAlignment="1">
      <alignment shrinkToFit="1"/>
    </xf>
    <xf numFmtId="185" fontId="0" fillId="0" borderId="15" xfId="0" applyNumberFormat="1" applyFont="1" applyBorder="1" applyAlignment="1">
      <alignment shrinkToFit="1"/>
    </xf>
    <xf numFmtId="185" fontId="0" fillId="0" borderId="16" xfId="0" applyNumberFormat="1" applyFont="1" applyBorder="1" applyAlignment="1">
      <alignment shrinkToFit="1"/>
    </xf>
    <xf numFmtId="186" fontId="0" fillId="0" borderId="17" xfId="0" applyNumberFormat="1" applyFont="1" applyBorder="1" applyAlignment="1">
      <alignment shrinkToFit="1"/>
    </xf>
    <xf numFmtId="186" fontId="0" fillId="0" borderId="18" xfId="0" applyNumberFormat="1" applyFont="1" applyBorder="1" applyAlignment="1">
      <alignment shrinkToFit="1"/>
    </xf>
    <xf numFmtId="186" fontId="0" fillId="0" borderId="12" xfId="0" applyNumberFormat="1" applyFont="1" applyFill="1" applyBorder="1" applyAlignment="1">
      <alignment shrinkToFit="1"/>
    </xf>
    <xf numFmtId="186" fontId="0" fillId="0" borderId="13" xfId="0" applyNumberFormat="1" applyFont="1" applyFill="1" applyBorder="1" applyAlignment="1">
      <alignment shrinkToFit="1"/>
    </xf>
    <xf numFmtId="185" fontId="0" fillId="0" borderId="27" xfId="0" applyNumberFormat="1" applyFont="1" applyFill="1" applyBorder="1" applyAlignment="1">
      <alignment shrinkToFit="1"/>
    </xf>
    <xf numFmtId="185" fontId="0" fillId="0" borderId="28" xfId="0" applyNumberFormat="1" applyFont="1" applyFill="1" applyBorder="1" applyAlignment="1">
      <alignment shrinkToFit="1"/>
    </xf>
    <xf numFmtId="193" fontId="0" fillId="0" borderId="0" xfId="0" applyNumberFormat="1" applyFont="1" applyFill="1" applyBorder="1" applyAlignment="1">
      <alignment shrinkToFit="1"/>
    </xf>
    <xf numFmtId="193" fontId="0" fillId="0" borderId="22" xfId="0" applyNumberFormat="1" applyFont="1" applyFill="1" applyBorder="1" applyAlignment="1">
      <alignment shrinkToFit="1"/>
    </xf>
    <xf numFmtId="185" fontId="0" fillId="0" borderId="10" xfId="0" applyNumberFormat="1" applyFont="1" applyFill="1" applyBorder="1" applyAlignment="1">
      <alignment shrinkToFit="1"/>
    </xf>
    <xf numFmtId="185" fontId="0" fillId="0" borderId="29" xfId="0" applyNumberFormat="1" applyFont="1" applyFill="1" applyBorder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93" fontId="0" fillId="0" borderId="38" xfId="50" applyNumberFormat="1" applyFont="1" applyFill="1" applyBorder="1" applyAlignment="1">
      <alignment shrinkToFit="1"/>
    </xf>
    <xf numFmtId="185" fontId="0" fillId="0" borderId="22" xfId="0" applyNumberFormat="1" applyFont="1" applyFill="1" applyBorder="1" applyAlignment="1">
      <alignment shrinkToFit="1"/>
    </xf>
    <xf numFmtId="188" fontId="0" fillId="0" borderId="39" xfId="50" applyNumberFormat="1" applyFont="1" applyFill="1" applyBorder="1" applyAlignment="1">
      <alignment shrinkToFit="1"/>
    </xf>
    <xf numFmtId="188" fontId="0" fillId="0" borderId="22" xfId="0" applyNumberFormat="1" applyFont="1" applyFill="1" applyBorder="1" applyAlignment="1">
      <alignment shrinkToFit="1"/>
    </xf>
    <xf numFmtId="188" fontId="0" fillId="0" borderId="27" xfId="0" applyNumberFormat="1" applyFont="1" applyFill="1" applyBorder="1" applyAlignment="1">
      <alignment shrinkToFit="1"/>
    </xf>
    <xf numFmtId="188" fontId="0" fillId="0" borderId="15" xfId="0" applyNumberFormat="1" applyFont="1" applyFill="1" applyBorder="1" applyAlignment="1">
      <alignment shrinkToFit="1"/>
    </xf>
    <xf numFmtId="0" fontId="5" fillId="0" borderId="0" xfId="0" applyFont="1" applyAlignment="1">
      <alignment/>
    </xf>
    <xf numFmtId="193" fontId="0" fillId="0" borderId="12" xfId="0" applyNumberFormat="1" applyFont="1" applyFill="1" applyBorder="1" applyAlignment="1">
      <alignment shrinkToFit="1"/>
    </xf>
    <xf numFmtId="193" fontId="0" fillId="0" borderId="13" xfId="0" applyNumberFormat="1" applyFont="1" applyFill="1" applyBorder="1" applyAlignment="1">
      <alignment shrinkToFit="1"/>
    </xf>
    <xf numFmtId="185" fontId="0" fillId="0" borderId="20" xfId="0" applyNumberFormat="1" applyFont="1" applyFill="1" applyBorder="1" applyAlignment="1">
      <alignment shrinkToFit="1"/>
    </xf>
    <xf numFmtId="185" fontId="0" fillId="0" borderId="40" xfId="0" applyNumberFormat="1" applyFont="1" applyFill="1" applyBorder="1" applyAlignment="1">
      <alignment shrinkToFit="1"/>
    </xf>
    <xf numFmtId="188" fontId="0" fillId="0" borderId="17" xfId="0" applyNumberFormat="1" applyFont="1" applyFill="1" applyBorder="1" applyAlignment="1">
      <alignment shrinkToFit="1"/>
    </xf>
    <xf numFmtId="193" fontId="0" fillId="0" borderId="25" xfId="50" applyNumberFormat="1" applyFont="1" applyFill="1" applyBorder="1" applyAlignment="1">
      <alignment shrinkToFit="1"/>
    </xf>
    <xf numFmtId="193" fontId="0" fillId="0" borderId="26" xfId="50" applyNumberFormat="1" applyFont="1" applyFill="1" applyBorder="1" applyAlignment="1">
      <alignment shrinkToFit="1"/>
    </xf>
    <xf numFmtId="38" fontId="0" fillId="0" borderId="39" xfId="48" applyFont="1" applyFill="1" applyBorder="1" applyAlignment="1">
      <alignment shrinkToFit="1"/>
    </xf>
    <xf numFmtId="188" fontId="0" fillId="0" borderId="41" xfId="50" applyNumberFormat="1" applyFont="1" applyFill="1" applyBorder="1" applyAlignment="1">
      <alignment shrinkToFit="1"/>
    </xf>
    <xf numFmtId="193" fontId="0" fillId="0" borderId="0" xfId="0" applyNumberFormat="1" applyFont="1" applyAlignment="1">
      <alignment shrinkToFit="1"/>
    </xf>
    <xf numFmtId="0" fontId="0" fillId="0" borderId="0" xfId="0" applyFont="1" applyAlignment="1">
      <alignment shrinkToFit="1"/>
    </xf>
    <xf numFmtId="38" fontId="0" fillId="0" borderId="0" xfId="0" applyNumberFormat="1" applyFont="1" applyAlignment="1">
      <alignment shrinkToFit="1"/>
    </xf>
    <xf numFmtId="0" fontId="0" fillId="0" borderId="0" xfId="0" applyNumberFormat="1" applyFont="1" applyAlignment="1">
      <alignment shrinkToFit="1"/>
    </xf>
    <xf numFmtId="185" fontId="0" fillId="0" borderId="15" xfId="0" applyNumberFormat="1" applyFont="1" applyBorder="1" applyAlignment="1" applyProtection="1">
      <alignment shrinkToFit="1"/>
      <protection locked="0"/>
    </xf>
    <xf numFmtId="185" fontId="0" fillId="0" borderId="15" xfId="0" applyNumberFormat="1" applyFont="1" applyFill="1" applyBorder="1" applyAlignment="1" applyProtection="1">
      <alignment shrinkToFit="1"/>
      <protection locked="0"/>
    </xf>
    <xf numFmtId="185" fontId="0" fillId="0" borderId="14" xfId="0" applyNumberFormat="1" applyFont="1" applyFill="1" applyBorder="1" applyAlignment="1" applyProtection="1">
      <alignment shrinkToFit="1"/>
      <protection locked="0"/>
    </xf>
    <xf numFmtId="38" fontId="0" fillId="0" borderId="17" xfId="50" applyFont="1" applyBorder="1" applyAlignment="1">
      <alignment shrinkToFit="1"/>
    </xf>
    <xf numFmtId="38" fontId="0" fillId="0" borderId="18" xfId="50" applyFont="1" applyBorder="1" applyAlignment="1">
      <alignment shrinkToFit="1"/>
    </xf>
    <xf numFmtId="193" fontId="0" fillId="0" borderId="42" xfId="50" applyNumberFormat="1" applyFont="1" applyFill="1" applyBorder="1" applyAlignment="1">
      <alignment shrinkToFit="1"/>
    </xf>
    <xf numFmtId="188" fontId="0" fillId="0" borderId="36" xfId="50" applyNumberFormat="1" applyFont="1" applyFill="1" applyBorder="1" applyAlignment="1">
      <alignment shrinkToFit="1"/>
    </xf>
    <xf numFmtId="38" fontId="0" fillId="0" borderId="37" xfId="48" applyFont="1" applyFill="1" applyBorder="1" applyAlignment="1">
      <alignment shrinkToFit="1"/>
    </xf>
    <xf numFmtId="49" fontId="0" fillId="35" borderId="43" xfId="0" applyNumberFormat="1" applyFont="1" applyFill="1" applyBorder="1" applyAlignment="1">
      <alignment horizontal="center" vertical="center" shrinkToFit="1"/>
    </xf>
    <xf numFmtId="49" fontId="0" fillId="35" borderId="44" xfId="0" applyNumberFormat="1" applyFont="1" applyFill="1" applyBorder="1" applyAlignment="1">
      <alignment horizontal="center" vertical="center" shrinkToFit="1"/>
    </xf>
    <xf numFmtId="49" fontId="0" fillId="33" borderId="30" xfId="0" applyNumberFormat="1" applyFont="1" applyFill="1" applyBorder="1" applyAlignment="1">
      <alignment horizontal="center" vertical="center" shrinkToFit="1"/>
    </xf>
    <xf numFmtId="49" fontId="0" fillId="33" borderId="32" xfId="0" applyNumberFormat="1" applyFont="1" applyFill="1" applyBorder="1" applyAlignment="1">
      <alignment horizontal="center" vertical="center" shrinkToFit="1"/>
    </xf>
    <xf numFmtId="49" fontId="0" fillId="33" borderId="43" xfId="0" applyNumberFormat="1" applyFont="1" applyFill="1" applyBorder="1" applyAlignment="1">
      <alignment horizontal="center" vertical="center" shrinkToFit="1"/>
    </xf>
    <xf numFmtId="49" fontId="0" fillId="33" borderId="44" xfId="0" applyNumberFormat="1" applyFont="1" applyFill="1" applyBorder="1" applyAlignment="1">
      <alignment horizontal="center" vertical="center" shrinkToFit="1"/>
    </xf>
    <xf numFmtId="49" fontId="0" fillId="35" borderId="31" xfId="0" applyNumberFormat="1" applyFont="1" applyFill="1" applyBorder="1" applyAlignment="1">
      <alignment horizontal="center" vertical="center" shrinkToFit="1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9" fontId="0" fillId="33" borderId="31" xfId="0" applyNumberFormat="1" applyFont="1" applyFill="1" applyBorder="1" applyAlignment="1">
      <alignment horizontal="center" vertical="center" shrinkToFit="1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SheetLayoutView="5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40" sqref="T40"/>
    </sheetView>
  </sheetViews>
  <sheetFormatPr defaultColWidth="9.00390625" defaultRowHeight="24.75" customHeight="1"/>
  <cols>
    <col min="1" max="1" width="9.375" style="1" customWidth="1"/>
    <col min="2" max="19" width="6.375" style="1" customWidth="1"/>
    <col min="20" max="16384" width="9.00390625" style="1" customWidth="1"/>
  </cols>
  <sheetData>
    <row r="1" spans="1:19" ht="24.75" customHeight="1">
      <c r="A1" s="48" t="s">
        <v>31</v>
      </c>
      <c r="B1"/>
      <c r="C1"/>
      <c r="D1"/>
      <c r="E1"/>
      <c r="F1" s="66"/>
      <c r="G1"/>
      <c r="H1" s="104"/>
      <c r="I1" s="105"/>
      <c r="J1" s="105"/>
      <c r="K1"/>
      <c r="L1"/>
      <c r="M1"/>
      <c r="N1"/>
      <c r="O1"/>
      <c r="P1"/>
      <c r="Q1"/>
      <c r="R1"/>
      <c r="S1"/>
    </row>
    <row r="2" spans="1:19" ht="24.7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 s="49"/>
      <c r="O2"/>
      <c r="P2" s="49"/>
      <c r="Q2" s="49"/>
      <c r="R2"/>
      <c r="S2" s="50" t="s">
        <v>14</v>
      </c>
    </row>
    <row r="3" spans="1:19" ht="24.75" customHeight="1">
      <c r="A3" s="51"/>
      <c r="B3" s="107" t="s">
        <v>0</v>
      </c>
      <c r="C3" s="108"/>
      <c r="D3" s="99" t="s">
        <v>1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95" t="s">
        <v>13</v>
      </c>
      <c r="S3" s="96"/>
    </row>
    <row r="4" spans="1:19" ht="24.75" customHeight="1">
      <c r="A4" s="52" t="s">
        <v>2</v>
      </c>
      <c r="B4" s="109"/>
      <c r="C4" s="110"/>
      <c r="D4" s="101" t="s">
        <v>3</v>
      </c>
      <c r="E4" s="102"/>
      <c r="F4" s="101" t="s">
        <v>4</v>
      </c>
      <c r="G4" s="102"/>
      <c r="H4" s="101" t="s">
        <v>5</v>
      </c>
      <c r="I4" s="102"/>
      <c r="J4" s="101" t="s">
        <v>6</v>
      </c>
      <c r="K4" s="102"/>
      <c r="L4" s="101" t="s">
        <v>7</v>
      </c>
      <c r="M4" s="102"/>
      <c r="N4" s="101" t="s">
        <v>8</v>
      </c>
      <c r="O4" s="102"/>
      <c r="P4" s="101" t="s">
        <v>9</v>
      </c>
      <c r="Q4" s="103"/>
      <c r="R4" s="97"/>
      <c r="S4" s="98"/>
    </row>
    <row r="5" spans="1:19" ht="24.75" customHeight="1" thickBot="1">
      <c r="A5" s="53"/>
      <c r="B5" s="54" t="s">
        <v>10</v>
      </c>
      <c r="C5" s="55" t="s">
        <v>11</v>
      </c>
      <c r="D5" s="55" t="s">
        <v>10</v>
      </c>
      <c r="E5" s="55" t="s">
        <v>11</v>
      </c>
      <c r="F5" s="55" t="s">
        <v>10</v>
      </c>
      <c r="G5" s="55" t="s">
        <v>11</v>
      </c>
      <c r="H5" s="55" t="s">
        <v>10</v>
      </c>
      <c r="I5" s="55" t="s">
        <v>11</v>
      </c>
      <c r="J5" s="55" t="s">
        <v>10</v>
      </c>
      <c r="K5" s="55" t="s">
        <v>11</v>
      </c>
      <c r="L5" s="55" t="s">
        <v>10</v>
      </c>
      <c r="M5" s="55" t="s">
        <v>11</v>
      </c>
      <c r="N5" s="55" t="s">
        <v>10</v>
      </c>
      <c r="O5" s="55" t="s">
        <v>11</v>
      </c>
      <c r="P5" s="55" t="s">
        <v>10</v>
      </c>
      <c r="Q5" s="56" t="s">
        <v>11</v>
      </c>
      <c r="R5" s="57" t="s">
        <v>10</v>
      </c>
      <c r="S5" s="58" t="s">
        <v>11</v>
      </c>
    </row>
    <row r="6" spans="1:19" ht="24.75" customHeight="1">
      <c r="A6" s="111" t="s">
        <v>32</v>
      </c>
      <c r="B6" s="15">
        <f>D6+F6+H6+J6+L6+N6+P6</f>
        <v>310</v>
      </c>
      <c r="C6" s="16">
        <f>E6+G6+I6+K6+M6+O6+Q6</f>
        <v>666</v>
      </c>
      <c r="D6" s="16">
        <v>7</v>
      </c>
      <c r="E6" s="16">
        <v>4</v>
      </c>
      <c r="F6" s="16">
        <v>14</v>
      </c>
      <c r="G6" s="16">
        <v>36</v>
      </c>
      <c r="H6" s="16">
        <v>65</v>
      </c>
      <c r="I6" s="16">
        <v>134</v>
      </c>
      <c r="J6" s="16">
        <v>4</v>
      </c>
      <c r="K6" s="16">
        <v>1</v>
      </c>
      <c r="L6" s="16">
        <v>192</v>
      </c>
      <c r="M6" s="16">
        <v>481</v>
      </c>
      <c r="N6" s="16">
        <v>6</v>
      </c>
      <c r="O6" s="16">
        <v>1</v>
      </c>
      <c r="P6" s="16">
        <v>22</v>
      </c>
      <c r="Q6" s="17">
        <v>9</v>
      </c>
      <c r="R6" s="18"/>
      <c r="S6" s="19"/>
    </row>
    <row r="7" spans="1:19" ht="24.75" customHeight="1">
      <c r="A7" s="93"/>
      <c r="B7" s="20">
        <f aca="true" t="shared" si="0" ref="B7:B37">D7+F7+H7+J7+L7+N7+P7</f>
        <v>264</v>
      </c>
      <c r="C7" s="21">
        <f aca="true" t="shared" si="1" ref="C7:C37">E7+G7+I7+K7+M7+O7+Q7</f>
        <v>2971</v>
      </c>
      <c r="D7" s="21">
        <v>39</v>
      </c>
      <c r="E7" s="21">
        <v>130</v>
      </c>
      <c r="F7" s="21">
        <v>18</v>
      </c>
      <c r="G7" s="21">
        <v>252</v>
      </c>
      <c r="H7" s="21">
        <v>48</v>
      </c>
      <c r="I7" s="21">
        <v>2097</v>
      </c>
      <c r="J7" s="21">
        <v>7</v>
      </c>
      <c r="K7" s="21">
        <v>16</v>
      </c>
      <c r="L7" s="21">
        <v>80</v>
      </c>
      <c r="M7" s="21">
        <v>250</v>
      </c>
      <c r="N7" s="21">
        <v>13</v>
      </c>
      <c r="O7" s="21">
        <v>44</v>
      </c>
      <c r="P7" s="21">
        <v>59</v>
      </c>
      <c r="Q7" s="22">
        <v>182</v>
      </c>
      <c r="R7" s="83">
        <v>166</v>
      </c>
      <c r="S7" s="84">
        <v>2449</v>
      </c>
    </row>
    <row r="8" spans="1:19" ht="24.75" customHeight="1">
      <c r="A8" s="92" t="s">
        <v>20</v>
      </c>
      <c r="B8" s="23">
        <f t="shared" si="0"/>
        <v>4</v>
      </c>
      <c r="C8" s="24">
        <f t="shared" si="1"/>
        <v>50</v>
      </c>
      <c r="D8" s="24"/>
      <c r="E8" s="24"/>
      <c r="F8" s="24"/>
      <c r="G8" s="24"/>
      <c r="H8" s="24"/>
      <c r="I8" s="24"/>
      <c r="J8" s="24"/>
      <c r="K8" s="24"/>
      <c r="L8" s="24">
        <v>4</v>
      </c>
      <c r="M8" s="24">
        <v>50</v>
      </c>
      <c r="N8" s="24"/>
      <c r="O8" s="24"/>
      <c r="P8" s="24"/>
      <c r="Q8" s="26"/>
      <c r="R8" s="32"/>
      <c r="S8" s="33"/>
    </row>
    <row r="9" spans="1:19" ht="24.75" customHeight="1">
      <c r="A9" s="106"/>
      <c r="B9" s="29">
        <f t="shared" si="0"/>
        <v>5</v>
      </c>
      <c r="C9" s="30">
        <f t="shared" si="1"/>
        <v>19</v>
      </c>
      <c r="D9" s="30">
        <v>3</v>
      </c>
      <c r="E9" s="30">
        <v>15</v>
      </c>
      <c r="F9" s="30">
        <v>1</v>
      </c>
      <c r="G9" s="30">
        <v>2</v>
      </c>
      <c r="H9" s="30"/>
      <c r="I9" s="30"/>
      <c r="J9" s="30"/>
      <c r="K9" s="30"/>
      <c r="L9" s="30"/>
      <c r="M9" s="30"/>
      <c r="N9" s="30"/>
      <c r="O9" s="30"/>
      <c r="P9" s="30">
        <v>1</v>
      </c>
      <c r="Q9" s="31">
        <v>2</v>
      </c>
      <c r="R9" s="27">
        <v>5</v>
      </c>
      <c r="S9" s="28">
        <v>83</v>
      </c>
    </row>
    <row r="10" spans="1:19" ht="24.75" customHeight="1">
      <c r="A10" s="92" t="s">
        <v>21</v>
      </c>
      <c r="B10" s="23">
        <f t="shared" si="0"/>
        <v>5</v>
      </c>
      <c r="C10" s="25">
        <f t="shared" si="1"/>
        <v>-13</v>
      </c>
      <c r="D10" s="24">
        <v>4</v>
      </c>
      <c r="E10" s="25">
        <v>-15</v>
      </c>
      <c r="F10" s="24"/>
      <c r="G10" s="24"/>
      <c r="H10" s="24"/>
      <c r="I10" s="24"/>
      <c r="J10" s="24"/>
      <c r="K10" s="24"/>
      <c r="L10" s="24">
        <v>1</v>
      </c>
      <c r="M10" s="24">
        <v>2</v>
      </c>
      <c r="N10" s="24"/>
      <c r="O10" s="24"/>
      <c r="P10" s="24"/>
      <c r="Q10" s="34"/>
      <c r="R10" s="32"/>
      <c r="S10" s="33"/>
    </row>
    <row r="11" spans="1:19" ht="24.75" customHeight="1">
      <c r="A11" s="93"/>
      <c r="B11" s="35">
        <f t="shared" si="0"/>
        <v>4</v>
      </c>
      <c r="C11" s="36">
        <f t="shared" si="1"/>
        <v>73</v>
      </c>
      <c r="D11" s="36">
        <v>2</v>
      </c>
      <c r="E11" s="36">
        <v>71</v>
      </c>
      <c r="F11" s="36"/>
      <c r="G11" s="36"/>
      <c r="H11" s="36"/>
      <c r="I11" s="36"/>
      <c r="J11" s="36"/>
      <c r="K11" s="36"/>
      <c r="L11" s="80"/>
      <c r="M11" s="80"/>
      <c r="N11" s="36">
        <v>2</v>
      </c>
      <c r="O11" s="36">
        <v>2</v>
      </c>
      <c r="P11" s="36"/>
      <c r="Q11" s="37"/>
      <c r="R11" s="38">
        <v>2</v>
      </c>
      <c r="S11" s="39">
        <v>4</v>
      </c>
    </row>
    <row r="12" spans="1:19" ht="24.75" customHeight="1">
      <c r="A12" s="92" t="s">
        <v>22</v>
      </c>
      <c r="B12" s="23">
        <f t="shared" si="0"/>
        <v>5</v>
      </c>
      <c r="C12" s="25">
        <f t="shared" si="1"/>
        <v>2</v>
      </c>
      <c r="D12" s="24"/>
      <c r="E12" s="25"/>
      <c r="F12" s="25">
        <v>1</v>
      </c>
      <c r="G12" s="11">
        <v>0</v>
      </c>
      <c r="H12" s="24"/>
      <c r="I12" s="24"/>
      <c r="J12" s="24"/>
      <c r="K12" s="24"/>
      <c r="L12" s="24">
        <v>3</v>
      </c>
      <c r="M12" s="24">
        <v>1</v>
      </c>
      <c r="N12" s="24"/>
      <c r="O12" s="24"/>
      <c r="P12" s="24">
        <v>1</v>
      </c>
      <c r="Q12" s="26">
        <v>1</v>
      </c>
      <c r="R12" s="40"/>
      <c r="S12" s="41"/>
    </row>
    <row r="13" spans="1:19" ht="24.75" customHeight="1">
      <c r="A13" s="93"/>
      <c r="B13" s="35">
        <f t="shared" si="0"/>
        <v>1</v>
      </c>
      <c r="C13" s="36">
        <f t="shared" si="1"/>
        <v>5</v>
      </c>
      <c r="D13" s="36">
        <v>1</v>
      </c>
      <c r="E13" s="36">
        <v>5</v>
      </c>
      <c r="F13" s="36"/>
      <c r="G13" s="36"/>
      <c r="H13" s="36"/>
      <c r="I13" s="36"/>
      <c r="J13" s="36"/>
      <c r="K13" s="36"/>
      <c r="L13" s="80"/>
      <c r="M13" s="80"/>
      <c r="N13" s="36"/>
      <c r="O13" s="36"/>
      <c r="P13" s="36"/>
      <c r="Q13" s="37"/>
      <c r="R13" s="2">
        <v>5</v>
      </c>
      <c r="S13" s="3">
        <v>13</v>
      </c>
    </row>
    <row r="14" spans="1:19" ht="24.75" customHeight="1">
      <c r="A14" s="92" t="s">
        <v>23</v>
      </c>
      <c r="B14" s="12">
        <f t="shared" si="0"/>
        <v>5</v>
      </c>
      <c r="C14" s="11">
        <f t="shared" si="1"/>
        <v>6</v>
      </c>
      <c r="D14" s="11">
        <v>1</v>
      </c>
      <c r="E14" s="11">
        <v>0</v>
      </c>
      <c r="F14" s="11"/>
      <c r="G14" s="11"/>
      <c r="H14" s="11"/>
      <c r="I14" s="13"/>
      <c r="J14" s="11"/>
      <c r="K14" s="11"/>
      <c r="L14" s="11">
        <v>3</v>
      </c>
      <c r="M14" s="11">
        <v>5</v>
      </c>
      <c r="N14" s="11"/>
      <c r="O14" s="11"/>
      <c r="P14" s="11">
        <v>1</v>
      </c>
      <c r="Q14" s="14">
        <v>1</v>
      </c>
      <c r="R14" s="4"/>
      <c r="S14" s="5"/>
    </row>
    <row r="15" spans="1:19" ht="24.75" customHeight="1">
      <c r="A15" s="93"/>
      <c r="B15" s="6">
        <f t="shared" si="0"/>
        <v>8</v>
      </c>
      <c r="C15" s="7">
        <f t="shared" si="1"/>
        <v>20</v>
      </c>
      <c r="D15" s="7">
        <v>7</v>
      </c>
      <c r="E15" s="7">
        <v>18</v>
      </c>
      <c r="F15" s="7"/>
      <c r="G15" s="7"/>
      <c r="H15" s="7"/>
      <c r="I15" s="7"/>
      <c r="J15" s="7"/>
      <c r="K15" s="7"/>
      <c r="L15" s="81"/>
      <c r="M15" s="81"/>
      <c r="N15" s="7">
        <v>1</v>
      </c>
      <c r="O15" s="7">
        <v>2</v>
      </c>
      <c r="P15" s="7"/>
      <c r="Q15" s="8"/>
      <c r="R15" s="9">
        <v>4</v>
      </c>
      <c r="S15" s="10">
        <v>71</v>
      </c>
    </row>
    <row r="16" spans="1:19" ht="24.75" customHeight="1">
      <c r="A16" s="88" t="s">
        <v>24</v>
      </c>
      <c r="B16" s="12">
        <f t="shared" si="0"/>
        <v>8</v>
      </c>
      <c r="C16" s="11">
        <f t="shared" si="1"/>
        <v>13</v>
      </c>
      <c r="D16" s="11"/>
      <c r="E16" s="11"/>
      <c r="F16" s="11"/>
      <c r="G16" s="11"/>
      <c r="H16" s="11"/>
      <c r="I16" s="13"/>
      <c r="J16" s="11"/>
      <c r="K16" s="11"/>
      <c r="L16" s="11">
        <v>4</v>
      </c>
      <c r="M16" s="11">
        <v>10</v>
      </c>
      <c r="N16" s="11"/>
      <c r="O16" s="11"/>
      <c r="P16" s="11">
        <v>4</v>
      </c>
      <c r="Q16" s="14">
        <v>3</v>
      </c>
      <c r="R16" s="4"/>
      <c r="S16" s="5"/>
    </row>
    <row r="17" spans="1:19" ht="24.75" customHeight="1">
      <c r="A17" s="89"/>
      <c r="B17" s="42">
        <f t="shared" si="0"/>
        <v>3</v>
      </c>
      <c r="C17" s="7">
        <f t="shared" si="1"/>
        <v>7</v>
      </c>
      <c r="D17" s="7">
        <v>1</v>
      </c>
      <c r="E17" s="7">
        <v>4</v>
      </c>
      <c r="F17" s="7">
        <v>1</v>
      </c>
      <c r="G17" s="7">
        <v>1</v>
      </c>
      <c r="H17" s="7"/>
      <c r="I17" s="7"/>
      <c r="J17" s="7"/>
      <c r="K17" s="7"/>
      <c r="L17" s="81"/>
      <c r="M17" s="81"/>
      <c r="N17" s="7"/>
      <c r="O17" s="7"/>
      <c r="P17" s="7">
        <v>1</v>
      </c>
      <c r="Q17" s="8">
        <v>2</v>
      </c>
      <c r="R17" s="9">
        <v>6</v>
      </c>
      <c r="S17" s="43">
        <v>11</v>
      </c>
    </row>
    <row r="18" spans="1:19" ht="24.75" customHeight="1">
      <c r="A18" s="88" t="s">
        <v>25</v>
      </c>
      <c r="B18" s="44">
        <f t="shared" si="0"/>
        <v>7</v>
      </c>
      <c r="C18" s="11">
        <f t="shared" si="1"/>
        <v>1</v>
      </c>
      <c r="D18" s="45">
        <v>3</v>
      </c>
      <c r="E18" s="45">
        <v>1</v>
      </c>
      <c r="F18" s="45">
        <v>1</v>
      </c>
      <c r="G18" s="45">
        <v>0</v>
      </c>
      <c r="H18" s="45"/>
      <c r="I18" s="45"/>
      <c r="J18" s="45"/>
      <c r="K18" s="45"/>
      <c r="L18" s="45">
        <v>2</v>
      </c>
      <c r="M18" s="45">
        <v>-1</v>
      </c>
      <c r="N18" s="45"/>
      <c r="O18" s="45"/>
      <c r="P18" s="45">
        <v>1</v>
      </c>
      <c r="Q18" s="44">
        <v>1</v>
      </c>
      <c r="R18" s="46"/>
      <c r="S18" s="47"/>
    </row>
    <row r="19" spans="1:19" ht="24.75" customHeight="1">
      <c r="A19" s="89"/>
      <c r="B19" s="42">
        <f t="shared" si="0"/>
        <v>5</v>
      </c>
      <c r="C19" s="7">
        <f t="shared" si="1"/>
        <v>12</v>
      </c>
      <c r="D19" s="6">
        <v>2</v>
      </c>
      <c r="E19" s="6">
        <v>6</v>
      </c>
      <c r="F19" s="6"/>
      <c r="G19" s="6"/>
      <c r="H19" s="6"/>
      <c r="I19" s="6"/>
      <c r="J19" s="6"/>
      <c r="K19" s="6"/>
      <c r="L19" s="6">
        <v>1</v>
      </c>
      <c r="M19" s="6">
        <v>3</v>
      </c>
      <c r="N19" s="6"/>
      <c r="O19" s="6"/>
      <c r="P19" s="6">
        <v>2</v>
      </c>
      <c r="Q19" s="42">
        <v>3</v>
      </c>
      <c r="R19" s="9">
        <v>3</v>
      </c>
      <c r="S19" s="43">
        <v>17</v>
      </c>
    </row>
    <row r="20" spans="1:19" ht="24.75" customHeight="1">
      <c r="A20" s="94" t="s">
        <v>26</v>
      </c>
      <c r="B20" s="44">
        <f t="shared" si="0"/>
        <v>6</v>
      </c>
      <c r="C20" s="11">
        <f t="shared" si="1"/>
        <v>1</v>
      </c>
      <c r="D20" s="45">
        <v>4</v>
      </c>
      <c r="E20" s="45">
        <v>0</v>
      </c>
      <c r="F20" s="45"/>
      <c r="G20" s="45"/>
      <c r="H20" s="45"/>
      <c r="I20" s="45"/>
      <c r="J20" s="45"/>
      <c r="K20" s="45"/>
      <c r="L20" s="45">
        <v>2</v>
      </c>
      <c r="M20" s="45">
        <v>1</v>
      </c>
      <c r="N20" s="45"/>
      <c r="O20" s="45"/>
      <c r="P20" s="45"/>
      <c r="Q20" s="44"/>
      <c r="R20" s="46"/>
      <c r="S20" s="47"/>
    </row>
    <row r="21" spans="1:19" ht="24.75" customHeight="1">
      <c r="A21" s="94"/>
      <c r="B21" s="42">
        <f t="shared" si="0"/>
        <v>4</v>
      </c>
      <c r="C21" s="7">
        <f t="shared" si="1"/>
        <v>22</v>
      </c>
      <c r="D21" s="6">
        <v>2</v>
      </c>
      <c r="E21" s="6">
        <v>19</v>
      </c>
      <c r="F21" s="6"/>
      <c r="G21" s="6"/>
      <c r="H21" s="6"/>
      <c r="I21" s="6"/>
      <c r="J21" s="6"/>
      <c r="K21" s="6"/>
      <c r="L21" s="82"/>
      <c r="M21" s="82"/>
      <c r="N21" s="6"/>
      <c r="O21" s="6"/>
      <c r="P21" s="6">
        <v>2</v>
      </c>
      <c r="Q21" s="42">
        <v>3</v>
      </c>
      <c r="R21" s="9">
        <v>3</v>
      </c>
      <c r="S21" s="43">
        <v>11</v>
      </c>
    </row>
    <row r="22" spans="1:19" ht="24.75" customHeight="1">
      <c r="A22" s="88" t="s">
        <v>27</v>
      </c>
      <c r="B22" s="44">
        <f t="shared" si="0"/>
        <v>10</v>
      </c>
      <c r="C22" s="11">
        <f t="shared" si="1"/>
        <v>3</v>
      </c>
      <c r="D22" s="45">
        <v>6</v>
      </c>
      <c r="E22" s="45">
        <v>3</v>
      </c>
      <c r="F22" s="45"/>
      <c r="G22" s="45"/>
      <c r="H22" s="45"/>
      <c r="I22" s="45"/>
      <c r="J22" s="45"/>
      <c r="K22" s="45"/>
      <c r="L22" s="45">
        <v>3</v>
      </c>
      <c r="M22" s="45">
        <v>-2</v>
      </c>
      <c r="N22" s="45"/>
      <c r="O22" s="45"/>
      <c r="P22" s="45">
        <v>1</v>
      </c>
      <c r="Q22" s="44">
        <v>2</v>
      </c>
      <c r="R22" s="46"/>
      <c r="S22" s="47"/>
    </row>
    <row r="23" spans="1:19" ht="24.75" customHeight="1">
      <c r="A23" s="89"/>
      <c r="B23" s="42">
        <f t="shared" si="0"/>
        <v>3</v>
      </c>
      <c r="C23" s="7">
        <f t="shared" si="1"/>
        <v>6</v>
      </c>
      <c r="D23" s="6">
        <v>3</v>
      </c>
      <c r="E23" s="6">
        <v>6</v>
      </c>
      <c r="F23" s="6"/>
      <c r="G23" s="6"/>
      <c r="H23" s="6"/>
      <c r="I23" s="6"/>
      <c r="J23" s="6"/>
      <c r="K23" s="6"/>
      <c r="L23" s="82"/>
      <c r="M23" s="82"/>
      <c r="N23" s="6"/>
      <c r="O23" s="6"/>
      <c r="P23" s="6"/>
      <c r="Q23" s="42"/>
      <c r="R23" s="9">
        <v>2</v>
      </c>
      <c r="S23" s="43">
        <v>14</v>
      </c>
    </row>
    <row r="24" spans="1:19" ht="24.75" customHeight="1">
      <c r="A24" s="88" t="s">
        <v>18</v>
      </c>
      <c r="B24" s="44">
        <f t="shared" si="0"/>
        <v>10</v>
      </c>
      <c r="C24" s="11">
        <f t="shared" si="1"/>
        <v>10</v>
      </c>
      <c r="D24" s="45">
        <v>5</v>
      </c>
      <c r="E24" s="45">
        <v>1</v>
      </c>
      <c r="F24" s="45"/>
      <c r="G24" s="45"/>
      <c r="H24" s="45"/>
      <c r="I24" s="45"/>
      <c r="J24" s="45"/>
      <c r="K24" s="45"/>
      <c r="L24" s="45">
        <v>4</v>
      </c>
      <c r="M24" s="45">
        <v>7</v>
      </c>
      <c r="N24" s="45"/>
      <c r="O24" s="45"/>
      <c r="P24" s="45">
        <v>1</v>
      </c>
      <c r="Q24" s="44">
        <v>2</v>
      </c>
      <c r="R24" s="46"/>
      <c r="S24" s="47"/>
    </row>
    <row r="25" spans="1:19" ht="24.75" customHeight="1">
      <c r="A25" s="89"/>
      <c r="B25" s="42">
        <f t="shared" si="0"/>
        <v>5</v>
      </c>
      <c r="C25" s="7">
        <f t="shared" si="1"/>
        <v>20</v>
      </c>
      <c r="D25" s="6">
        <v>2</v>
      </c>
      <c r="E25" s="6">
        <v>11</v>
      </c>
      <c r="F25" s="6"/>
      <c r="G25" s="6"/>
      <c r="H25" s="6"/>
      <c r="I25" s="6"/>
      <c r="J25" s="6"/>
      <c r="K25" s="6"/>
      <c r="L25" s="82"/>
      <c r="M25" s="82"/>
      <c r="N25" s="6"/>
      <c r="O25" s="6"/>
      <c r="P25" s="6">
        <v>3</v>
      </c>
      <c r="Q25" s="42">
        <v>9</v>
      </c>
      <c r="R25" s="9">
        <v>6</v>
      </c>
      <c r="S25" s="43">
        <v>35</v>
      </c>
    </row>
    <row r="26" spans="1:19" ht="24.75" customHeight="1">
      <c r="A26" s="88" t="s">
        <v>19</v>
      </c>
      <c r="B26" s="44">
        <f t="shared" si="0"/>
        <v>4</v>
      </c>
      <c r="C26" s="11">
        <f t="shared" si="1"/>
        <v>-2</v>
      </c>
      <c r="D26" s="45">
        <v>1</v>
      </c>
      <c r="E26" s="45">
        <v>0</v>
      </c>
      <c r="F26" s="61"/>
      <c r="G26" s="61"/>
      <c r="H26" s="61"/>
      <c r="I26" s="61"/>
      <c r="J26" s="61"/>
      <c r="K26" s="61"/>
      <c r="L26" s="45">
        <v>2</v>
      </c>
      <c r="M26" s="63">
        <v>-4</v>
      </c>
      <c r="N26" s="61"/>
      <c r="O26" s="61"/>
      <c r="P26" s="45">
        <v>1</v>
      </c>
      <c r="Q26" s="44">
        <v>2</v>
      </c>
      <c r="R26" s="46"/>
      <c r="S26" s="47"/>
    </row>
    <row r="27" spans="1:19" ht="24.75" customHeight="1">
      <c r="A27" s="89"/>
      <c r="B27" s="64">
        <f t="shared" si="0"/>
        <v>3</v>
      </c>
      <c r="C27" s="65">
        <f t="shared" si="1"/>
        <v>4</v>
      </c>
      <c r="D27" s="6">
        <v>3</v>
      </c>
      <c r="E27" s="6">
        <v>4</v>
      </c>
      <c r="F27" s="6"/>
      <c r="G27" s="6"/>
      <c r="H27" s="6"/>
      <c r="I27" s="6"/>
      <c r="J27" s="6"/>
      <c r="K27" s="6"/>
      <c r="L27" s="82"/>
      <c r="M27" s="82"/>
      <c r="N27" s="6"/>
      <c r="O27" s="6"/>
      <c r="P27" s="6"/>
      <c r="Q27" s="42"/>
      <c r="R27" s="9">
        <v>5</v>
      </c>
      <c r="S27" s="43">
        <v>26</v>
      </c>
    </row>
    <row r="28" spans="1:19" ht="24.75" customHeight="1">
      <c r="A28" s="88" t="s">
        <v>28</v>
      </c>
      <c r="B28" s="67">
        <f t="shared" si="0"/>
        <v>7</v>
      </c>
      <c r="C28" s="11">
        <f t="shared" si="1"/>
        <v>8</v>
      </c>
      <c r="D28" s="12">
        <v>1</v>
      </c>
      <c r="E28" s="12">
        <v>0</v>
      </c>
      <c r="F28" s="69"/>
      <c r="G28" s="69"/>
      <c r="H28" s="69"/>
      <c r="I28" s="69"/>
      <c r="J28" s="69"/>
      <c r="K28" s="69"/>
      <c r="L28" s="12">
        <v>2</v>
      </c>
      <c r="M28" s="12">
        <v>2</v>
      </c>
      <c r="N28" s="69"/>
      <c r="O28" s="69"/>
      <c r="P28" s="12">
        <v>4</v>
      </c>
      <c r="Q28" s="68">
        <v>6</v>
      </c>
      <c r="R28" s="69"/>
      <c r="S28" s="70"/>
    </row>
    <row r="29" spans="1:19" ht="24.75" customHeight="1">
      <c r="A29" s="89"/>
      <c r="B29" s="71">
        <f t="shared" si="0"/>
        <v>4</v>
      </c>
      <c r="C29" s="65">
        <f t="shared" si="1"/>
        <v>9</v>
      </c>
      <c r="D29" s="6">
        <v>4</v>
      </c>
      <c r="E29" s="6">
        <v>9</v>
      </c>
      <c r="F29" s="6"/>
      <c r="G29" s="6"/>
      <c r="H29" s="6"/>
      <c r="I29" s="6"/>
      <c r="J29" s="6"/>
      <c r="K29" s="6"/>
      <c r="L29" s="82"/>
      <c r="M29" s="82"/>
      <c r="N29" s="6"/>
      <c r="O29" s="6"/>
      <c r="P29" s="6"/>
      <c r="Q29" s="10"/>
      <c r="R29" s="6">
        <v>3</v>
      </c>
      <c r="S29" s="43">
        <v>13</v>
      </c>
    </row>
    <row r="30" spans="1:19" ht="24.75" customHeight="1">
      <c r="A30" s="88" t="s">
        <v>29</v>
      </c>
      <c r="B30" s="67">
        <f t="shared" si="0"/>
        <v>11</v>
      </c>
      <c r="C30" s="11">
        <f t="shared" si="1"/>
        <v>4</v>
      </c>
      <c r="D30" s="12">
        <v>6</v>
      </c>
      <c r="E30" s="12">
        <v>0</v>
      </c>
      <c r="F30" s="69"/>
      <c r="G30" s="69"/>
      <c r="H30" s="69"/>
      <c r="I30" s="69"/>
      <c r="J30" s="69"/>
      <c r="K30" s="69"/>
      <c r="L30" s="12">
        <v>3</v>
      </c>
      <c r="M30" s="12">
        <v>2</v>
      </c>
      <c r="N30" s="69"/>
      <c r="O30" s="69"/>
      <c r="P30" s="12">
        <v>2</v>
      </c>
      <c r="Q30" s="68">
        <v>2</v>
      </c>
      <c r="R30" s="69"/>
      <c r="S30" s="70"/>
    </row>
    <row r="31" spans="1:19" ht="24.75" customHeight="1">
      <c r="A31" s="89"/>
      <c r="B31" s="71">
        <f t="shared" si="0"/>
        <v>6</v>
      </c>
      <c r="C31" s="65">
        <f t="shared" si="1"/>
        <v>21</v>
      </c>
      <c r="D31" s="6">
        <v>5</v>
      </c>
      <c r="E31" s="6">
        <v>17</v>
      </c>
      <c r="F31" s="6"/>
      <c r="G31" s="6"/>
      <c r="H31" s="6"/>
      <c r="I31" s="6"/>
      <c r="J31" s="6"/>
      <c r="K31" s="6"/>
      <c r="L31" s="82"/>
      <c r="M31" s="82"/>
      <c r="N31" s="6"/>
      <c r="O31" s="6"/>
      <c r="P31" s="6">
        <v>1</v>
      </c>
      <c r="Q31" s="10">
        <v>4</v>
      </c>
      <c r="R31" s="6">
        <v>7</v>
      </c>
      <c r="S31" s="43">
        <v>46</v>
      </c>
    </row>
    <row r="32" spans="1:19" ht="24.75" customHeight="1">
      <c r="A32" s="88" t="s">
        <v>30</v>
      </c>
      <c r="B32" s="67">
        <f t="shared" si="0"/>
        <v>10</v>
      </c>
      <c r="C32" s="11">
        <f t="shared" si="1"/>
        <v>13</v>
      </c>
      <c r="D32" s="12">
        <v>3</v>
      </c>
      <c r="E32" s="12">
        <v>0</v>
      </c>
      <c r="F32" s="69"/>
      <c r="G32" s="69"/>
      <c r="H32" s="69"/>
      <c r="I32" s="69"/>
      <c r="J32" s="69"/>
      <c r="K32" s="69"/>
      <c r="L32" s="12">
        <v>7</v>
      </c>
      <c r="M32" s="12">
        <v>13</v>
      </c>
      <c r="N32" s="69"/>
      <c r="O32" s="69"/>
      <c r="P32" s="12"/>
      <c r="Q32" s="68"/>
      <c r="R32" s="69"/>
      <c r="S32" s="70"/>
    </row>
    <row r="33" spans="1:19" ht="24.75" customHeight="1">
      <c r="A33" s="89"/>
      <c r="B33" s="71">
        <f t="shared" si="0"/>
        <v>5</v>
      </c>
      <c r="C33" s="65">
        <f t="shared" si="1"/>
        <v>16</v>
      </c>
      <c r="D33" s="6">
        <v>5</v>
      </c>
      <c r="E33" s="6">
        <v>16</v>
      </c>
      <c r="F33" s="6"/>
      <c r="G33" s="6"/>
      <c r="H33" s="6"/>
      <c r="I33" s="6"/>
      <c r="J33" s="6"/>
      <c r="K33" s="6"/>
      <c r="L33" s="82"/>
      <c r="M33" s="82"/>
      <c r="N33" s="6"/>
      <c r="O33" s="6"/>
      <c r="P33" s="6"/>
      <c r="Q33" s="10"/>
      <c r="R33" s="6">
        <v>4</v>
      </c>
      <c r="S33" s="43">
        <v>14</v>
      </c>
    </row>
    <row r="34" spans="1:19" ht="24.75" customHeight="1">
      <c r="A34" s="88" t="s">
        <v>33</v>
      </c>
      <c r="B34" s="67">
        <f t="shared" si="0"/>
        <v>5</v>
      </c>
      <c r="C34" s="11">
        <f t="shared" si="1"/>
        <v>-1</v>
      </c>
      <c r="D34" s="12">
        <v>1</v>
      </c>
      <c r="E34" s="12">
        <v>-1</v>
      </c>
      <c r="F34" s="69"/>
      <c r="G34" s="69"/>
      <c r="H34" s="69"/>
      <c r="I34" s="69"/>
      <c r="J34" s="69"/>
      <c r="K34" s="69"/>
      <c r="L34" s="12">
        <v>3</v>
      </c>
      <c r="M34" s="12">
        <v>0</v>
      </c>
      <c r="N34" s="69"/>
      <c r="O34" s="69"/>
      <c r="P34" s="12">
        <v>1</v>
      </c>
      <c r="Q34" s="68">
        <v>0</v>
      </c>
      <c r="R34" s="69"/>
      <c r="S34" s="70"/>
    </row>
    <row r="35" spans="1:19" ht="24.75" customHeight="1">
      <c r="A35" s="89"/>
      <c r="B35" s="71">
        <f t="shared" si="0"/>
        <v>8</v>
      </c>
      <c r="C35" s="65">
        <f t="shared" si="1"/>
        <v>47</v>
      </c>
      <c r="D35" s="6">
        <v>6</v>
      </c>
      <c r="E35" s="6">
        <v>36</v>
      </c>
      <c r="F35" s="6"/>
      <c r="G35" s="6"/>
      <c r="H35" s="6"/>
      <c r="I35" s="6"/>
      <c r="J35" s="6"/>
      <c r="K35" s="6"/>
      <c r="L35" s="82"/>
      <c r="M35" s="82"/>
      <c r="N35" s="6"/>
      <c r="O35" s="6"/>
      <c r="P35" s="6">
        <v>2</v>
      </c>
      <c r="Q35" s="10">
        <v>11</v>
      </c>
      <c r="R35" s="6">
        <v>5</v>
      </c>
      <c r="S35" s="43">
        <v>15</v>
      </c>
    </row>
    <row r="36" spans="1:19" ht="24.75" customHeight="1">
      <c r="A36" s="88" t="s">
        <v>34</v>
      </c>
      <c r="B36" s="67">
        <f t="shared" si="0"/>
        <v>5</v>
      </c>
      <c r="C36" s="11">
        <f t="shared" si="1"/>
        <v>5</v>
      </c>
      <c r="D36" s="12">
        <v>1</v>
      </c>
      <c r="E36" s="12">
        <v>0</v>
      </c>
      <c r="F36" s="69"/>
      <c r="G36" s="69"/>
      <c r="H36" s="69"/>
      <c r="I36" s="69"/>
      <c r="J36" s="69"/>
      <c r="K36" s="69"/>
      <c r="L36" s="12">
        <v>3</v>
      </c>
      <c r="M36" s="12">
        <v>5</v>
      </c>
      <c r="N36" s="69"/>
      <c r="O36" s="69"/>
      <c r="P36" s="12">
        <v>1</v>
      </c>
      <c r="Q36" s="68">
        <v>0</v>
      </c>
      <c r="R36" s="69"/>
      <c r="S36" s="70"/>
    </row>
    <row r="37" spans="1:19" ht="24.75" customHeight="1" thickBot="1">
      <c r="A37" s="89"/>
      <c r="B37" s="71">
        <f t="shared" si="0"/>
        <v>5</v>
      </c>
      <c r="C37" s="65">
        <f t="shared" si="1"/>
        <v>24</v>
      </c>
      <c r="D37" s="6">
        <v>5</v>
      </c>
      <c r="E37" s="6">
        <v>24</v>
      </c>
      <c r="F37" s="6"/>
      <c r="G37" s="6"/>
      <c r="H37" s="6"/>
      <c r="I37" s="6"/>
      <c r="J37" s="6"/>
      <c r="K37" s="6"/>
      <c r="L37" s="82"/>
      <c r="M37" s="82"/>
      <c r="N37" s="6"/>
      <c r="O37" s="6"/>
      <c r="P37" s="6"/>
      <c r="Q37" s="10"/>
      <c r="R37" s="6">
        <v>10</v>
      </c>
      <c r="S37" s="43">
        <v>35</v>
      </c>
    </row>
    <row r="38" spans="1:19" ht="21.75" customHeight="1">
      <c r="A38" s="90" t="s">
        <v>12</v>
      </c>
      <c r="B38" s="72">
        <f>B6+B8+B10+B12+B14+B16+B18+B20+B22+B24+B26+B28+B30+B32+B34+B36</f>
        <v>412</v>
      </c>
      <c r="C38" s="60">
        <f aca="true" t="shared" si="2" ref="C38:Q38">C6+C8+C10+C12+C14+C16+C18+C20+C22+C24+C26+C28+C30+C32+C34+C36</f>
        <v>766</v>
      </c>
      <c r="D38" s="60">
        <f t="shared" si="2"/>
        <v>43</v>
      </c>
      <c r="E38" s="60">
        <f t="shared" si="2"/>
        <v>-7</v>
      </c>
      <c r="F38" s="60">
        <f t="shared" si="2"/>
        <v>16</v>
      </c>
      <c r="G38" s="60">
        <f t="shared" si="2"/>
        <v>36</v>
      </c>
      <c r="H38" s="60">
        <f t="shared" si="2"/>
        <v>65</v>
      </c>
      <c r="I38" s="60">
        <f t="shared" si="2"/>
        <v>134</v>
      </c>
      <c r="J38" s="60">
        <f t="shared" si="2"/>
        <v>4</v>
      </c>
      <c r="K38" s="60">
        <f t="shared" si="2"/>
        <v>1</v>
      </c>
      <c r="L38" s="60">
        <f t="shared" si="2"/>
        <v>238</v>
      </c>
      <c r="M38" s="60">
        <f t="shared" si="2"/>
        <v>572</v>
      </c>
      <c r="N38" s="60">
        <f t="shared" si="2"/>
        <v>6</v>
      </c>
      <c r="O38" s="60">
        <f t="shared" si="2"/>
        <v>1</v>
      </c>
      <c r="P38" s="60">
        <f t="shared" si="2"/>
        <v>40</v>
      </c>
      <c r="Q38" s="85">
        <f t="shared" si="2"/>
        <v>29</v>
      </c>
      <c r="R38" s="72"/>
      <c r="S38" s="73"/>
    </row>
    <row r="39" spans="1:19" ht="18" customHeight="1" thickBot="1">
      <c r="A39" s="91"/>
      <c r="B39" s="86">
        <f>B7+B9+B11+B13+B15+B17+B19+B21+B23+B25+B27+B29+B31+B33+B35+B37</f>
        <v>333</v>
      </c>
      <c r="C39" s="74">
        <f aca="true" t="shared" si="3" ref="C39:Q39">C7+C9+C11+C13+C15+C17+C19+C21+C23+C25+C27+C29+C31+C33+C35+C37</f>
        <v>3276</v>
      </c>
      <c r="D39" s="62">
        <f t="shared" si="3"/>
        <v>90</v>
      </c>
      <c r="E39" s="62">
        <f t="shared" si="3"/>
        <v>391</v>
      </c>
      <c r="F39" s="62">
        <f t="shared" si="3"/>
        <v>20</v>
      </c>
      <c r="G39" s="62">
        <f t="shared" si="3"/>
        <v>255</v>
      </c>
      <c r="H39" s="62">
        <f t="shared" si="3"/>
        <v>48</v>
      </c>
      <c r="I39" s="74">
        <f t="shared" si="3"/>
        <v>2097</v>
      </c>
      <c r="J39" s="62">
        <f t="shared" si="3"/>
        <v>7</v>
      </c>
      <c r="K39" s="62">
        <f t="shared" si="3"/>
        <v>16</v>
      </c>
      <c r="L39" s="62">
        <f t="shared" si="3"/>
        <v>81</v>
      </c>
      <c r="M39" s="62">
        <f t="shared" si="3"/>
        <v>253</v>
      </c>
      <c r="N39" s="62">
        <f t="shared" si="3"/>
        <v>16</v>
      </c>
      <c r="O39" s="62">
        <f t="shared" si="3"/>
        <v>48</v>
      </c>
      <c r="P39" s="62">
        <f>P7+P9+P11+P13+P15+P17+P19+P21+P23+P25+P27+P29+P31+P33+P35+P37</f>
        <v>71</v>
      </c>
      <c r="Q39" s="75">
        <f t="shared" si="3"/>
        <v>216</v>
      </c>
      <c r="R39" s="86">
        <f>R7+R9+R11+R13+R15+R17+R19+R21+R23+R25+R27+R29+R31+R33+R35+R37</f>
        <v>236</v>
      </c>
      <c r="S39" s="87">
        <f>S7+S9+S11+S13+S15+S17+S19+S21+S23+S25+S27+S29+S31+S33+S35+S37</f>
        <v>2857</v>
      </c>
    </row>
    <row r="40" spans="1:19" ht="18" customHeight="1">
      <c r="A40" s="59" t="s">
        <v>15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24.75" customHeight="1">
      <c r="A41" s="59" t="s">
        <v>16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24.75" customHeight="1">
      <c r="A42" s="59" t="s">
        <v>17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4" spans="2:17" ht="24.7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2:17" ht="24.75" customHeight="1">
      <c r="B45" s="78"/>
      <c r="C45" s="77"/>
      <c r="D45" s="77"/>
      <c r="E45" s="77"/>
      <c r="F45" s="77"/>
      <c r="G45" s="77"/>
      <c r="H45" s="77"/>
      <c r="I45" s="77"/>
      <c r="J45" s="77"/>
      <c r="K45" s="79"/>
      <c r="L45" s="78"/>
      <c r="M45" s="78"/>
      <c r="N45" s="77"/>
      <c r="O45" s="77"/>
      <c r="P45" s="77"/>
      <c r="Q45" s="77"/>
    </row>
  </sheetData>
  <sheetProtection/>
  <mergeCells count="28">
    <mergeCell ref="A36:A37"/>
    <mergeCell ref="H1:J1"/>
    <mergeCell ref="A8:A9"/>
    <mergeCell ref="B3:C4"/>
    <mergeCell ref="N4:O4"/>
    <mergeCell ref="J4:K4"/>
    <mergeCell ref="L4:M4"/>
    <mergeCell ref="A6:A7"/>
    <mergeCell ref="A16:A17"/>
    <mergeCell ref="A32:A33"/>
    <mergeCell ref="R3:S4"/>
    <mergeCell ref="A12:A13"/>
    <mergeCell ref="D3:Q3"/>
    <mergeCell ref="D4:E4"/>
    <mergeCell ref="F4:G4"/>
    <mergeCell ref="P4:Q4"/>
    <mergeCell ref="A10:A11"/>
    <mergeCell ref="H4:I4"/>
    <mergeCell ref="A34:A35"/>
    <mergeCell ref="A38:A39"/>
    <mergeCell ref="A30:A31"/>
    <mergeCell ref="A22:A23"/>
    <mergeCell ref="A14:A15"/>
    <mergeCell ref="A26:A27"/>
    <mergeCell ref="A18:A19"/>
    <mergeCell ref="A28:A29"/>
    <mergeCell ref="A24:A25"/>
    <mergeCell ref="A20:A21"/>
  </mergeCells>
  <printOptions horizontalCentered="1"/>
  <pageMargins left="0.5905511811023623" right="0.5905511811023623" top="0.984251968503937" bottom="0.7874015748031497" header="0.5118110236220472" footer="0.5118110236220472"/>
  <pageSetup firstPageNumber="105" useFirstPageNumber="1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2021-07-13T07:14:01Z</cp:lastPrinted>
  <dcterms:created xsi:type="dcterms:W3CDTF">1999-02-23T11:12:19Z</dcterms:created>
  <dcterms:modified xsi:type="dcterms:W3CDTF">2021-10-20T08:03:11Z</dcterms:modified>
  <cp:category/>
  <cp:version/>
  <cp:contentType/>
  <cp:contentStatus/>
</cp:coreProperties>
</file>