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activeTab="0"/>
  </bookViews>
  <sheets>
    <sheet name="資料３－９" sheetId="1" r:id="rId1"/>
  </sheets>
  <definedNames>
    <definedName name="_xlnm.Print_Area" localSheetId="0">'資料３－９'!$A$1:$S$34</definedName>
  </definedNames>
  <calcPr fullCalcOnLoad="1"/>
</workbook>
</file>

<file path=xl/sharedStrings.xml><?xml version="1.0" encoding="utf-8"?>
<sst xmlns="http://schemas.openxmlformats.org/spreadsheetml/2006/main" count="46" uniqueCount="30">
  <si>
    <t>許　　可</t>
  </si>
  <si>
    <t>開　発　行　為　の　目　的</t>
  </si>
  <si>
    <t>年　度</t>
  </si>
  <si>
    <t>工場・事業場</t>
  </si>
  <si>
    <t>住宅用地</t>
  </si>
  <si>
    <t>ゴルフ場</t>
  </si>
  <si>
    <t>レジャー施設</t>
  </si>
  <si>
    <t>土砂の採取</t>
  </si>
  <si>
    <t>墓　　地</t>
  </si>
  <si>
    <t>件　数</t>
  </si>
  <si>
    <t>面　積</t>
  </si>
  <si>
    <t>計</t>
  </si>
  <si>
    <t>完　　了</t>
  </si>
  <si>
    <t>各年度末現在　　単位：件、ha</t>
  </si>
  <si>
    <t>資料：森づくり課</t>
  </si>
  <si>
    <t>　 注１）（　）は、変更で外数字、△は変更減である。</t>
  </si>
  <si>
    <t xml:space="preserve">      ２）面積は１件ごとに小数第１位を四捨五入、整数止めとし加算したものである。</t>
  </si>
  <si>
    <t>２６</t>
  </si>
  <si>
    <t>２７</t>
  </si>
  <si>
    <t>２４</t>
  </si>
  <si>
    <t>２５</t>
  </si>
  <si>
    <t>２８</t>
  </si>
  <si>
    <t>２９</t>
  </si>
  <si>
    <t>３０</t>
  </si>
  <si>
    <t>３－９　林地開発許可状況</t>
  </si>
  <si>
    <t>令和元</t>
  </si>
  <si>
    <t>２</t>
  </si>
  <si>
    <t>3</t>
  </si>
  <si>
    <t xml:space="preserve">      ３）太陽光発電施設は「工場・事業場」に分類している。</t>
  </si>
  <si>
    <t>残土処分・盛土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</si>
</sst>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  <numFmt numFmtId="182" formatCode="0.0_ "/>
    <numFmt numFmtId="183" formatCode="0;&quot;△ &quot;0"/>
    <numFmt numFmtId="184" formatCode="0.0_);[Red]\(0.0\)"/>
    <numFmt numFmtId="185" formatCode="#,##0_);\(#,##0\)"/>
    <numFmt numFmtId="186" formatCode="#,##0_ "/>
    <numFmt numFmtId="187" formatCode="\(0\)"/>
    <numFmt numFmtId="188" formatCode="0;&quot;（△ &quot;0&quot;）&quot;"/>
    <numFmt numFmtId="189" formatCode="0_);\(0\)"/>
    <numFmt numFmtId="190" formatCode="0_);[Red]\(0\)"/>
    <numFmt numFmtId="191" formatCode="#,##0.0;[Red]\-#,##0.0"/>
    <numFmt numFmtId="192" formatCode="#,##0_ ;[Red]\-#,##0\ "/>
    <numFmt numFmtId="193" formatCode="\(0\);&quot;（△ &quot;0&quot;）&quot;"/>
    <numFmt numFmtId="194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185" fontId="0" fillId="0" borderId="10" xfId="0" applyNumberFormat="1" applyFont="1" applyFill="1" applyBorder="1" applyAlignment="1">
      <alignment shrinkToFit="1"/>
    </xf>
    <xf numFmtId="185" fontId="0" fillId="0" borderId="11" xfId="0" applyNumberFormat="1" applyFont="1" applyFill="1" applyBorder="1" applyAlignment="1">
      <alignment shrinkToFit="1"/>
    </xf>
    <xf numFmtId="185" fontId="0" fillId="0" borderId="12" xfId="0" applyNumberFormat="1" applyFont="1" applyFill="1" applyBorder="1" applyAlignment="1">
      <alignment shrinkToFit="1"/>
    </xf>
    <xf numFmtId="185" fontId="0" fillId="0" borderId="13" xfId="0" applyNumberFormat="1" applyFont="1" applyFill="1" applyBorder="1" applyAlignment="1">
      <alignment shrinkToFit="1"/>
    </xf>
    <xf numFmtId="193" fontId="0" fillId="0" borderId="14" xfId="0" applyNumberFormat="1" applyFont="1" applyFill="1" applyBorder="1" applyAlignment="1">
      <alignment shrinkToFit="1"/>
    </xf>
    <xf numFmtId="193" fontId="0" fillId="0" borderId="15" xfId="0" applyNumberFormat="1" applyFont="1" applyFill="1" applyBorder="1" applyAlignment="1">
      <alignment shrinkToFit="1"/>
    </xf>
    <xf numFmtId="193" fontId="0" fillId="0" borderId="16" xfId="0" applyNumberFormat="1" applyFont="1" applyFill="1" applyBorder="1" applyAlignment="1">
      <alignment shrinkToFit="1"/>
    </xf>
    <xf numFmtId="185" fontId="0" fillId="0" borderId="17" xfId="0" applyNumberFormat="1" applyFont="1" applyFill="1" applyBorder="1" applyAlignment="1">
      <alignment shrinkToFit="1"/>
    </xf>
    <xf numFmtId="185" fontId="0" fillId="0" borderId="18" xfId="0" applyNumberFormat="1" applyFont="1" applyFill="1" applyBorder="1" applyAlignment="1">
      <alignment shrinkToFit="1"/>
    </xf>
    <xf numFmtId="193" fontId="0" fillId="0" borderId="0" xfId="0" applyNumberFormat="1" applyFont="1" applyFill="1" applyBorder="1" applyAlignment="1">
      <alignment shrinkToFit="1"/>
    </xf>
    <xf numFmtId="193" fontId="0" fillId="0" borderId="19" xfId="0" applyNumberFormat="1" applyFont="1" applyFill="1" applyBorder="1" applyAlignment="1">
      <alignment shrinkToFit="1"/>
    </xf>
    <xf numFmtId="185" fontId="0" fillId="0" borderId="20" xfId="0" applyNumberFormat="1" applyFont="1" applyFill="1" applyBorder="1" applyAlignment="1">
      <alignment shrinkToFit="1"/>
    </xf>
    <xf numFmtId="185" fontId="0" fillId="0" borderId="21" xfId="0" applyNumberFormat="1" applyFont="1" applyFill="1" applyBorder="1" applyAlignment="1">
      <alignment shrinkToFi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33" borderId="22" xfId="0" applyFont="1" applyFill="1" applyBorder="1" applyAlignment="1">
      <alignment/>
    </xf>
    <xf numFmtId="0" fontId="0" fillId="33" borderId="2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185" fontId="0" fillId="0" borderId="19" xfId="0" applyNumberFormat="1" applyFont="1" applyFill="1" applyBorder="1" applyAlignment="1">
      <alignment shrinkToFit="1"/>
    </xf>
    <xf numFmtId="188" fontId="0" fillId="0" borderId="19" xfId="0" applyNumberFormat="1" applyFont="1" applyFill="1" applyBorder="1" applyAlignment="1">
      <alignment shrinkToFit="1"/>
    </xf>
    <xf numFmtId="188" fontId="0" fillId="0" borderId="17" xfId="0" applyNumberFormat="1" applyFont="1" applyFill="1" applyBorder="1" applyAlignment="1">
      <alignment shrinkToFit="1"/>
    </xf>
    <xf numFmtId="188" fontId="0" fillId="0" borderId="11" xfId="0" applyNumberFormat="1" applyFont="1" applyFill="1" applyBorder="1" applyAlignment="1">
      <alignment shrinkToFit="1"/>
    </xf>
    <xf numFmtId="0" fontId="5" fillId="0" borderId="0" xfId="0" applyFont="1" applyAlignment="1">
      <alignment/>
    </xf>
    <xf numFmtId="193" fontId="0" fillId="0" borderId="30" xfId="0" applyNumberFormat="1" applyFont="1" applyFill="1" applyBorder="1" applyAlignment="1">
      <alignment shrinkToFit="1"/>
    </xf>
    <xf numFmtId="185" fontId="0" fillId="0" borderId="15" xfId="0" applyNumberFormat="1" applyFont="1" applyFill="1" applyBorder="1" applyAlignment="1">
      <alignment shrinkToFit="1"/>
    </xf>
    <xf numFmtId="185" fontId="0" fillId="0" borderId="31" xfId="0" applyNumberFormat="1" applyFont="1" applyFill="1" applyBorder="1" applyAlignment="1">
      <alignment shrinkToFit="1"/>
    </xf>
    <xf numFmtId="188" fontId="0" fillId="0" borderId="13" xfId="0" applyNumberFormat="1" applyFont="1" applyFill="1" applyBorder="1" applyAlignment="1">
      <alignment shrinkToFit="1"/>
    </xf>
    <xf numFmtId="193" fontId="0" fillId="0" borderId="32" xfId="50" applyNumberFormat="1" applyFont="1" applyFill="1" applyBorder="1" applyAlignment="1">
      <alignment shrinkToFit="1"/>
    </xf>
    <xf numFmtId="193" fontId="0" fillId="0" borderId="33" xfId="50" applyNumberFormat="1" applyFont="1" applyFill="1" applyBorder="1" applyAlignment="1">
      <alignment shrinkToFit="1"/>
    </xf>
    <xf numFmtId="193" fontId="0" fillId="0" borderId="0" xfId="0" applyNumberFormat="1" applyFont="1" applyAlignment="1">
      <alignment shrinkToFit="1"/>
    </xf>
    <xf numFmtId="0" fontId="0" fillId="0" borderId="0" xfId="0" applyFont="1" applyAlignment="1">
      <alignment shrinkToFit="1"/>
    </xf>
    <xf numFmtId="38" fontId="0" fillId="0" borderId="0" xfId="0" applyNumberFormat="1" applyFont="1" applyAlignment="1">
      <alignment shrinkToFit="1"/>
    </xf>
    <xf numFmtId="0" fontId="0" fillId="0" borderId="0" xfId="0" applyNumberFormat="1" applyFont="1" applyAlignment="1">
      <alignment shrinkToFit="1"/>
    </xf>
    <xf numFmtId="185" fontId="0" fillId="0" borderId="10" xfId="0" applyNumberFormat="1" applyFont="1" applyFill="1" applyBorder="1" applyAlignment="1" applyProtection="1">
      <alignment shrinkToFit="1"/>
      <protection locked="0"/>
    </xf>
    <xf numFmtId="185" fontId="0" fillId="0" borderId="30" xfId="0" applyNumberFormat="1" applyFont="1" applyFill="1" applyBorder="1" applyAlignment="1">
      <alignment shrinkToFit="1"/>
    </xf>
    <xf numFmtId="49" fontId="0" fillId="35" borderId="34" xfId="0" applyNumberFormat="1" applyFont="1" applyFill="1" applyBorder="1" applyAlignment="1">
      <alignment horizontal="center" vertical="center" shrinkToFit="1"/>
    </xf>
    <xf numFmtId="49" fontId="0" fillId="35" borderId="24" xfId="0" applyNumberFormat="1" applyFont="1" applyFill="1" applyBorder="1" applyAlignment="1">
      <alignment horizontal="center" vertical="center" shrinkToFit="1"/>
    </xf>
    <xf numFmtId="49" fontId="0" fillId="35" borderId="35" xfId="0" applyNumberFormat="1" applyFont="1" applyFill="1" applyBorder="1" applyAlignment="1">
      <alignment horizontal="center" vertical="center" shrinkToFit="1"/>
    </xf>
    <xf numFmtId="49" fontId="0" fillId="33" borderId="22" xfId="0" applyNumberFormat="1" applyFont="1" applyFill="1" applyBorder="1" applyAlignment="1">
      <alignment horizontal="center" vertical="center" shrinkToFit="1"/>
    </xf>
    <xf numFmtId="49" fontId="0" fillId="33" borderId="24" xfId="0" applyNumberFormat="1" applyFont="1" applyFill="1" applyBorder="1" applyAlignment="1">
      <alignment horizontal="center" vertical="center" shrinkToFit="1"/>
    </xf>
    <xf numFmtId="0" fontId="0" fillId="34" borderId="36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34" borderId="39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41" xfId="0" applyFont="1" applyFill="1" applyBorder="1" applyAlignment="1">
      <alignment horizontal="center" vertical="center"/>
    </xf>
    <xf numFmtId="0" fontId="0" fillId="34" borderId="42" xfId="0" applyFont="1" applyFill="1" applyBorder="1" applyAlignment="1">
      <alignment horizontal="center" vertical="center"/>
    </xf>
    <xf numFmtId="0" fontId="0" fillId="34" borderId="43" xfId="0" applyFont="1" applyFill="1" applyBorder="1" applyAlignment="1">
      <alignment horizontal="center" vertical="center"/>
    </xf>
    <xf numFmtId="0" fontId="0" fillId="34" borderId="44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35" borderId="23" xfId="0" applyNumberFormat="1" applyFont="1" applyFill="1" applyBorder="1" applyAlignment="1">
      <alignment horizontal="center" vertical="center" shrinkToFit="1"/>
    </xf>
    <xf numFmtId="0" fontId="0" fillId="34" borderId="41" xfId="0" applyFont="1" applyFill="1" applyBorder="1" applyAlignment="1">
      <alignment horizontal="center" vertical="center" shrinkToFit="1"/>
    </xf>
    <xf numFmtId="0" fontId="0" fillId="34" borderId="45" xfId="0" applyFont="1" applyFill="1" applyBorder="1" applyAlignment="1">
      <alignment horizontal="center" vertical="center" shrinkToFit="1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93" fontId="0" fillId="0" borderId="46" xfId="0" applyNumberFormat="1" applyFont="1" applyFill="1" applyBorder="1" applyAlignment="1">
      <alignment shrinkToFit="1"/>
    </xf>
    <xf numFmtId="188" fontId="0" fillId="0" borderId="20" xfId="0" applyNumberFormat="1" applyFont="1" applyFill="1" applyBorder="1" applyAlignment="1">
      <alignment shrinkToFit="1"/>
    </xf>
    <xf numFmtId="188" fontId="0" fillId="0" borderId="47" xfId="0" applyNumberFormat="1" applyFont="1" applyFill="1" applyBorder="1" applyAlignment="1">
      <alignment shrinkToFit="1"/>
    </xf>
    <xf numFmtId="185" fontId="0" fillId="0" borderId="19" xfId="0" applyNumberFormat="1" applyFont="1" applyFill="1" applyBorder="1" applyAlignment="1" applyProtection="1">
      <alignment shrinkToFit="1"/>
      <protection locked="0"/>
    </xf>
    <xf numFmtId="185" fontId="0" fillId="0" borderId="48" xfId="0" applyNumberFormat="1" applyFont="1" applyFill="1" applyBorder="1" applyAlignment="1">
      <alignment shrinkToFit="1"/>
    </xf>
    <xf numFmtId="188" fontId="0" fillId="0" borderId="28" xfId="50" applyNumberFormat="1" applyFont="1" applyFill="1" applyBorder="1" applyAlignment="1">
      <alignment shrinkToFit="1"/>
    </xf>
    <xf numFmtId="38" fontId="0" fillId="0" borderId="29" xfId="48" applyFont="1" applyFill="1" applyBorder="1" applyAlignment="1">
      <alignment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tabSelected="1" zoomScaleSheetLayoutView="5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R33" sqref="R33"/>
    </sheetView>
  </sheetViews>
  <sheetFormatPr defaultColWidth="9.00390625" defaultRowHeight="24.75" customHeight="1"/>
  <cols>
    <col min="1" max="1" width="9.375" style="1" customWidth="1"/>
    <col min="2" max="19" width="6.375" style="1" customWidth="1"/>
    <col min="20" max="16384" width="9.00390625" style="1" customWidth="1"/>
  </cols>
  <sheetData>
    <row r="1" spans="1:10" ht="24.75" customHeight="1">
      <c r="A1" s="15" t="s">
        <v>24</v>
      </c>
      <c r="F1" s="31"/>
      <c r="H1" s="64"/>
      <c r="I1" s="65"/>
      <c r="J1" s="65"/>
    </row>
    <row r="2" spans="14:19" ht="24.75" customHeight="1" thickBot="1">
      <c r="N2" s="16"/>
      <c r="P2" s="16"/>
      <c r="Q2" s="16"/>
      <c r="S2" s="17" t="s">
        <v>13</v>
      </c>
    </row>
    <row r="3" spans="1:19" ht="24.75" customHeight="1">
      <c r="A3" s="18"/>
      <c r="B3" s="57" t="s">
        <v>0</v>
      </c>
      <c r="C3" s="58"/>
      <c r="D3" s="53" t="s">
        <v>1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49" t="s">
        <v>12</v>
      </c>
      <c r="S3" s="50"/>
    </row>
    <row r="4" spans="1:19" ht="24.75" customHeight="1">
      <c r="A4" s="19" t="s">
        <v>2</v>
      </c>
      <c r="B4" s="59"/>
      <c r="C4" s="60"/>
      <c r="D4" s="55" t="s">
        <v>3</v>
      </c>
      <c r="E4" s="56"/>
      <c r="F4" s="55" t="s">
        <v>4</v>
      </c>
      <c r="G4" s="56"/>
      <c r="H4" s="55" t="s">
        <v>5</v>
      </c>
      <c r="I4" s="56"/>
      <c r="J4" s="55" t="s">
        <v>6</v>
      </c>
      <c r="K4" s="56"/>
      <c r="L4" s="55" t="s">
        <v>7</v>
      </c>
      <c r="M4" s="56"/>
      <c r="N4" s="55" t="s">
        <v>8</v>
      </c>
      <c r="O4" s="56"/>
      <c r="P4" s="62" t="s">
        <v>29</v>
      </c>
      <c r="Q4" s="63"/>
      <c r="R4" s="51"/>
      <c r="S4" s="52"/>
    </row>
    <row r="5" spans="1:19" ht="24.75" customHeight="1" thickBot="1">
      <c r="A5" s="20"/>
      <c r="B5" s="21" t="s">
        <v>9</v>
      </c>
      <c r="C5" s="22" t="s">
        <v>10</v>
      </c>
      <c r="D5" s="22" t="s">
        <v>9</v>
      </c>
      <c r="E5" s="22" t="s">
        <v>10</v>
      </c>
      <c r="F5" s="22" t="s">
        <v>9</v>
      </c>
      <c r="G5" s="22" t="s">
        <v>10</v>
      </c>
      <c r="H5" s="22" t="s">
        <v>9</v>
      </c>
      <c r="I5" s="22" t="s">
        <v>10</v>
      </c>
      <c r="J5" s="22" t="s">
        <v>9</v>
      </c>
      <c r="K5" s="22" t="s">
        <v>10</v>
      </c>
      <c r="L5" s="22" t="s">
        <v>9</v>
      </c>
      <c r="M5" s="22" t="s">
        <v>10</v>
      </c>
      <c r="N5" s="22" t="s">
        <v>9</v>
      </c>
      <c r="O5" s="22" t="s">
        <v>10</v>
      </c>
      <c r="P5" s="22" t="s">
        <v>9</v>
      </c>
      <c r="Q5" s="23" t="s">
        <v>10</v>
      </c>
      <c r="R5" s="24" t="s">
        <v>9</v>
      </c>
      <c r="S5" s="25" t="s">
        <v>10</v>
      </c>
    </row>
    <row r="6" spans="1:19" ht="24.75" customHeight="1">
      <c r="A6" s="61" t="s">
        <v>19</v>
      </c>
      <c r="B6" s="11">
        <f aca="true" t="shared" si="0" ref="B6:B25">D6+F6+H6+J6+L6+N6+P6</f>
        <v>6</v>
      </c>
      <c r="C6" s="6">
        <f aca="true" t="shared" si="1" ref="C6:C25">E6+G6+I6+K6+M6+O6+Q6</f>
        <v>1</v>
      </c>
      <c r="D6" s="12">
        <v>4</v>
      </c>
      <c r="E6" s="12">
        <v>0</v>
      </c>
      <c r="F6" s="12"/>
      <c r="G6" s="12"/>
      <c r="H6" s="12"/>
      <c r="I6" s="12"/>
      <c r="J6" s="12"/>
      <c r="K6" s="12"/>
      <c r="L6" s="12">
        <v>2</v>
      </c>
      <c r="M6" s="12">
        <v>1</v>
      </c>
      <c r="N6" s="12"/>
      <c r="O6" s="12"/>
      <c r="P6" s="12"/>
      <c r="Q6" s="11"/>
      <c r="R6" s="13"/>
      <c r="S6" s="14"/>
    </row>
    <row r="7" spans="1:19" ht="24.75" customHeight="1">
      <c r="A7" s="61"/>
      <c r="B7" s="9">
        <f t="shared" si="0"/>
        <v>4</v>
      </c>
      <c r="C7" s="3">
        <f t="shared" si="1"/>
        <v>22</v>
      </c>
      <c r="D7" s="2">
        <v>2</v>
      </c>
      <c r="E7" s="2">
        <v>19</v>
      </c>
      <c r="F7" s="2"/>
      <c r="G7" s="2"/>
      <c r="H7" s="2"/>
      <c r="I7" s="2"/>
      <c r="J7" s="2"/>
      <c r="K7" s="2"/>
      <c r="L7" s="42"/>
      <c r="M7" s="42"/>
      <c r="N7" s="2"/>
      <c r="O7" s="2"/>
      <c r="P7" s="2">
        <v>2</v>
      </c>
      <c r="Q7" s="9">
        <v>3</v>
      </c>
      <c r="R7" s="5">
        <v>3</v>
      </c>
      <c r="S7" s="10">
        <v>11</v>
      </c>
    </row>
    <row r="8" spans="1:19" ht="24.75" customHeight="1">
      <c r="A8" s="44" t="s">
        <v>20</v>
      </c>
      <c r="B8" s="11">
        <f t="shared" si="0"/>
        <v>10</v>
      </c>
      <c r="C8" s="6">
        <f t="shared" si="1"/>
        <v>3</v>
      </c>
      <c r="D8" s="12">
        <v>6</v>
      </c>
      <c r="E8" s="12">
        <v>3</v>
      </c>
      <c r="F8" s="12"/>
      <c r="G8" s="12"/>
      <c r="H8" s="12"/>
      <c r="I8" s="12"/>
      <c r="J8" s="12"/>
      <c r="K8" s="12"/>
      <c r="L8" s="12">
        <v>3</v>
      </c>
      <c r="M8" s="12">
        <v>-2</v>
      </c>
      <c r="N8" s="12"/>
      <c r="O8" s="12"/>
      <c r="P8" s="12">
        <v>1</v>
      </c>
      <c r="Q8" s="11">
        <v>2</v>
      </c>
      <c r="R8" s="13"/>
      <c r="S8" s="14"/>
    </row>
    <row r="9" spans="1:19" ht="24.75" customHeight="1">
      <c r="A9" s="46"/>
      <c r="B9" s="9">
        <f t="shared" si="0"/>
        <v>3</v>
      </c>
      <c r="C9" s="3">
        <f t="shared" si="1"/>
        <v>6</v>
      </c>
      <c r="D9" s="2">
        <v>3</v>
      </c>
      <c r="E9" s="2">
        <v>6</v>
      </c>
      <c r="F9" s="2"/>
      <c r="G9" s="2"/>
      <c r="H9" s="2"/>
      <c r="I9" s="2"/>
      <c r="J9" s="2"/>
      <c r="K9" s="2"/>
      <c r="L9" s="42"/>
      <c r="M9" s="42"/>
      <c r="N9" s="2"/>
      <c r="O9" s="2"/>
      <c r="P9" s="2"/>
      <c r="Q9" s="9"/>
      <c r="R9" s="5">
        <v>2</v>
      </c>
      <c r="S9" s="10">
        <v>14</v>
      </c>
    </row>
    <row r="10" spans="1:19" ht="24.75" customHeight="1">
      <c r="A10" s="44" t="s">
        <v>17</v>
      </c>
      <c r="B10" s="11">
        <f t="shared" si="0"/>
        <v>10</v>
      </c>
      <c r="C10" s="6">
        <f t="shared" si="1"/>
        <v>10</v>
      </c>
      <c r="D10" s="12">
        <v>5</v>
      </c>
      <c r="E10" s="12">
        <v>1</v>
      </c>
      <c r="F10" s="12"/>
      <c r="G10" s="12"/>
      <c r="H10" s="12"/>
      <c r="I10" s="12"/>
      <c r="J10" s="12"/>
      <c r="K10" s="12"/>
      <c r="L10" s="12">
        <v>4</v>
      </c>
      <c r="M10" s="12">
        <v>7</v>
      </c>
      <c r="N10" s="12"/>
      <c r="O10" s="12"/>
      <c r="P10" s="12">
        <v>1</v>
      </c>
      <c r="Q10" s="11">
        <v>2</v>
      </c>
      <c r="R10" s="13"/>
      <c r="S10" s="14"/>
    </row>
    <row r="11" spans="1:19" ht="24.75" customHeight="1">
      <c r="A11" s="46"/>
      <c r="B11" s="9">
        <f t="shared" si="0"/>
        <v>5</v>
      </c>
      <c r="C11" s="3">
        <f t="shared" si="1"/>
        <v>20</v>
      </c>
      <c r="D11" s="2">
        <v>2</v>
      </c>
      <c r="E11" s="2">
        <v>11</v>
      </c>
      <c r="F11" s="2"/>
      <c r="G11" s="2"/>
      <c r="H11" s="2"/>
      <c r="I11" s="2"/>
      <c r="J11" s="2"/>
      <c r="K11" s="2"/>
      <c r="L11" s="42"/>
      <c r="M11" s="42"/>
      <c r="N11" s="2"/>
      <c r="O11" s="2"/>
      <c r="P11" s="2">
        <v>3</v>
      </c>
      <c r="Q11" s="9">
        <v>9</v>
      </c>
      <c r="R11" s="5">
        <v>6</v>
      </c>
      <c r="S11" s="10">
        <v>35</v>
      </c>
    </row>
    <row r="12" spans="1:19" ht="24.75" customHeight="1">
      <c r="A12" s="44" t="s">
        <v>18</v>
      </c>
      <c r="B12" s="11">
        <f t="shared" si="0"/>
        <v>4</v>
      </c>
      <c r="C12" s="6">
        <f t="shared" si="1"/>
        <v>-2</v>
      </c>
      <c r="D12" s="12">
        <v>1</v>
      </c>
      <c r="E12" s="12">
        <v>0</v>
      </c>
      <c r="F12" s="27"/>
      <c r="G12" s="27"/>
      <c r="H12" s="27"/>
      <c r="I12" s="27"/>
      <c r="J12" s="27"/>
      <c r="K12" s="27"/>
      <c r="L12" s="12">
        <v>2</v>
      </c>
      <c r="M12" s="28">
        <v>-4</v>
      </c>
      <c r="N12" s="27"/>
      <c r="O12" s="27"/>
      <c r="P12" s="12">
        <v>1</v>
      </c>
      <c r="Q12" s="11">
        <v>2</v>
      </c>
      <c r="R12" s="13"/>
      <c r="S12" s="14"/>
    </row>
    <row r="13" spans="1:19" ht="24.75" customHeight="1">
      <c r="A13" s="46"/>
      <c r="B13" s="29">
        <f t="shared" si="0"/>
        <v>3</v>
      </c>
      <c r="C13" s="30">
        <f t="shared" si="1"/>
        <v>4</v>
      </c>
      <c r="D13" s="2">
        <v>3</v>
      </c>
      <c r="E13" s="2">
        <v>4</v>
      </c>
      <c r="F13" s="2"/>
      <c r="G13" s="2"/>
      <c r="H13" s="2"/>
      <c r="I13" s="2"/>
      <c r="J13" s="2"/>
      <c r="K13" s="2"/>
      <c r="L13" s="42"/>
      <c r="M13" s="42"/>
      <c r="N13" s="2"/>
      <c r="O13" s="2"/>
      <c r="P13" s="2"/>
      <c r="Q13" s="9"/>
      <c r="R13" s="5">
        <v>5</v>
      </c>
      <c r="S13" s="10">
        <v>26</v>
      </c>
    </row>
    <row r="14" spans="1:19" ht="24.75" customHeight="1">
      <c r="A14" s="44" t="s">
        <v>21</v>
      </c>
      <c r="B14" s="32">
        <f t="shared" si="0"/>
        <v>7</v>
      </c>
      <c r="C14" s="6">
        <f t="shared" si="1"/>
        <v>8</v>
      </c>
      <c r="D14" s="7">
        <v>1</v>
      </c>
      <c r="E14" s="7">
        <v>0</v>
      </c>
      <c r="F14" s="33"/>
      <c r="G14" s="33"/>
      <c r="H14" s="33"/>
      <c r="I14" s="33"/>
      <c r="J14" s="33"/>
      <c r="K14" s="33"/>
      <c r="L14" s="7">
        <v>2</v>
      </c>
      <c r="M14" s="7">
        <v>2</v>
      </c>
      <c r="N14" s="33"/>
      <c r="O14" s="33"/>
      <c r="P14" s="7">
        <v>4</v>
      </c>
      <c r="Q14" s="8">
        <v>6</v>
      </c>
      <c r="R14" s="43"/>
      <c r="S14" s="34"/>
    </row>
    <row r="15" spans="1:19" ht="24.75" customHeight="1">
      <c r="A15" s="46"/>
      <c r="B15" s="35">
        <f t="shared" si="0"/>
        <v>4</v>
      </c>
      <c r="C15" s="30">
        <f t="shared" si="1"/>
        <v>9</v>
      </c>
      <c r="D15" s="2">
        <v>4</v>
      </c>
      <c r="E15" s="2">
        <v>9</v>
      </c>
      <c r="F15" s="2"/>
      <c r="G15" s="2"/>
      <c r="H15" s="2"/>
      <c r="I15" s="2"/>
      <c r="J15" s="2"/>
      <c r="K15" s="2"/>
      <c r="L15" s="42"/>
      <c r="M15" s="42"/>
      <c r="N15" s="2"/>
      <c r="O15" s="2"/>
      <c r="P15" s="2"/>
      <c r="Q15" s="4"/>
      <c r="R15" s="5">
        <v>3</v>
      </c>
      <c r="S15" s="10">
        <v>13</v>
      </c>
    </row>
    <row r="16" spans="1:19" ht="24.75" customHeight="1">
      <c r="A16" s="44" t="s">
        <v>22</v>
      </c>
      <c r="B16" s="32">
        <f t="shared" si="0"/>
        <v>11</v>
      </c>
      <c r="C16" s="6">
        <f t="shared" si="1"/>
        <v>4</v>
      </c>
      <c r="D16" s="7">
        <v>6</v>
      </c>
      <c r="E16" s="7">
        <v>0</v>
      </c>
      <c r="F16" s="33"/>
      <c r="G16" s="33"/>
      <c r="H16" s="33"/>
      <c r="I16" s="33"/>
      <c r="J16" s="33"/>
      <c r="K16" s="33"/>
      <c r="L16" s="7">
        <v>3</v>
      </c>
      <c r="M16" s="7">
        <v>2</v>
      </c>
      <c r="N16" s="33"/>
      <c r="O16" s="33"/>
      <c r="P16" s="7">
        <v>2</v>
      </c>
      <c r="Q16" s="8">
        <v>2</v>
      </c>
      <c r="R16" s="43"/>
      <c r="S16" s="34"/>
    </row>
    <row r="17" spans="1:19" ht="24.75" customHeight="1">
      <c r="A17" s="46"/>
      <c r="B17" s="35">
        <f t="shared" si="0"/>
        <v>6</v>
      </c>
      <c r="C17" s="30">
        <f t="shared" si="1"/>
        <v>21</v>
      </c>
      <c r="D17" s="2">
        <v>5</v>
      </c>
      <c r="E17" s="2">
        <v>17</v>
      </c>
      <c r="F17" s="2"/>
      <c r="G17" s="2"/>
      <c r="H17" s="2"/>
      <c r="I17" s="2"/>
      <c r="J17" s="2"/>
      <c r="K17" s="2"/>
      <c r="L17" s="42"/>
      <c r="M17" s="42"/>
      <c r="N17" s="2"/>
      <c r="O17" s="2"/>
      <c r="P17" s="2">
        <v>1</v>
      </c>
      <c r="Q17" s="4">
        <v>4</v>
      </c>
      <c r="R17" s="5">
        <v>7</v>
      </c>
      <c r="S17" s="10">
        <v>46</v>
      </c>
    </row>
    <row r="18" spans="1:19" ht="24.75" customHeight="1">
      <c r="A18" s="44" t="s">
        <v>23</v>
      </c>
      <c r="B18" s="32">
        <f t="shared" si="0"/>
        <v>10</v>
      </c>
      <c r="C18" s="6">
        <f t="shared" si="1"/>
        <v>13</v>
      </c>
      <c r="D18" s="7">
        <v>3</v>
      </c>
      <c r="E18" s="7">
        <v>0</v>
      </c>
      <c r="F18" s="33"/>
      <c r="G18" s="33"/>
      <c r="H18" s="33"/>
      <c r="I18" s="33"/>
      <c r="J18" s="33"/>
      <c r="K18" s="33"/>
      <c r="L18" s="7">
        <v>7</v>
      </c>
      <c r="M18" s="7">
        <v>13</v>
      </c>
      <c r="N18" s="33"/>
      <c r="O18" s="33"/>
      <c r="P18" s="7"/>
      <c r="Q18" s="8"/>
      <c r="R18" s="43"/>
      <c r="S18" s="34"/>
    </row>
    <row r="19" spans="1:19" ht="24.75" customHeight="1">
      <c r="A19" s="46"/>
      <c r="B19" s="35">
        <f t="shared" si="0"/>
        <v>5</v>
      </c>
      <c r="C19" s="30">
        <f t="shared" si="1"/>
        <v>16</v>
      </c>
      <c r="D19" s="2">
        <v>5</v>
      </c>
      <c r="E19" s="2">
        <v>16</v>
      </c>
      <c r="F19" s="2"/>
      <c r="G19" s="2"/>
      <c r="H19" s="2"/>
      <c r="I19" s="2"/>
      <c r="J19" s="2"/>
      <c r="K19" s="2"/>
      <c r="L19" s="42"/>
      <c r="M19" s="42"/>
      <c r="N19" s="2"/>
      <c r="O19" s="2"/>
      <c r="P19" s="2"/>
      <c r="Q19" s="4"/>
      <c r="R19" s="5">
        <v>4</v>
      </c>
      <c r="S19" s="10">
        <v>14</v>
      </c>
    </row>
    <row r="20" spans="1:19" ht="24.75" customHeight="1">
      <c r="A20" s="44" t="s">
        <v>25</v>
      </c>
      <c r="B20" s="32">
        <f t="shared" si="0"/>
        <v>5</v>
      </c>
      <c r="C20" s="6">
        <f t="shared" si="1"/>
        <v>-1</v>
      </c>
      <c r="D20" s="7">
        <v>1</v>
      </c>
      <c r="E20" s="7">
        <v>-1</v>
      </c>
      <c r="F20" s="33"/>
      <c r="G20" s="33"/>
      <c r="H20" s="33"/>
      <c r="I20" s="33"/>
      <c r="J20" s="33"/>
      <c r="K20" s="33"/>
      <c r="L20" s="7">
        <v>3</v>
      </c>
      <c r="M20" s="7">
        <v>0</v>
      </c>
      <c r="N20" s="33"/>
      <c r="O20" s="33"/>
      <c r="P20" s="7">
        <v>1</v>
      </c>
      <c r="Q20" s="8">
        <v>0</v>
      </c>
      <c r="R20" s="43"/>
      <c r="S20" s="34"/>
    </row>
    <row r="21" spans="1:19" ht="24.75" customHeight="1">
      <c r="A21" s="46"/>
      <c r="B21" s="35">
        <f t="shared" si="0"/>
        <v>8</v>
      </c>
      <c r="C21" s="30">
        <f t="shared" si="1"/>
        <v>47</v>
      </c>
      <c r="D21" s="2">
        <v>6</v>
      </c>
      <c r="E21" s="2">
        <v>36</v>
      </c>
      <c r="F21" s="2"/>
      <c r="G21" s="2"/>
      <c r="H21" s="2"/>
      <c r="I21" s="2"/>
      <c r="J21" s="2"/>
      <c r="K21" s="2"/>
      <c r="L21" s="42"/>
      <c r="M21" s="42"/>
      <c r="N21" s="2"/>
      <c r="O21" s="2"/>
      <c r="P21" s="2">
        <v>2</v>
      </c>
      <c r="Q21" s="4">
        <v>11</v>
      </c>
      <c r="R21" s="5">
        <v>5</v>
      </c>
      <c r="S21" s="10">
        <v>14</v>
      </c>
    </row>
    <row r="22" spans="1:19" ht="24.75" customHeight="1">
      <c r="A22" s="44" t="s">
        <v>26</v>
      </c>
      <c r="B22" s="32">
        <f t="shared" si="0"/>
        <v>5</v>
      </c>
      <c r="C22" s="6">
        <f t="shared" si="1"/>
        <v>5</v>
      </c>
      <c r="D22" s="7">
        <v>1</v>
      </c>
      <c r="E22" s="7">
        <v>0</v>
      </c>
      <c r="F22" s="33"/>
      <c r="G22" s="33"/>
      <c r="H22" s="33"/>
      <c r="I22" s="33"/>
      <c r="J22" s="33"/>
      <c r="K22" s="33"/>
      <c r="L22" s="7">
        <v>3</v>
      </c>
      <c r="M22" s="7">
        <v>5</v>
      </c>
      <c r="N22" s="33"/>
      <c r="O22" s="33"/>
      <c r="P22" s="7">
        <v>1</v>
      </c>
      <c r="Q22" s="8">
        <v>0</v>
      </c>
      <c r="R22" s="43"/>
      <c r="S22" s="34"/>
    </row>
    <row r="23" spans="1:19" ht="24.75" customHeight="1">
      <c r="A23" s="46"/>
      <c r="B23" s="35">
        <f t="shared" si="0"/>
        <v>5</v>
      </c>
      <c r="C23" s="30">
        <f t="shared" si="1"/>
        <v>24</v>
      </c>
      <c r="D23" s="2">
        <v>5</v>
      </c>
      <c r="E23" s="2">
        <v>24</v>
      </c>
      <c r="F23" s="2"/>
      <c r="G23" s="2"/>
      <c r="H23" s="2"/>
      <c r="I23" s="2"/>
      <c r="J23" s="2"/>
      <c r="K23" s="2"/>
      <c r="L23" s="42"/>
      <c r="M23" s="42"/>
      <c r="N23" s="2"/>
      <c r="O23" s="2"/>
      <c r="P23" s="2"/>
      <c r="Q23" s="4"/>
      <c r="R23" s="5">
        <v>10</v>
      </c>
      <c r="S23" s="10">
        <v>44</v>
      </c>
    </row>
    <row r="24" spans="1:19" ht="24.75" customHeight="1">
      <c r="A24" s="44" t="s">
        <v>27</v>
      </c>
      <c r="B24" s="7">
        <f t="shared" si="0"/>
        <v>7</v>
      </c>
      <c r="C24" s="7">
        <f t="shared" si="1"/>
        <v>4</v>
      </c>
      <c r="D24" s="7">
        <v>3</v>
      </c>
      <c r="E24" s="7">
        <v>0</v>
      </c>
      <c r="F24" s="7"/>
      <c r="G24" s="7"/>
      <c r="H24" s="7"/>
      <c r="I24" s="7"/>
      <c r="J24" s="7"/>
      <c r="K24" s="7"/>
      <c r="L24" s="7">
        <v>2</v>
      </c>
      <c r="M24" s="7">
        <v>3</v>
      </c>
      <c r="N24" s="7"/>
      <c r="O24" s="7"/>
      <c r="P24" s="7">
        <v>2</v>
      </c>
      <c r="Q24" s="66">
        <v>1</v>
      </c>
      <c r="R24" s="13"/>
      <c r="S24" s="14"/>
    </row>
    <row r="25" spans="1:19" ht="24.75" customHeight="1" thickBot="1">
      <c r="A25" s="45"/>
      <c r="B25" s="67">
        <f t="shared" si="0"/>
        <v>4</v>
      </c>
      <c r="C25" s="68">
        <f t="shared" si="1"/>
        <v>10</v>
      </c>
      <c r="D25" s="27">
        <v>4</v>
      </c>
      <c r="E25" s="27">
        <v>10</v>
      </c>
      <c r="F25" s="27"/>
      <c r="G25" s="27"/>
      <c r="H25" s="27"/>
      <c r="I25" s="27"/>
      <c r="J25" s="27"/>
      <c r="K25" s="27"/>
      <c r="L25" s="69"/>
      <c r="M25" s="69"/>
      <c r="N25" s="27"/>
      <c r="O25" s="27"/>
      <c r="P25" s="27"/>
      <c r="Q25" s="70"/>
      <c r="R25" s="13">
        <v>3</v>
      </c>
      <c r="S25" s="14">
        <v>17.3369</v>
      </c>
    </row>
    <row r="26" spans="1:19" ht="21.75" customHeight="1">
      <c r="A26" s="47" t="s">
        <v>11</v>
      </c>
      <c r="B26" s="36">
        <f>B6+B8+B10+B12+B14+B16+B18+B20+B22+B24</f>
        <v>75</v>
      </c>
      <c r="C26" s="36">
        <f aca="true" t="shared" si="2" ref="C26:Q26">C6+C8+C10+C12+C14+C16+C18+C20+C22+C24</f>
        <v>45</v>
      </c>
      <c r="D26" s="36">
        <f t="shared" si="2"/>
        <v>31</v>
      </c>
      <c r="E26" s="36">
        <f t="shared" si="2"/>
        <v>3</v>
      </c>
      <c r="F26" s="36">
        <f t="shared" si="2"/>
        <v>0</v>
      </c>
      <c r="G26" s="36">
        <f t="shared" si="2"/>
        <v>0</v>
      </c>
      <c r="H26" s="36">
        <f t="shared" si="2"/>
        <v>0</v>
      </c>
      <c r="I26" s="36">
        <f t="shared" si="2"/>
        <v>0</v>
      </c>
      <c r="J26" s="36">
        <f t="shared" si="2"/>
        <v>0</v>
      </c>
      <c r="K26" s="36">
        <f t="shared" si="2"/>
        <v>0</v>
      </c>
      <c r="L26" s="36">
        <f t="shared" si="2"/>
        <v>31</v>
      </c>
      <c r="M26" s="36">
        <f t="shared" si="2"/>
        <v>27</v>
      </c>
      <c r="N26" s="36">
        <f t="shared" si="2"/>
        <v>0</v>
      </c>
      <c r="O26" s="36">
        <f t="shared" si="2"/>
        <v>0</v>
      </c>
      <c r="P26" s="36">
        <f t="shared" si="2"/>
        <v>13</v>
      </c>
      <c r="Q26" s="36">
        <f t="shared" si="2"/>
        <v>15</v>
      </c>
      <c r="R26" s="36"/>
      <c r="S26" s="37"/>
    </row>
    <row r="27" spans="1:19" ht="18" customHeight="1" thickBot="1">
      <c r="A27" s="48"/>
      <c r="B27" s="71">
        <f>B7+B9+B11+B13+B15+B17+B19+B21+B23+B25</f>
        <v>47</v>
      </c>
      <c r="C27" s="71">
        <f aca="true" t="shared" si="3" ref="C27:S27">C7+C9+C11+C13+C15+C17+C19+C21+C23+C25</f>
        <v>179</v>
      </c>
      <c r="D27" s="71">
        <f t="shared" si="3"/>
        <v>39</v>
      </c>
      <c r="E27" s="71">
        <f t="shared" si="3"/>
        <v>152</v>
      </c>
      <c r="F27" s="71">
        <f t="shared" si="3"/>
        <v>0</v>
      </c>
      <c r="G27" s="71">
        <f t="shared" si="3"/>
        <v>0</v>
      </c>
      <c r="H27" s="71">
        <f t="shared" si="3"/>
        <v>0</v>
      </c>
      <c r="I27" s="71">
        <f t="shared" si="3"/>
        <v>0</v>
      </c>
      <c r="J27" s="71">
        <f t="shared" si="3"/>
        <v>0</v>
      </c>
      <c r="K27" s="71">
        <f t="shared" si="3"/>
        <v>0</v>
      </c>
      <c r="L27" s="71">
        <f t="shared" si="3"/>
        <v>0</v>
      </c>
      <c r="M27" s="71">
        <f t="shared" si="3"/>
        <v>0</v>
      </c>
      <c r="N27" s="71">
        <f t="shared" si="3"/>
        <v>0</v>
      </c>
      <c r="O27" s="71">
        <f t="shared" si="3"/>
        <v>0</v>
      </c>
      <c r="P27" s="71">
        <f t="shared" si="3"/>
        <v>8</v>
      </c>
      <c r="Q27" s="71">
        <f t="shared" si="3"/>
        <v>27</v>
      </c>
      <c r="R27" s="71">
        <f t="shared" si="3"/>
        <v>48</v>
      </c>
      <c r="S27" s="72">
        <f t="shared" si="3"/>
        <v>234.3369</v>
      </c>
    </row>
    <row r="28" ht="18" customHeight="1">
      <c r="A28" s="26" t="s">
        <v>14</v>
      </c>
    </row>
    <row r="29" ht="24.75" customHeight="1">
      <c r="A29" s="26" t="s">
        <v>15</v>
      </c>
    </row>
    <row r="30" ht="24.75" customHeight="1">
      <c r="A30" s="26" t="s">
        <v>16</v>
      </c>
    </row>
    <row r="31" ht="24.75" customHeight="1">
      <c r="A31" s="26" t="s">
        <v>28</v>
      </c>
    </row>
    <row r="32" spans="2:17" ht="24.7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</row>
    <row r="33" spans="2:17" ht="24.75" customHeight="1">
      <c r="B33" s="40"/>
      <c r="C33" s="39"/>
      <c r="D33" s="39"/>
      <c r="E33" s="39"/>
      <c r="F33" s="39"/>
      <c r="G33" s="39"/>
      <c r="H33" s="39"/>
      <c r="I33" s="39"/>
      <c r="J33" s="39"/>
      <c r="K33" s="41"/>
      <c r="L33" s="40"/>
      <c r="M33" s="40"/>
      <c r="N33" s="39"/>
      <c r="O33" s="39"/>
      <c r="P33" s="39"/>
      <c r="Q33" s="39"/>
    </row>
  </sheetData>
  <sheetProtection/>
  <mergeCells count="22">
    <mergeCell ref="H1:J1"/>
    <mergeCell ref="B3:C4"/>
    <mergeCell ref="N4:O4"/>
    <mergeCell ref="J4:K4"/>
    <mergeCell ref="L4:M4"/>
    <mergeCell ref="A18:A19"/>
    <mergeCell ref="A6:A7"/>
    <mergeCell ref="R3:S4"/>
    <mergeCell ref="D3:Q3"/>
    <mergeCell ref="D4:E4"/>
    <mergeCell ref="F4:G4"/>
    <mergeCell ref="P4:Q4"/>
    <mergeCell ref="H4:I4"/>
    <mergeCell ref="A24:A25"/>
    <mergeCell ref="A20:A21"/>
    <mergeCell ref="A26:A27"/>
    <mergeCell ref="A16:A17"/>
    <mergeCell ref="A8:A9"/>
    <mergeCell ref="A12:A13"/>
    <mergeCell ref="A14:A15"/>
    <mergeCell ref="A10:A11"/>
    <mergeCell ref="A22:A23"/>
  </mergeCells>
  <printOptions horizontalCentered="1"/>
  <pageMargins left="0.5905511811023623" right="0.5905511811023623" top="0.984251968503937" bottom="0.7874015748031497" header="0.5118110236220472" footer="0.5118110236220472"/>
  <pageSetup firstPageNumber="105" useFirstPageNumber="1"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埼玉県</cp:lastModifiedBy>
  <cp:lastPrinted>2022-11-30T01:42:57Z</cp:lastPrinted>
  <dcterms:created xsi:type="dcterms:W3CDTF">1999-02-23T11:12:19Z</dcterms:created>
  <dcterms:modified xsi:type="dcterms:W3CDTF">2022-11-30T01:43:33Z</dcterms:modified>
  <cp:category/>
  <cp:version/>
  <cp:contentType/>
  <cp:contentStatus/>
</cp:coreProperties>
</file>