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１－７・１－８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<sst xmlns="http://schemas.openxmlformats.org/spreadsheetml/2006/main" count="50" uniqueCount="50">
  <si>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</si>
  <si>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</si>
  <si>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</si>
  <si>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</si>
  <si>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</si>
  <si>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</si>
  <si>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</si>
  <si>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</si>
  <si>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</si>
  <si>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単位: ha</t>
  </si>
  <si>
    <t>単位:ha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</si>
  <si>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</si>
  <si>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</si>
  <si>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</si>
  <si>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</si>
  <si>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</si>
  <si>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</si>
  <si>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</si>
  <si>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</si>
  <si>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</si>
  <si>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t>資料：農林水産省｢農地の移動と転用（農地の権利移動・借賃等調査）｣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</si>
  <si>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</si>
  <si>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</si>
  <si>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</si>
  <si>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</si>
  <si>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28年</t>
  </si>
  <si>
    <t>１－８　用途別農地転用状況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</si>
  <si>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</si>
  <si>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</si>
  <si>
    <t>　　26年</t>
  </si>
  <si>
    <t>　　27年</t>
  </si>
  <si>
    <t>　　29年</t>
  </si>
  <si>
    <t>　　30年</t>
  </si>
  <si>
    <t>　　２２年</t>
  </si>
  <si>
    <t>　　２３年</t>
  </si>
  <si>
    <t>　　２4年</t>
  </si>
  <si>
    <t>　　２５年</t>
  </si>
  <si>
    <t>　　２６年</t>
  </si>
  <si>
    <t>　　２７年</t>
  </si>
  <si>
    <t>　　２８年</t>
  </si>
  <si>
    <t>令和元年</t>
  </si>
  <si>
    <t>　　２９年</t>
  </si>
  <si>
    <t>　　３０年</t>
  </si>
  <si>
    <t>１－７　農地面積の推移</t>
  </si>
  <si>
    <t>平成25年</t>
  </si>
  <si>
    <t>２年</t>
  </si>
  <si>
    <t>　　２年</t>
  </si>
  <si>
    <t>　　３年</t>
  </si>
  <si>
    <t>　　４年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</si>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</sst>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##,##0;&quot;△&quot;?,??0;@\ "/>
    <numFmt numFmtId="181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ゴシック"/>
      <family val="3"/>
    </font>
    <font>
      <sz val="11"/>
      <color indexed="30"/>
      <name val="ＭＳ 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color rgb="FF0070C0"/>
      <name val="ＭＳ ゴシック"/>
      <family val="3"/>
    </font>
    <font>
      <sz val="11"/>
      <color rgb="FF0070C0"/>
      <name val="ＭＳ ゴシック"/>
      <family val="3"/>
    </font>
    <font>
      <sz val="11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dotted"/>
    </border>
    <border>
      <left style="medium">
        <color rgb="FF000000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>
        <color rgb="FF000000"/>
      </right>
      <top style="dotted"/>
      <bottom style="thin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60" applyFont="1" applyAlignment="1">
      <alignment horizontal="center" vertical="center"/>
      <protection/>
    </xf>
    <xf numFmtId="0" fontId="5" fillId="0" borderId="18" xfId="60" applyFont="1" applyBorder="1" applyAlignment="1">
      <alignment horizontal="center" vertical="top" wrapText="1" readingOrder="1"/>
      <protection/>
    </xf>
    <xf numFmtId="0" fontId="5" fillId="0" borderId="19" xfId="60" applyFont="1" applyBorder="1" applyAlignment="1">
      <alignment horizontal="center" vertical="top" wrapText="1" readingOrder="1"/>
      <protection/>
    </xf>
    <xf numFmtId="0" fontId="46" fillId="0" borderId="0" xfId="60" applyFont="1">
      <alignment vertical="center"/>
      <protection/>
    </xf>
    <xf numFmtId="0" fontId="5" fillId="0" borderId="0" xfId="0" applyFont="1" applyAlignment="1">
      <alignment vertical="center"/>
    </xf>
    <xf numFmtId="177" fontId="5" fillId="0" borderId="20" xfId="60" applyNumberFormat="1" applyFont="1" applyBorder="1" applyAlignment="1">
      <alignment horizontal="center" vertical="top" wrapText="1" readingOrder="1"/>
      <protection/>
    </xf>
    <xf numFmtId="177" fontId="5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5" fillId="0" borderId="18" xfId="60" applyNumberFormat="1" applyFont="1" applyBorder="1" applyAlignment="1">
      <alignment horizontal="center" vertical="top" wrapText="1" readingOrder="1"/>
      <protection/>
    </xf>
    <xf numFmtId="179" fontId="5" fillId="0" borderId="19" xfId="60" applyNumberFormat="1" applyFont="1" applyBorder="1" applyAlignment="1">
      <alignment horizontal="center" vertical="top" wrapText="1" readingOrder="1"/>
      <protection/>
    </xf>
    <xf numFmtId="177" fontId="5" fillId="0" borderId="24" xfId="60" applyNumberFormat="1" applyFont="1" applyBorder="1" applyAlignment="1">
      <alignment horizontal="center" vertical="top" wrapText="1" readingOrder="1"/>
      <protection/>
    </xf>
    <xf numFmtId="177" fontId="5" fillId="0" borderId="25" xfId="60" applyNumberFormat="1" applyFont="1" applyBorder="1" applyAlignment="1">
      <alignment horizontal="center" vertical="top" wrapText="1" readingOrder="1"/>
      <protection/>
    </xf>
    <xf numFmtId="179" fontId="5" fillId="0" borderId="26" xfId="60" applyNumberFormat="1" applyFont="1" applyBorder="1" applyAlignment="1">
      <alignment horizontal="center" vertical="top" wrapText="1" readingOrder="1"/>
      <protection/>
    </xf>
    <xf numFmtId="177" fontId="5" fillId="0" borderId="27" xfId="60" applyNumberFormat="1" applyFont="1" applyBorder="1" applyAlignment="1">
      <alignment horizontal="center" vertical="top" wrapText="1" readingOrder="1"/>
      <protection/>
    </xf>
    <xf numFmtId="179" fontId="5" fillId="0" borderId="28" xfId="60" applyNumberFormat="1" applyFont="1" applyBorder="1" applyAlignment="1">
      <alignment horizontal="center" vertical="top" wrapText="1" readingOrder="1"/>
      <protection/>
    </xf>
    <xf numFmtId="177" fontId="5" fillId="0" borderId="29" xfId="60" applyNumberFormat="1" applyFont="1" applyBorder="1" applyAlignment="1">
      <alignment horizontal="center" vertical="top" wrapText="1" readingOrder="1"/>
      <protection/>
    </xf>
    <xf numFmtId="179" fontId="5" fillId="0" borderId="30" xfId="60" applyNumberFormat="1" applyFont="1" applyBorder="1" applyAlignment="1">
      <alignment horizontal="center" vertical="top" wrapText="1" readingOrder="1"/>
      <protection/>
    </xf>
    <xf numFmtId="177" fontId="5" fillId="0" borderId="31" xfId="60" applyNumberFormat="1" applyFont="1" applyBorder="1" applyAlignment="1">
      <alignment horizontal="center" vertical="top" wrapText="1" readingOrder="1"/>
      <protection/>
    </xf>
    <xf numFmtId="179" fontId="5" fillId="0" borderId="32" xfId="60" applyNumberFormat="1" applyFont="1" applyBorder="1" applyAlignment="1">
      <alignment horizontal="right" vertical="top" wrapText="1" readingOrder="1"/>
      <protection/>
    </xf>
    <xf numFmtId="0" fontId="5" fillId="35" borderId="33" xfId="60" applyFont="1" applyFill="1" applyBorder="1" applyAlignment="1">
      <alignment vertical="top" wrapText="1" readingOrder="1"/>
      <protection/>
    </xf>
    <xf numFmtId="179" fontId="5" fillId="0" borderId="34" xfId="60" applyNumberFormat="1" applyFont="1" applyBorder="1" applyAlignment="1">
      <alignment horizontal="center" vertical="top" wrapText="1" readingOrder="1"/>
      <protection/>
    </xf>
    <xf numFmtId="177" fontId="5" fillId="0" borderId="35" xfId="60" applyNumberFormat="1" applyFont="1" applyBorder="1" applyAlignment="1">
      <alignment horizontal="center" vertical="top" wrapText="1" readingOrder="1"/>
      <protection/>
    </xf>
    <xf numFmtId="0" fontId="5" fillId="0" borderId="36" xfId="60" applyFont="1" applyBorder="1" applyAlignment="1">
      <alignment horizontal="center" vertical="top" wrapText="1" readingOrder="1"/>
      <protection/>
    </xf>
    <xf numFmtId="177" fontId="5" fillId="0" borderId="37" xfId="60" applyNumberFormat="1" applyFont="1" applyBorder="1" applyAlignment="1">
      <alignment horizontal="center" vertical="top" wrapText="1" readingOrder="1"/>
      <protection/>
    </xf>
    <xf numFmtId="179" fontId="5" fillId="0" borderId="36" xfId="60" applyNumberFormat="1" applyFont="1" applyBorder="1" applyAlignment="1">
      <alignment horizontal="center" vertical="top" wrapText="1" readingOrder="1"/>
      <protection/>
    </xf>
    <xf numFmtId="177" fontId="5" fillId="0" borderId="38" xfId="60" applyNumberFormat="1" applyFont="1" applyBorder="1" applyAlignment="1">
      <alignment horizontal="center" vertical="top" wrapText="1" readingOrder="1"/>
      <protection/>
    </xf>
    <xf numFmtId="176" fontId="5" fillId="0" borderId="39" xfId="60" applyNumberFormat="1" applyFont="1" applyBorder="1" applyAlignment="1">
      <alignment horizontal="right" vertical="top" wrapText="1" readingOrder="1"/>
      <protection/>
    </xf>
    <xf numFmtId="176" fontId="5" fillId="35" borderId="40" xfId="60" applyNumberFormat="1" applyFont="1" applyFill="1" applyBorder="1" applyAlignment="1">
      <alignment horizontal="right" vertical="top" wrapText="1" readingOrder="1"/>
      <protection/>
    </xf>
    <xf numFmtId="0" fontId="5" fillId="0" borderId="41" xfId="60" applyFont="1" applyBorder="1" applyAlignment="1">
      <alignment horizontal="right" vertical="top" wrapText="1" readingOrder="1"/>
      <protection/>
    </xf>
    <xf numFmtId="0" fontId="5" fillId="35" borderId="42" xfId="60" applyFont="1" applyFill="1" applyBorder="1" applyAlignment="1">
      <alignment vertical="top" wrapText="1" readingOrder="1"/>
      <protection/>
    </xf>
    <xf numFmtId="179" fontId="5" fillId="0" borderId="41" xfId="60" applyNumberFormat="1" applyFont="1" applyBorder="1" applyAlignment="1">
      <alignment horizontal="right" vertical="top" wrapText="1" readingOrder="1"/>
      <protection/>
    </xf>
    <xf numFmtId="0" fontId="5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5" fillId="36" borderId="11" xfId="60" applyFont="1" applyFill="1" applyBorder="1" applyAlignment="1">
      <alignment horizontal="left" vertical="center" wrapText="1" readingOrder="1"/>
      <protection/>
    </xf>
    <xf numFmtId="0" fontId="5" fillId="36" borderId="47" xfId="60" applyFont="1" applyFill="1" applyBorder="1" applyAlignment="1">
      <alignment horizontal="left" vertical="center" wrapText="1" readingOrder="1"/>
      <protection/>
    </xf>
    <xf numFmtId="0" fontId="5" fillId="36" borderId="48" xfId="60" applyFont="1" applyFill="1" applyBorder="1" applyAlignment="1">
      <alignment horizontal="center" vertical="center" wrapText="1" readingOrder="1"/>
      <protection/>
    </xf>
    <xf numFmtId="0" fontId="5" fillId="36" borderId="49" xfId="60" applyFont="1" applyFill="1" applyBorder="1" applyAlignment="1">
      <alignment horizontal="center" vertical="center" wrapText="1" readingOrder="1"/>
      <protection/>
    </xf>
    <xf numFmtId="0" fontId="3" fillId="33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81" fontId="5" fillId="0" borderId="50" xfId="60" applyNumberFormat="1" applyFont="1" applyBorder="1" applyAlignment="1">
      <alignment horizontal="center" vertical="top" wrapText="1" readingOrder="1"/>
      <protection/>
    </xf>
    <xf numFmtId="0" fontId="5" fillId="0" borderId="51" xfId="60" applyFont="1" applyBorder="1" applyAlignment="1">
      <alignment horizontal="center" vertical="top" wrapText="1" readingOrder="1"/>
      <protection/>
    </xf>
    <xf numFmtId="0" fontId="5" fillId="0" borderId="52" xfId="60" applyFont="1" applyBorder="1" applyAlignment="1">
      <alignment horizontal="center" vertical="top" wrapText="1" readingOrder="1"/>
      <protection/>
    </xf>
    <xf numFmtId="176" fontId="5" fillId="0" borderId="53" xfId="60" applyNumberFormat="1" applyFont="1" applyFill="1" applyBorder="1" applyAlignment="1">
      <alignment horizontal="right" vertical="top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3" fillId="33" borderId="5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177" fontId="5" fillId="0" borderId="56" xfId="60" applyNumberFormat="1" applyFont="1" applyBorder="1" applyAlignment="1">
      <alignment horizontal="center" vertical="top" wrapText="1" readingOrder="1"/>
      <protection/>
    </xf>
    <xf numFmtId="177" fontId="5" fillId="0" borderId="57" xfId="60" applyNumberFormat="1" applyFont="1" applyBorder="1" applyAlignment="1">
      <alignment horizontal="center" vertical="top" wrapText="1" readingOrder="1"/>
      <protection/>
    </xf>
    <xf numFmtId="177" fontId="5" fillId="0" borderId="58" xfId="60" applyNumberFormat="1" applyFont="1" applyBorder="1" applyAlignment="1">
      <alignment horizontal="center" vertical="top" wrapText="1" readingOrder="1"/>
      <protection/>
    </xf>
    <xf numFmtId="177" fontId="5" fillId="35" borderId="42" xfId="60" applyNumberFormat="1" applyFont="1" applyFill="1" applyBorder="1" applyAlignment="1">
      <alignment horizontal="right" vertical="top" wrapText="1" readingOrder="1"/>
      <protection/>
    </xf>
    <xf numFmtId="0" fontId="5" fillId="37" borderId="59" xfId="60" applyFont="1" applyFill="1" applyBorder="1" applyAlignment="1">
      <alignment horizontal="center" vertical="center" wrapText="1" readingOrder="1"/>
      <protection/>
    </xf>
    <xf numFmtId="0" fontId="5" fillId="37" borderId="60" xfId="60" applyFont="1" applyFill="1" applyBorder="1" applyAlignment="1">
      <alignment horizontal="center" vertical="center" wrapText="1" readingOrder="1"/>
      <protection/>
    </xf>
    <xf numFmtId="0" fontId="5" fillId="0" borderId="61" xfId="60" applyFont="1" applyBorder="1" applyAlignment="1">
      <alignment horizontal="left" vertical="center" wrapText="1" readingOrder="1"/>
      <protection/>
    </xf>
    <xf numFmtId="0" fontId="5" fillId="37" borderId="62" xfId="60" applyFont="1" applyFill="1" applyBorder="1" applyAlignment="1">
      <alignment horizontal="center" vertical="center" wrapText="1" readingOrder="1"/>
      <protection/>
    </xf>
    <xf numFmtId="0" fontId="5" fillId="36" borderId="63" xfId="60" applyFont="1" applyFill="1" applyBorder="1" applyAlignment="1">
      <alignment horizontal="left" vertical="center" wrapText="1" readingOrder="1"/>
      <protection/>
    </xf>
    <xf numFmtId="0" fontId="5" fillId="36" borderId="64" xfId="60" applyFont="1" applyFill="1" applyBorder="1" applyAlignment="1">
      <alignment horizontal="left" vertical="center" wrapText="1" readingOrder="1"/>
      <protection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5" fillId="36" borderId="68" xfId="60" applyFont="1" applyFill="1" applyBorder="1" applyAlignment="1">
      <alignment horizontal="center" vertical="center" wrapText="1" readingOrder="1"/>
      <protection/>
    </xf>
    <xf numFmtId="0" fontId="5" fillId="36" borderId="69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5" fillId="37" borderId="70" xfId="60" applyFont="1" applyFill="1" applyBorder="1" applyAlignment="1">
      <alignment horizontal="center" vertical="center" wrapText="1" readingOrder="1"/>
      <protection/>
    </xf>
    <xf numFmtId="0" fontId="5" fillId="37" borderId="71" xfId="60" applyFont="1" applyFill="1" applyBorder="1" applyAlignment="1">
      <alignment horizontal="center" vertical="center" wrapText="1" readingOrder="1"/>
      <protection/>
    </xf>
    <xf numFmtId="0" fontId="5" fillId="37" borderId="72" xfId="60" applyFont="1" applyFill="1" applyBorder="1" applyAlignment="1">
      <alignment horizontal="center" vertical="center" wrapText="1" readingOrder="1"/>
      <protection/>
    </xf>
    <xf numFmtId="0" fontId="3" fillId="33" borderId="73" xfId="0" applyFont="1" applyFill="1" applyBorder="1" applyAlignment="1">
      <alignment horizontal="center" vertical="center"/>
    </xf>
    <xf numFmtId="3" fontId="3" fillId="0" borderId="7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0" fontId="5" fillId="37" borderId="76" xfId="60" applyFont="1" applyFill="1" applyBorder="1" applyAlignment="1">
      <alignment horizontal="center" vertical="center" wrapText="1" readingOrder="1"/>
      <protection/>
    </xf>
    <xf numFmtId="177" fontId="5" fillId="0" borderId="45" xfId="60" applyNumberFormat="1" applyFont="1" applyBorder="1" applyAlignment="1">
      <alignment horizontal="center" vertical="top" wrapText="1" readingOrder="1"/>
      <protection/>
    </xf>
    <xf numFmtId="177" fontId="5" fillId="0" borderId="14" xfId="60" applyNumberFormat="1" applyFont="1" applyBorder="1" applyAlignment="1">
      <alignment horizontal="center" vertical="top" wrapText="1" readingOrder="1"/>
      <protection/>
    </xf>
    <xf numFmtId="177" fontId="5" fillId="0" borderId="77" xfId="60" applyNumberFormat="1" applyFont="1" applyBorder="1" applyAlignment="1">
      <alignment horizontal="center" vertical="top" wrapText="1" readingOrder="1"/>
      <protection/>
    </xf>
    <xf numFmtId="176" fontId="5" fillId="35" borderId="78" xfId="60" applyNumberFormat="1" applyFont="1" applyFill="1" applyBorder="1" applyAlignment="1">
      <alignment horizontal="right" vertical="top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923925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19100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75" zoomScaleNormal="75" workbookViewId="0" topLeftCell="A1">
      <selection activeCell="L10" sqref="L10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1" spans="2:7" ht="18.75">
      <c r="B1" s="57" t="s">
        <v>43</v>
      </c>
      <c r="E1" s="58"/>
      <c r="G1" s="59"/>
    </row>
    <row r="2" ht="14.25" thickBot="1">
      <c r="H2" s="14" t="s">
        <v>10</v>
      </c>
    </row>
    <row r="3" spans="2:8" ht="19.5" customHeight="1">
      <c r="B3" s="2" t="s">
        <v>7</v>
      </c>
      <c r="C3" s="49" t="s">
        <v>0</v>
      </c>
      <c r="D3" s="3" t="s">
        <v>1</v>
      </c>
      <c r="E3" s="82" t="s">
        <v>6</v>
      </c>
      <c r="F3" s="83"/>
      <c r="G3" s="84"/>
      <c r="H3" s="4" t="s">
        <v>5</v>
      </c>
    </row>
    <row r="4" spans="2:8" ht="19.5" customHeight="1" thickBot="1">
      <c r="B4" s="5" t="s">
        <v>8</v>
      </c>
      <c r="C4" s="50"/>
      <c r="D4" s="6"/>
      <c r="E4" s="7" t="s">
        <v>2</v>
      </c>
      <c r="F4" s="7" t="s">
        <v>3</v>
      </c>
      <c r="G4" s="8" t="s">
        <v>4</v>
      </c>
      <c r="H4" s="9"/>
    </row>
    <row r="5" spans="2:8" ht="25.5" customHeight="1">
      <c r="B5" s="56" t="s">
        <v>44</v>
      </c>
      <c r="C5" s="51">
        <v>42900</v>
      </c>
      <c r="D5" s="10">
        <v>34800</v>
      </c>
      <c r="E5" s="10">
        <v>31500</v>
      </c>
      <c r="F5" s="10">
        <v>3230</v>
      </c>
      <c r="G5" s="23">
        <v>69</v>
      </c>
      <c r="H5" s="24">
        <v>77700</v>
      </c>
    </row>
    <row r="6" spans="2:8" ht="25.5" customHeight="1">
      <c r="B6" s="56" t="s">
        <v>29</v>
      </c>
      <c r="C6" s="51">
        <v>42600</v>
      </c>
      <c r="D6" s="10">
        <v>34400</v>
      </c>
      <c r="E6" s="10">
        <v>31100</v>
      </c>
      <c r="F6" s="10">
        <v>3150</v>
      </c>
      <c r="G6" s="23">
        <v>68</v>
      </c>
      <c r="H6" s="24">
        <v>77000</v>
      </c>
    </row>
    <row r="7" spans="2:8" ht="25.5" customHeight="1">
      <c r="B7" s="56" t="s">
        <v>30</v>
      </c>
      <c r="C7" s="51">
        <v>42300</v>
      </c>
      <c r="D7" s="10">
        <v>34000</v>
      </c>
      <c r="E7" s="10">
        <v>30800</v>
      </c>
      <c r="F7" s="10">
        <v>3120</v>
      </c>
      <c r="G7" s="23">
        <v>68</v>
      </c>
      <c r="H7" s="24">
        <v>76300</v>
      </c>
    </row>
    <row r="8" spans="2:8" ht="25.5" customHeight="1">
      <c r="B8" s="56" t="s">
        <v>25</v>
      </c>
      <c r="C8" s="51">
        <v>42000</v>
      </c>
      <c r="D8" s="10">
        <v>33800</v>
      </c>
      <c r="E8" s="10">
        <v>30600</v>
      </c>
      <c r="F8" s="10">
        <v>3090</v>
      </c>
      <c r="G8" s="23">
        <v>68</v>
      </c>
      <c r="H8" s="24">
        <v>75800</v>
      </c>
    </row>
    <row r="9" spans="2:8" ht="25.5" customHeight="1">
      <c r="B9" s="56" t="s">
        <v>31</v>
      </c>
      <c r="C9" s="51">
        <v>41600</v>
      </c>
      <c r="D9" s="10">
        <v>33500</v>
      </c>
      <c r="E9" s="10">
        <v>30400</v>
      </c>
      <c r="F9" s="10">
        <v>3030</v>
      </c>
      <c r="G9" s="23">
        <v>68</v>
      </c>
      <c r="H9" s="24">
        <v>75200</v>
      </c>
    </row>
    <row r="10" spans="2:8" ht="25.5" customHeight="1">
      <c r="B10" s="56" t="s">
        <v>32</v>
      </c>
      <c r="C10" s="51">
        <v>41400</v>
      </c>
      <c r="D10" s="10">
        <v>33400</v>
      </c>
      <c r="E10" s="10">
        <v>30300</v>
      </c>
      <c r="F10" s="10">
        <v>2970</v>
      </c>
      <c r="G10" s="23">
        <v>68</v>
      </c>
      <c r="H10" s="24">
        <v>74800</v>
      </c>
    </row>
    <row r="11" spans="2:8" ht="25.5" customHeight="1">
      <c r="B11" s="56" t="s">
        <v>40</v>
      </c>
      <c r="C11" s="51">
        <v>41300</v>
      </c>
      <c r="D11" s="10">
        <v>33200</v>
      </c>
      <c r="E11" s="10">
        <v>30300</v>
      </c>
      <c r="F11" s="10">
        <v>2880</v>
      </c>
      <c r="G11" s="23">
        <v>68</v>
      </c>
      <c r="H11" s="24">
        <v>74500</v>
      </c>
    </row>
    <row r="12" spans="2:8" ht="25.5" customHeight="1">
      <c r="B12" s="56" t="s">
        <v>46</v>
      </c>
      <c r="C12" s="51">
        <v>41100</v>
      </c>
      <c r="D12" s="10">
        <v>33000</v>
      </c>
      <c r="E12" s="10">
        <v>30100</v>
      </c>
      <c r="F12" s="10">
        <v>2830</v>
      </c>
      <c r="G12" s="23">
        <v>68</v>
      </c>
      <c r="H12" s="24">
        <v>74100</v>
      </c>
    </row>
    <row r="13" spans="2:8" ht="25.5" customHeight="1">
      <c r="B13" s="67" t="s">
        <v>47</v>
      </c>
      <c r="C13" s="68">
        <v>40900</v>
      </c>
      <c r="D13" s="69">
        <v>32600</v>
      </c>
      <c r="E13" s="69">
        <v>29800</v>
      </c>
      <c r="F13" s="69">
        <v>2670</v>
      </c>
      <c r="G13" s="70">
        <v>68</v>
      </c>
      <c r="H13" s="71">
        <v>73500</v>
      </c>
    </row>
    <row r="14" spans="2:8" ht="25.5" customHeight="1" thickBot="1">
      <c r="B14" s="92" t="s">
        <v>48</v>
      </c>
      <c r="C14" s="93">
        <v>40800</v>
      </c>
      <c r="D14" s="94">
        <v>32400</v>
      </c>
      <c r="E14" s="94">
        <v>29900</v>
      </c>
      <c r="F14" s="94">
        <v>2480</v>
      </c>
      <c r="G14" s="95">
        <v>68</v>
      </c>
      <c r="H14" s="96">
        <v>73300</v>
      </c>
    </row>
    <row r="15" ht="19.5" customHeight="1">
      <c r="B15" s="13" t="s">
        <v>21</v>
      </c>
    </row>
    <row r="16" ht="19.5" customHeight="1">
      <c r="B16" s="13" t="s">
        <v>22</v>
      </c>
    </row>
    <row r="17" ht="36.75" customHeight="1"/>
    <row r="18" spans="2:9" ht="19.5" customHeight="1">
      <c r="B18" s="57" t="s">
        <v>26</v>
      </c>
      <c r="C18" s="11"/>
      <c r="D18" s="11"/>
      <c r="E18" s="58"/>
      <c r="F18" s="15"/>
      <c r="G18" s="60"/>
      <c r="H18" s="15"/>
      <c r="I18" s="15"/>
    </row>
    <row r="19" spans="2:9" ht="14.25" customHeight="1" thickBot="1">
      <c r="B19" s="15"/>
      <c r="C19" s="15"/>
      <c r="D19" s="15"/>
      <c r="E19" s="15"/>
      <c r="F19" s="15"/>
      <c r="G19" s="15"/>
      <c r="H19" s="15"/>
      <c r="I19" s="16" t="s">
        <v>9</v>
      </c>
    </row>
    <row r="20" spans="2:9" ht="14.25" customHeight="1">
      <c r="B20" s="90" t="s">
        <v>11</v>
      </c>
      <c r="C20" s="85" t="s">
        <v>12</v>
      </c>
      <c r="D20" s="65" t="s">
        <v>13</v>
      </c>
      <c r="E20" s="87" t="s">
        <v>14</v>
      </c>
      <c r="F20" s="87" t="s">
        <v>15</v>
      </c>
      <c r="G20" s="52" t="s">
        <v>27</v>
      </c>
      <c r="H20" s="80" t="s">
        <v>28</v>
      </c>
      <c r="I20" s="54" t="s">
        <v>16</v>
      </c>
    </row>
    <row r="21" spans="2:9" s="12" customFormat="1" ht="15" thickBot="1">
      <c r="B21" s="91"/>
      <c r="C21" s="86"/>
      <c r="D21" s="66" t="s">
        <v>17</v>
      </c>
      <c r="E21" s="88"/>
      <c r="F21" s="88"/>
      <c r="G21" s="53"/>
      <c r="H21" s="81"/>
      <c r="I21" s="55"/>
    </row>
    <row r="22" spans="2:9" s="12" customFormat="1" ht="17.25" customHeight="1" hidden="1">
      <c r="B22" s="76" t="s">
        <v>18</v>
      </c>
      <c r="C22" s="39">
        <v>376</v>
      </c>
      <c r="D22" s="17">
        <v>177</v>
      </c>
      <c r="E22" s="17">
        <v>24</v>
      </c>
      <c r="F22" s="17">
        <v>145</v>
      </c>
      <c r="G22" s="17">
        <v>321</v>
      </c>
      <c r="H22" s="18">
        <v>97</v>
      </c>
      <c r="I22" s="43">
        <v>1140</v>
      </c>
    </row>
    <row r="23" spans="2:9" s="12" customFormat="1" ht="18" customHeight="1" hidden="1">
      <c r="B23" s="77"/>
      <c r="C23" s="40">
        <v>0.33</v>
      </c>
      <c r="D23" s="21">
        <v>0.155</v>
      </c>
      <c r="E23" s="21">
        <v>0.021</v>
      </c>
      <c r="F23" s="21">
        <v>0.127</v>
      </c>
      <c r="G23" s="21">
        <v>0.282</v>
      </c>
      <c r="H23" s="22">
        <v>0.085</v>
      </c>
      <c r="I23" s="44"/>
    </row>
    <row r="24" spans="2:9" s="12" customFormat="1" ht="18" customHeight="1" hidden="1">
      <c r="B24" s="79" t="s">
        <v>19</v>
      </c>
      <c r="C24" s="39">
        <v>383</v>
      </c>
      <c r="D24" s="17">
        <v>54</v>
      </c>
      <c r="E24" s="17">
        <v>75</v>
      </c>
      <c r="F24" s="17">
        <v>100</v>
      </c>
      <c r="G24" s="17">
        <v>343</v>
      </c>
      <c r="H24" s="18">
        <v>117</v>
      </c>
      <c r="I24" s="43">
        <v>1072</v>
      </c>
    </row>
    <row r="25" spans="2:10" s="12" customFormat="1" ht="18" customHeight="1" hidden="1">
      <c r="B25" s="77"/>
      <c r="C25" s="40">
        <v>0.357</v>
      </c>
      <c r="D25" s="21">
        <v>0.05</v>
      </c>
      <c r="E25" s="21">
        <v>0.07</v>
      </c>
      <c r="F25" s="21">
        <v>0.093</v>
      </c>
      <c r="G25" s="21">
        <v>0.32</v>
      </c>
      <c r="H25" s="22">
        <v>0.11</v>
      </c>
      <c r="I25" s="44"/>
      <c r="J25" s="1"/>
    </row>
    <row r="26" spans="2:10" s="12" customFormat="1" ht="18" customHeight="1">
      <c r="B26" s="79" t="s">
        <v>33</v>
      </c>
      <c r="C26" s="39">
        <v>308</v>
      </c>
      <c r="D26" s="17">
        <v>51</v>
      </c>
      <c r="E26" s="17">
        <v>15</v>
      </c>
      <c r="F26" s="17">
        <v>49</v>
      </c>
      <c r="G26" s="17">
        <v>194</v>
      </c>
      <c r="H26" s="18">
        <v>48</v>
      </c>
      <c r="I26" s="45">
        <v>665</v>
      </c>
      <c r="J26" s="1"/>
    </row>
    <row r="27" spans="2:10" s="12" customFormat="1" ht="18" customHeight="1">
      <c r="B27" s="77"/>
      <c r="C27" s="40">
        <v>0.463</v>
      </c>
      <c r="D27" s="21">
        <v>0.077</v>
      </c>
      <c r="E27" s="21">
        <v>0.023</v>
      </c>
      <c r="F27" s="21">
        <v>0.074</v>
      </c>
      <c r="G27" s="21">
        <v>0.292</v>
      </c>
      <c r="H27" s="22">
        <v>0.072</v>
      </c>
      <c r="I27" s="46"/>
      <c r="J27" s="1"/>
    </row>
    <row r="28" spans="2:10" s="12" customFormat="1" ht="18" customHeight="1">
      <c r="B28" s="79" t="s">
        <v>34</v>
      </c>
      <c r="C28" s="41">
        <v>346</v>
      </c>
      <c r="D28" s="25">
        <v>51.9</v>
      </c>
      <c r="E28" s="25">
        <v>47.9</v>
      </c>
      <c r="F28" s="25">
        <v>69.6</v>
      </c>
      <c r="G28" s="25">
        <v>171.7</v>
      </c>
      <c r="H28" s="26">
        <v>67.7</v>
      </c>
      <c r="I28" s="47">
        <f>SUM(C28:H28)</f>
        <v>754.8</v>
      </c>
      <c r="J28" s="1"/>
    </row>
    <row r="29" spans="2:9" ht="18" customHeight="1">
      <c r="B29" s="89"/>
      <c r="C29" s="42">
        <v>0.458</v>
      </c>
      <c r="D29" s="27">
        <v>0.069</v>
      </c>
      <c r="E29" s="27">
        <v>0.063</v>
      </c>
      <c r="F29" s="27">
        <v>0.092</v>
      </c>
      <c r="G29" s="27">
        <v>0.228</v>
      </c>
      <c r="H29" s="28">
        <v>0.09</v>
      </c>
      <c r="I29" s="48"/>
    </row>
    <row r="30" spans="2:9" ht="18" customHeight="1">
      <c r="B30" s="79" t="s">
        <v>35</v>
      </c>
      <c r="C30" s="37">
        <v>316</v>
      </c>
      <c r="D30" s="29">
        <v>63</v>
      </c>
      <c r="E30" s="31">
        <v>85</v>
      </c>
      <c r="F30" s="29">
        <v>77</v>
      </c>
      <c r="G30" s="31">
        <v>181</v>
      </c>
      <c r="H30" s="33">
        <v>58</v>
      </c>
      <c r="I30" s="35">
        <f>SUM(C30:H30)</f>
        <v>780</v>
      </c>
    </row>
    <row r="31" spans="2:9" ht="18" customHeight="1">
      <c r="B31" s="77"/>
      <c r="C31" s="38">
        <v>0.405</v>
      </c>
      <c r="D31" s="30">
        <v>0.081</v>
      </c>
      <c r="E31" s="32">
        <v>0.109</v>
      </c>
      <c r="F31" s="30">
        <v>0.099</v>
      </c>
      <c r="G31" s="32">
        <v>0.232</v>
      </c>
      <c r="H31" s="34">
        <v>0.074</v>
      </c>
      <c r="I31" s="36"/>
    </row>
    <row r="32" spans="2:9" ht="18" customHeight="1">
      <c r="B32" s="79" t="s">
        <v>36</v>
      </c>
      <c r="C32" s="37">
        <v>348</v>
      </c>
      <c r="D32" s="29">
        <v>62</v>
      </c>
      <c r="E32" s="31">
        <v>21</v>
      </c>
      <c r="F32" s="29">
        <v>79</v>
      </c>
      <c r="G32" s="31">
        <v>187</v>
      </c>
      <c r="H32" s="33">
        <v>61</v>
      </c>
      <c r="I32" s="35">
        <v>757</v>
      </c>
    </row>
    <row r="33" spans="2:9" ht="18" customHeight="1">
      <c r="B33" s="77"/>
      <c r="C33" s="38">
        <v>0.46</v>
      </c>
      <c r="D33" s="30">
        <v>0.082</v>
      </c>
      <c r="E33" s="32">
        <v>0.028</v>
      </c>
      <c r="F33" s="30">
        <v>0.104</v>
      </c>
      <c r="G33" s="32">
        <v>0.247</v>
      </c>
      <c r="H33" s="34">
        <v>0.081</v>
      </c>
      <c r="I33" s="36"/>
    </row>
    <row r="34" spans="2:9" ht="18" customHeight="1">
      <c r="B34" s="79" t="s">
        <v>37</v>
      </c>
      <c r="C34" s="39">
        <v>325</v>
      </c>
      <c r="D34" s="17">
        <v>64</v>
      </c>
      <c r="E34" s="17">
        <v>44</v>
      </c>
      <c r="F34" s="17">
        <v>47</v>
      </c>
      <c r="G34" s="17">
        <v>207</v>
      </c>
      <c r="H34" s="18">
        <v>49</v>
      </c>
      <c r="I34" s="43">
        <f>SUM(C34:H34)</f>
        <v>736</v>
      </c>
    </row>
    <row r="35" spans="2:9" ht="18" customHeight="1">
      <c r="B35" s="77"/>
      <c r="C35" s="40">
        <v>0.442</v>
      </c>
      <c r="D35" s="21">
        <v>0.087</v>
      </c>
      <c r="E35" s="21">
        <v>0.06</v>
      </c>
      <c r="F35" s="21">
        <v>0.063</v>
      </c>
      <c r="G35" s="21">
        <v>0.281</v>
      </c>
      <c r="H35" s="22">
        <v>0.067</v>
      </c>
      <c r="I35" s="44"/>
    </row>
    <row r="36" spans="2:9" ht="18" customHeight="1">
      <c r="B36" s="79" t="s">
        <v>38</v>
      </c>
      <c r="C36" s="39">
        <v>347.2</v>
      </c>
      <c r="D36" s="17">
        <v>63.2</v>
      </c>
      <c r="E36" s="17">
        <v>20.2</v>
      </c>
      <c r="F36" s="17">
        <v>57</v>
      </c>
      <c r="G36" s="17">
        <v>235.2</v>
      </c>
      <c r="H36" s="18">
        <v>50.5</v>
      </c>
      <c r="I36" s="43">
        <f>SUM(C36:H36)</f>
        <v>773.3</v>
      </c>
    </row>
    <row r="37" spans="2:9" ht="18" customHeight="1">
      <c r="B37" s="77"/>
      <c r="C37" s="40">
        <f>C36/I36</f>
        <v>0.44898487003750165</v>
      </c>
      <c r="D37" s="21">
        <f>D36/I36</f>
        <v>0.08172766067502911</v>
      </c>
      <c r="E37" s="21">
        <f>E36/I36</f>
        <v>0.026121815595499805</v>
      </c>
      <c r="F37" s="21">
        <f>F36/I36</f>
        <v>0.07371007371007371</v>
      </c>
      <c r="G37" s="21">
        <f>G36/I36</f>
        <v>0.30415104099314627</v>
      </c>
      <c r="H37" s="22">
        <f>H36/I36</f>
        <v>0.06530453898874952</v>
      </c>
      <c r="I37" s="44"/>
    </row>
    <row r="38" spans="2:9" ht="18" customHeight="1">
      <c r="B38" s="79" t="s">
        <v>39</v>
      </c>
      <c r="C38" s="39">
        <v>317.2</v>
      </c>
      <c r="D38" s="17">
        <v>46.9</v>
      </c>
      <c r="E38" s="17">
        <v>9.5</v>
      </c>
      <c r="F38" s="17">
        <v>53.5</v>
      </c>
      <c r="G38" s="17">
        <v>265.9</v>
      </c>
      <c r="H38" s="18">
        <v>45.9</v>
      </c>
      <c r="I38" s="43">
        <f>SUM(C38:H38)</f>
        <v>738.9</v>
      </c>
    </row>
    <row r="39" spans="2:9" ht="18" customHeight="1">
      <c r="B39" s="77"/>
      <c r="C39" s="40">
        <f>C38/I38</f>
        <v>0.42928677764244144</v>
      </c>
      <c r="D39" s="21">
        <f>D38/I38</f>
        <v>0.06347272973338747</v>
      </c>
      <c r="E39" s="21">
        <f>E38/I38</f>
        <v>0.012856949519556097</v>
      </c>
      <c r="F39" s="21">
        <f>F38/I38</f>
        <v>0.07240492624171066</v>
      </c>
      <c r="G39" s="21">
        <f>G38/I38</f>
        <v>0.3598592502368385</v>
      </c>
      <c r="H39" s="22">
        <f>H38/I38</f>
        <v>0.06211936662606577</v>
      </c>
      <c r="I39" s="44"/>
    </row>
    <row r="40" spans="2:9" ht="18" customHeight="1">
      <c r="B40" s="79" t="s">
        <v>41</v>
      </c>
      <c r="C40" s="39">
        <v>302.2</v>
      </c>
      <c r="D40" s="17">
        <v>16.1</v>
      </c>
      <c r="E40" s="17">
        <v>20.7</v>
      </c>
      <c r="F40" s="17">
        <v>55.1</v>
      </c>
      <c r="G40" s="17">
        <v>235.7</v>
      </c>
      <c r="H40" s="18">
        <v>1.9</v>
      </c>
      <c r="I40" s="43">
        <v>631.6999999999999</v>
      </c>
    </row>
    <row r="41" spans="2:9" ht="18" customHeight="1">
      <c r="B41" s="77"/>
      <c r="C41" s="40">
        <f>C40/I40</f>
        <v>0.4783916416020263</v>
      </c>
      <c r="D41" s="21">
        <f>D40/I40</f>
        <v>0.025486781700174137</v>
      </c>
      <c r="E41" s="21">
        <f>E40/I40</f>
        <v>0.03276871932879532</v>
      </c>
      <c r="F41" s="21">
        <f>F40/I40</f>
        <v>0.08722494855152764</v>
      </c>
      <c r="G41" s="21">
        <f>G40/I40</f>
        <v>0.3731201519708723</v>
      </c>
      <c r="H41" s="22">
        <f>H40/I40</f>
        <v>0.003007756846604401</v>
      </c>
      <c r="I41" s="44"/>
    </row>
    <row r="42" spans="2:9" ht="18" customHeight="1">
      <c r="B42" s="79" t="s">
        <v>42</v>
      </c>
      <c r="C42" s="39">
        <v>277.3</v>
      </c>
      <c r="D42" s="17">
        <v>32.9</v>
      </c>
      <c r="E42" s="17">
        <v>33.6</v>
      </c>
      <c r="F42" s="17">
        <v>69.3</v>
      </c>
      <c r="G42" s="17">
        <v>298.3</v>
      </c>
      <c r="H42" s="18">
        <v>3.6</v>
      </c>
      <c r="I42" s="43">
        <f>SUM(C42:H42)</f>
        <v>715.0000000000001</v>
      </c>
    </row>
    <row r="43" spans="2:9" ht="14.25">
      <c r="B43" s="77"/>
      <c r="C43" s="40">
        <f>C42/I42</f>
        <v>0.3878321678321678</v>
      </c>
      <c r="D43" s="21">
        <f>D42/I42</f>
        <v>0.04601398601398601</v>
      </c>
      <c r="E43" s="21">
        <f>E42/I42</f>
        <v>0.046993006993006986</v>
      </c>
      <c r="F43" s="21">
        <f>F42/I42</f>
        <v>0.0969230769230769</v>
      </c>
      <c r="G43" s="21">
        <f>G42/I42</f>
        <v>0.4172027972027971</v>
      </c>
      <c r="H43" s="22">
        <f>H42/I42</f>
        <v>0.005034965034965034</v>
      </c>
      <c r="I43" s="44"/>
    </row>
    <row r="44" spans="2:9" ht="18" customHeight="1">
      <c r="B44" s="79" t="s">
        <v>49</v>
      </c>
      <c r="C44" s="61">
        <v>262</v>
      </c>
      <c r="D44" s="62">
        <v>23.4</v>
      </c>
      <c r="E44" s="62">
        <v>6.8</v>
      </c>
      <c r="F44" s="62">
        <v>58.8</v>
      </c>
      <c r="G44" s="62">
        <v>312.5</v>
      </c>
      <c r="H44" s="63">
        <v>3.2</v>
      </c>
      <c r="I44" s="64">
        <v>666</v>
      </c>
    </row>
    <row r="45" spans="2:9" ht="14.25">
      <c r="B45" s="77"/>
      <c r="C45" s="72">
        <v>0.3933933933933934</v>
      </c>
      <c r="D45" s="73">
        <v>0.03513513513513513</v>
      </c>
      <c r="E45" s="73">
        <v>0.01021021021021021</v>
      </c>
      <c r="F45" s="73">
        <v>0.08828828828828829</v>
      </c>
      <c r="G45" s="73">
        <v>0.4692192192192192</v>
      </c>
      <c r="H45" s="74">
        <v>0.0048048048048048055</v>
      </c>
      <c r="I45" s="75"/>
    </row>
    <row r="46" spans="2:9" ht="18" customHeight="1">
      <c r="B46" s="89" t="s">
        <v>45</v>
      </c>
      <c r="C46" s="61">
        <v>190.3</v>
      </c>
      <c r="D46" s="62">
        <v>34.8</v>
      </c>
      <c r="E46" s="62">
        <v>18</v>
      </c>
      <c r="F46" s="62">
        <v>34.8</v>
      </c>
      <c r="G46" s="62">
        <v>245.7</v>
      </c>
      <c r="H46" s="63">
        <v>24.2</v>
      </c>
      <c r="I46" s="64">
        <v>547.8</v>
      </c>
    </row>
    <row r="47" spans="2:9" ht="15" thickBot="1">
      <c r="B47" s="97"/>
      <c r="C47" s="98">
        <f>C46/I46</f>
        <v>0.34738955823293177</v>
      </c>
      <c r="D47" s="99">
        <f>D46/I46</f>
        <v>0.06352683461117196</v>
      </c>
      <c r="E47" s="99">
        <f>E46/I46</f>
        <v>0.03285870755750274</v>
      </c>
      <c r="F47" s="99">
        <f>F46/I46</f>
        <v>0.06352683461117196</v>
      </c>
      <c r="G47" s="99">
        <f>G46/I46</f>
        <v>0.4485213581599124</v>
      </c>
      <c r="H47" s="100">
        <f>H46/I46</f>
        <v>0.04417670682730924</v>
      </c>
      <c r="I47" s="101"/>
    </row>
    <row r="48" spans="2:9" ht="18" customHeight="1">
      <c r="B48" s="78" t="s">
        <v>20</v>
      </c>
      <c r="C48" s="78"/>
      <c r="D48" s="78"/>
      <c r="E48" s="78"/>
      <c r="F48" s="78"/>
      <c r="G48" s="78"/>
      <c r="H48" s="78"/>
      <c r="I48" s="78"/>
    </row>
    <row r="49" spans="2:9" ht="14.25">
      <c r="B49" s="19" t="s">
        <v>23</v>
      </c>
      <c r="C49" s="19"/>
      <c r="D49" s="19"/>
      <c r="E49" s="19"/>
      <c r="F49" s="19"/>
      <c r="G49" s="19"/>
      <c r="H49" s="19"/>
      <c r="I49" s="19"/>
    </row>
    <row r="50" spans="2:9" ht="20.25" customHeight="1">
      <c r="B50" s="20" t="s">
        <v>24</v>
      </c>
      <c r="C50" s="13"/>
      <c r="D50" s="13"/>
      <c r="E50" s="13"/>
      <c r="F50" s="13"/>
      <c r="G50" s="13"/>
      <c r="H50" s="13"/>
      <c r="I50" s="13"/>
    </row>
    <row r="51" ht="20.25" customHeight="1"/>
    <row r="52" ht="20.25" customHeight="1"/>
  </sheetData>
  <sheetProtection/>
  <mergeCells count="20">
    <mergeCell ref="B26:B27"/>
    <mergeCell ref="H20:H21"/>
    <mergeCell ref="B24:B25"/>
    <mergeCell ref="B36:B37"/>
    <mergeCell ref="E3:G3"/>
    <mergeCell ref="C20:C21"/>
    <mergeCell ref="E20:E21"/>
    <mergeCell ref="F20:F21"/>
    <mergeCell ref="B28:B29"/>
    <mergeCell ref="B20:B21"/>
    <mergeCell ref="B22:B23"/>
    <mergeCell ref="B46:B47"/>
    <mergeCell ref="B48:I48"/>
    <mergeCell ref="B32:B33"/>
    <mergeCell ref="B40:B41"/>
    <mergeCell ref="B42:B43"/>
    <mergeCell ref="B38:B39"/>
    <mergeCell ref="B30:B31"/>
    <mergeCell ref="B34:B35"/>
    <mergeCell ref="B44:B45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坂上悠己</cp:lastModifiedBy>
  <cp:lastPrinted>2022-11-29T07:31:23Z</cp:lastPrinted>
  <dcterms:created xsi:type="dcterms:W3CDTF">2008-06-19T09:00:44Z</dcterms:created>
  <dcterms:modified xsi:type="dcterms:W3CDTF">2024-02-09T10:11:52Z</dcterms:modified>
  <cp:category/>
  <cp:version/>
  <cp:contentType/>
  <cp:contentStatus/>
</cp:coreProperties>
</file>