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6705" activeTab="1"/>
  </bookViews>
  <sheets>
    <sheet name="ア　施設及び業務の概況" sheetId="4" r:id="rId1"/>
    <sheet name="イ　決算状況" sheetId="5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calcId="152511"/>
</workbook>
</file>

<file path=xl/calcChain.xml><?xml version="1.0" encoding="utf-8"?>
<calcChain xmlns="http://schemas.openxmlformats.org/spreadsheetml/2006/main">
  <c r="AD58" i="4" l="1"/>
  <c r="AD57" i="4"/>
  <c r="AD49" i="4"/>
  <c r="AD48" i="4"/>
  <c r="AD40" i="4"/>
  <c r="AD41" i="4"/>
  <c r="AD42" i="4"/>
  <c r="AD43" i="4"/>
  <c r="AD39" i="4"/>
  <c r="AD14" i="4"/>
  <c r="AD15" i="4"/>
  <c r="AD16" i="4"/>
  <c r="AD5" i="4"/>
  <c r="AD6" i="4"/>
  <c r="AD7" i="4"/>
  <c r="AD8" i="4"/>
  <c r="AD9" i="4"/>
  <c r="AD10" i="4"/>
  <c r="AD11" i="4"/>
  <c r="AD12" i="4"/>
  <c r="AD13" i="4"/>
  <c r="AD4" i="4"/>
  <c r="AD75" i="5" l="1"/>
  <c r="AD74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</calcChain>
</file>

<file path=xl/sharedStrings.xml><?xml version="1.0" encoding="utf-8"?>
<sst xmlns="http://schemas.openxmlformats.org/spreadsheetml/2006/main" count="239" uniqueCount="132">
  <si>
    <t>土地区画整理法に基づく造成</t>
    <rPh sb="0" eb="2">
      <t>トチ</t>
    </rPh>
    <rPh sb="2" eb="4">
      <t>クカク</t>
    </rPh>
    <rPh sb="4" eb="7">
      <t>セイリホウ</t>
    </rPh>
    <rPh sb="8" eb="9">
      <t>モト</t>
    </rPh>
    <rPh sb="11" eb="13">
      <t>ゾウセイ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</si>
  <si>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</si>
  <si>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</si>
  <si>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</si>
  <si>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</si>
  <si>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</si>
  <si>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</si>
  <si>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</si>
  <si>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</si>
  <si>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</si>
  <si>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</si>
  <si>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</si>
  <si>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</si>
  <si>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</si>
  <si>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</si>
  <si>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</si>
  <si>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</si>
  <si>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</si>
  <si>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</si>
  <si>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造成地処分</t>
    <rPh sb="0" eb="3">
      <t>ゾウセイチ</t>
    </rPh>
    <rPh sb="3" eb="5">
      <t>ショブン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</si>
  <si>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</si>
  <si>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</si>
  <si>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売却代金</t>
    <rPh sb="0" eb="2">
      <t>バイキャク</t>
    </rPh>
    <rPh sb="2" eb="4">
      <t>ダイキン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</si>
  <si>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</si>
  <si>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</si>
  <si>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</si>
  <si>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</si>
  <si>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</si>
  <si>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</si>
  <si>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</si>
  <si>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S46.04.27</t>
  </si>
  <si>
    <t>さいたま市</t>
    <phoneticPr fontId="3"/>
  </si>
  <si>
    <t>S58.07.15</t>
  </si>
  <si>
    <t>熊谷市</t>
    <phoneticPr fontId="3"/>
  </si>
  <si>
    <t>S54.04.01</t>
  </si>
  <si>
    <t>川口市</t>
    <phoneticPr fontId="3"/>
  </si>
  <si>
    <t>S62.12.19</t>
  </si>
  <si>
    <t>加須市</t>
    <phoneticPr fontId="3"/>
  </si>
  <si>
    <t>S50.06.25</t>
  </si>
  <si>
    <t>本庄市</t>
    <phoneticPr fontId="3"/>
  </si>
  <si>
    <t>H06.05.12</t>
  </si>
  <si>
    <t>東松山市</t>
    <phoneticPr fontId="3"/>
  </si>
  <si>
    <t>H03.03.29</t>
  </si>
  <si>
    <t>春日部市</t>
    <phoneticPr fontId="3"/>
  </si>
  <si>
    <t>H02.03.31</t>
  </si>
  <si>
    <t>狭山市</t>
    <phoneticPr fontId="3"/>
  </si>
  <si>
    <t>H01.08.08</t>
  </si>
  <si>
    <t>深谷市</t>
    <phoneticPr fontId="3"/>
  </si>
  <si>
    <t>S62.03.03</t>
  </si>
  <si>
    <t>草加市</t>
    <phoneticPr fontId="3"/>
  </si>
  <si>
    <t>S61.05.12</t>
  </si>
  <si>
    <t>越谷市</t>
    <phoneticPr fontId="3"/>
  </si>
  <si>
    <t>S62.03.31</t>
  </si>
  <si>
    <t>入間市</t>
    <phoneticPr fontId="3"/>
  </si>
  <si>
    <t>S62.02.20</t>
  </si>
  <si>
    <t>久喜市</t>
    <phoneticPr fontId="3"/>
  </si>
  <si>
    <t>S57.10.18</t>
  </si>
  <si>
    <t>八潮市</t>
    <phoneticPr fontId="3"/>
  </si>
  <si>
    <t>S57.06.10</t>
  </si>
  <si>
    <t>S60.10.29</t>
  </si>
  <si>
    <t>蓮田市</t>
    <phoneticPr fontId="3"/>
  </si>
  <si>
    <t>S60.07.06</t>
  </si>
  <si>
    <t>坂戸市</t>
    <phoneticPr fontId="3"/>
  </si>
  <si>
    <t>S62.09.10</t>
  </si>
  <si>
    <t>白岡市</t>
    <phoneticPr fontId="3"/>
  </si>
  <si>
    <t>S62.09.21</t>
  </si>
  <si>
    <t>伊奈町</t>
    <phoneticPr fontId="3"/>
  </si>
  <si>
    <t>H06.03.01</t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</si>
  <si>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</si>
  <si>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</si>
  <si>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</si>
  <si>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</si>
  <si>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</si>
  <si>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</si>
  <si>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</si>
  <si>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</si>
  <si>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</si>
  <si>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</si>
  <si>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</si>
  <si>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</si>
  <si>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</si>
  <si>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</si>
  <si>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</si>
  <si>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</si>
  <si>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</si>
  <si>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</si>
  <si>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</si>
  <si>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</si>
  <si>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</si>
  <si>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</si>
  <si>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</si>
  <si>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</si>
  <si>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</si>
  <si>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</si>
  <si>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</si>
  <si>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</si>
  <si>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</si>
  <si>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</si>
  <si>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</si>
  <si>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</si>
  <si>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</si>
  <si>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</si>
  <si>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</si>
  <si>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</si>
  <si>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</si>
  <si>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</si>
  <si>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</si>
  <si>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</si>
  <si>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</si>
  <si>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</si>
  <si>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</si>
  <si>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</si>
  <si>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</si>
  <si>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</si>
  <si>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</si>
  <si>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</si>
  <si>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</si>
  <si>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</si>
  <si>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</si>
  <si>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</si>
  <si>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</si>
  <si>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</si>
  <si>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</si>
  <si>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</si>
  <si>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</si>
  <si>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赤字(▲)</t>
    <rPh sb="0" eb="2">
      <t>アカジ</t>
    </rPh>
    <phoneticPr fontId="3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</si>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</sst>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&quot;△ &quot;#,##0_ "/>
    <numFmt numFmtId="177" formatCode="#,##0_ "/>
    <numFmt numFmtId="178" formatCode="#,##0_ ;&quot;▲ &quot;#,##0_ "/>
  </numFmts>
  <fonts count="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9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33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35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34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8" fontId="4" fillId="0" borderId="35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7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39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Normal="100" workbookViewId="0">
      <selection activeCell="C58" sqref="C58:E58"/>
    </sheetView>
  </sheetViews>
  <sheetFormatPr defaultColWidth="9.625" defaultRowHeight="9.9499999999999993" customHeight="1" x14ac:dyDescent="0.15"/>
  <cols>
    <col min="1" max="3" width="1.625" style="16" customWidth="1"/>
    <col min="4" max="4" width="5.625" style="16" customWidth="1"/>
    <col min="5" max="5" width="10.625" style="16" customWidth="1"/>
    <col min="6" max="10" width="0" style="16" hidden="1" customWidth="1"/>
    <col min="11" max="29" width="9.625" style="16" customWidth="1"/>
    <col min="30" max="30" width="9.625" style="43" customWidth="1"/>
    <col min="31" max="16384" width="9.625" style="16"/>
  </cols>
  <sheetData>
    <row r="1" spans="1:30" ht="9.9499999999999993" customHeight="1" x14ac:dyDescent="0.15">
      <c r="A1" s="51" t="s">
        <v>121</v>
      </c>
      <c r="B1" s="52"/>
      <c r="C1" s="52"/>
      <c r="D1" s="52"/>
      <c r="E1" s="53"/>
      <c r="F1" s="1"/>
      <c r="G1" s="1"/>
      <c r="H1" s="1"/>
      <c r="I1" s="1"/>
      <c r="J1" s="1"/>
      <c r="K1" s="2" t="s">
        <v>31</v>
      </c>
      <c r="L1" s="2" t="s">
        <v>33</v>
      </c>
      <c r="M1" s="2" t="s">
        <v>35</v>
      </c>
      <c r="N1" s="2" t="s">
        <v>37</v>
      </c>
      <c r="O1" s="2" t="s">
        <v>39</v>
      </c>
      <c r="P1" s="2" t="s">
        <v>41</v>
      </c>
      <c r="Q1" s="2" t="s">
        <v>43</v>
      </c>
      <c r="R1" s="2" t="s">
        <v>45</v>
      </c>
      <c r="S1" s="2" t="s">
        <v>47</v>
      </c>
      <c r="T1" s="2" t="s">
        <v>49</v>
      </c>
      <c r="U1" s="2" t="s">
        <v>51</v>
      </c>
      <c r="V1" s="2" t="s">
        <v>53</v>
      </c>
      <c r="W1" s="2" t="s">
        <v>55</v>
      </c>
      <c r="X1" s="2" t="s">
        <v>57</v>
      </c>
      <c r="Y1" s="2" t="s">
        <v>60</v>
      </c>
      <c r="Z1" s="2" t="s">
        <v>62</v>
      </c>
      <c r="AA1" s="2" t="s">
        <v>64</v>
      </c>
      <c r="AB1" s="2" t="s">
        <v>66</v>
      </c>
      <c r="AC1" s="2" t="s">
        <v>68</v>
      </c>
      <c r="AD1" s="38" t="s">
        <v>124</v>
      </c>
    </row>
    <row r="2" spans="1:30" ht="9.9499999999999993" customHeight="1" x14ac:dyDescent="0.15">
      <c r="A2" s="54"/>
      <c r="B2" s="55"/>
      <c r="C2" s="55"/>
      <c r="D2" s="55"/>
      <c r="E2" s="56"/>
      <c r="F2" s="3"/>
      <c r="G2" s="3"/>
      <c r="H2" s="3"/>
      <c r="I2" s="3"/>
      <c r="J2" s="3"/>
      <c r="K2" s="4" t="s">
        <v>29</v>
      </c>
      <c r="L2" s="4" t="s">
        <v>29</v>
      </c>
      <c r="M2" s="4" t="s">
        <v>29</v>
      </c>
      <c r="N2" s="4" t="s">
        <v>29</v>
      </c>
      <c r="O2" s="4" t="s">
        <v>29</v>
      </c>
      <c r="P2" s="4" t="s">
        <v>29</v>
      </c>
      <c r="Q2" s="4" t="s">
        <v>29</v>
      </c>
      <c r="R2" s="4" t="s">
        <v>29</v>
      </c>
      <c r="S2" s="4" t="s">
        <v>29</v>
      </c>
      <c r="T2" s="4" t="s">
        <v>29</v>
      </c>
      <c r="U2" s="4" t="s">
        <v>29</v>
      </c>
      <c r="V2" s="4" t="s">
        <v>29</v>
      </c>
      <c r="W2" s="4" t="s">
        <v>29</v>
      </c>
      <c r="X2" s="4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39"/>
    </row>
    <row r="3" spans="1:30" ht="9.9499999999999993" customHeight="1" x14ac:dyDescent="0.15">
      <c r="A3" s="90" t="s">
        <v>0</v>
      </c>
      <c r="B3" s="93" t="s">
        <v>1</v>
      </c>
      <c r="C3" s="94"/>
      <c r="D3" s="94"/>
      <c r="E3" s="95"/>
      <c r="F3" s="5"/>
      <c r="G3" s="5"/>
      <c r="H3" s="5"/>
      <c r="I3" s="5"/>
      <c r="J3" s="5"/>
      <c r="K3" s="6" t="s">
        <v>30</v>
      </c>
      <c r="L3" s="6" t="s">
        <v>32</v>
      </c>
      <c r="M3" s="6" t="s">
        <v>34</v>
      </c>
      <c r="N3" s="6" t="s">
        <v>36</v>
      </c>
      <c r="O3" s="6" t="s">
        <v>38</v>
      </c>
      <c r="P3" s="6" t="s">
        <v>40</v>
      </c>
      <c r="Q3" s="6" t="s">
        <v>42</v>
      </c>
      <c r="R3" s="6" t="s">
        <v>44</v>
      </c>
      <c r="S3" s="6" t="s">
        <v>46</v>
      </c>
      <c r="T3" s="6" t="s">
        <v>48</v>
      </c>
      <c r="U3" s="6" t="s">
        <v>50</v>
      </c>
      <c r="V3" s="6" t="s">
        <v>52</v>
      </c>
      <c r="W3" s="6" t="s">
        <v>54</v>
      </c>
      <c r="X3" s="6" t="s">
        <v>56</v>
      </c>
      <c r="Y3" s="6" t="s">
        <v>58</v>
      </c>
      <c r="Z3" s="6" t="s">
        <v>61</v>
      </c>
      <c r="AA3" s="6" t="s">
        <v>63</v>
      </c>
      <c r="AB3" s="6" t="s">
        <v>65</v>
      </c>
      <c r="AC3" s="6" t="s">
        <v>67</v>
      </c>
      <c r="AD3" s="40"/>
    </row>
    <row r="4" spans="1:30" ht="9.9499999999999993" customHeight="1" x14ac:dyDescent="0.15">
      <c r="A4" s="91"/>
      <c r="B4" s="72" t="s">
        <v>2</v>
      </c>
      <c r="C4" s="60" t="s">
        <v>126</v>
      </c>
      <c r="D4" s="65"/>
      <c r="E4" s="61"/>
      <c r="F4" s="7"/>
      <c r="G4" s="7"/>
      <c r="H4" s="7"/>
      <c r="I4" s="7"/>
      <c r="J4" s="7"/>
      <c r="K4" s="8">
        <v>63866675</v>
      </c>
      <c r="L4" s="8">
        <v>36193586</v>
      </c>
      <c r="M4" s="8">
        <v>96451400</v>
      </c>
      <c r="N4" s="8">
        <v>3755000</v>
      </c>
      <c r="O4" s="8">
        <v>3255139</v>
      </c>
      <c r="P4" s="8">
        <v>5605100</v>
      </c>
      <c r="Q4" s="8">
        <v>9000000</v>
      </c>
      <c r="R4" s="8">
        <v>855000</v>
      </c>
      <c r="S4" s="8">
        <v>5820695</v>
      </c>
      <c r="T4" s="8">
        <v>23539059</v>
      </c>
      <c r="U4" s="8">
        <v>54227982</v>
      </c>
      <c r="V4" s="8">
        <v>39404896</v>
      </c>
      <c r="W4" s="8">
        <v>11833000</v>
      </c>
      <c r="X4" s="8">
        <v>58589961</v>
      </c>
      <c r="Y4" s="8">
        <v>6696447</v>
      </c>
      <c r="Z4" s="8">
        <v>10716000</v>
      </c>
      <c r="AA4" s="8">
        <v>16320279</v>
      </c>
      <c r="AB4" s="8">
        <v>9660000</v>
      </c>
      <c r="AC4" s="8">
        <v>1916006</v>
      </c>
      <c r="AD4" s="41">
        <f>SUM(F4:AC4)</f>
        <v>457706225</v>
      </c>
    </row>
    <row r="5" spans="1:30" ht="9.9499999999999993" customHeight="1" x14ac:dyDescent="0.15">
      <c r="A5" s="91"/>
      <c r="B5" s="72"/>
      <c r="C5" s="96" t="s">
        <v>3</v>
      </c>
      <c r="D5" s="97"/>
      <c r="E5" s="98"/>
      <c r="F5" s="7"/>
      <c r="G5" s="7"/>
      <c r="H5" s="7"/>
      <c r="I5" s="7"/>
      <c r="J5" s="7"/>
      <c r="K5" s="8">
        <v>2873164</v>
      </c>
      <c r="L5" s="8">
        <v>686360</v>
      </c>
      <c r="M5" s="8">
        <v>7041352</v>
      </c>
      <c r="N5" s="8">
        <v>379958</v>
      </c>
      <c r="O5" s="8">
        <v>369247</v>
      </c>
      <c r="P5" s="8">
        <v>708139</v>
      </c>
      <c r="Q5" s="8">
        <v>336095</v>
      </c>
      <c r="R5" s="8">
        <v>4984</v>
      </c>
      <c r="S5" s="8">
        <v>326471</v>
      </c>
      <c r="T5" s="8">
        <v>1385579</v>
      </c>
      <c r="U5" s="8">
        <v>2600573</v>
      </c>
      <c r="V5" s="8">
        <v>2408924</v>
      </c>
      <c r="W5" s="8">
        <v>820629</v>
      </c>
      <c r="X5" s="8">
        <v>1850711</v>
      </c>
      <c r="Y5" s="8">
        <v>337759</v>
      </c>
      <c r="Z5" s="8">
        <v>701862</v>
      </c>
      <c r="AA5" s="8">
        <v>663669</v>
      </c>
      <c r="AB5" s="8">
        <v>733418</v>
      </c>
      <c r="AC5" s="8">
        <v>42555</v>
      </c>
      <c r="AD5" s="41">
        <f t="shared" ref="AD5:AD16" si="0">SUM(F5:AC5)</f>
        <v>24271449</v>
      </c>
    </row>
    <row r="6" spans="1:30" ht="9.9499999999999993" customHeight="1" x14ac:dyDescent="0.15">
      <c r="A6" s="91"/>
      <c r="B6" s="72"/>
      <c r="C6" s="9"/>
      <c r="D6" s="60" t="s">
        <v>4</v>
      </c>
      <c r="E6" s="61"/>
      <c r="F6" s="7"/>
      <c r="G6" s="7"/>
      <c r="H6" s="7"/>
      <c r="I6" s="7"/>
      <c r="J6" s="7"/>
      <c r="K6" s="8">
        <v>248230</v>
      </c>
      <c r="L6" s="8">
        <v>47344</v>
      </c>
      <c r="M6" s="8">
        <v>350981</v>
      </c>
      <c r="N6" s="8">
        <v>26126</v>
      </c>
      <c r="O6" s="8">
        <v>23966</v>
      </c>
      <c r="P6" s="8">
        <v>45511</v>
      </c>
      <c r="Q6" s="8">
        <v>30329</v>
      </c>
      <c r="R6" s="8">
        <v>4984</v>
      </c>
      <c r="S6" s="8">
        <v>44260</v>
      </c>
      <c r="T6" s="8">
        <v>68474</v>
      </c>
      <c r="U6" s="8">
        <v>144413</v>
      </c>
      <c r="V6" s="8">
        <v>97228</v>
      </c>
      <c r="W6" s="8">
        <v>36511</v>
      </c>
      <c r="X6" s="8">
        <v>210639</v>
      </c>
      <c r="Y6" s="8">
        <v>31960</v>
      </c>
      <c r="Z6" s="8">
        <v>46317</v>
      </c>
      <c r="AA6" s="8">
        <v>39508</v>
      </c>
      <c r="AB6" s="8">
        <v>40046</v>
      </c>
      <c r="AC6" s="8">
        <v>5702</v>
      </c>
      <c r="AD6" s="41">
        <f t="shared" si="0"/>
        <v>1542529</v>
      </c>
    </row>
    <row r="7" spans="1:30" ht="9.9499999999999993" customHeight="1" x14ac:dyDescent="0.15">
      <c r="A7" s="91"/>
      <c r="B7" s="72"/>
      <c r="C7" s="60" t="s">
        <v>5</v>
      </c>
      <c r="D7" s="65"/>
      <c r="E7" s="61"/>
      <c r="F7" s="7"/>
      <c r="G7" s="7"/>
      <c r="H7" s="7"/>
      <c r="I7" s="7"/>
      <c r="J7" s="7"/>
      <c r="K7" s="8">
        <v>22229</v>
      </c>
      <c r="L7" s="8">
        <v>52733</v>
      </c>
      <c r="M7" s="8">
        <v>13698</v>
      </c>
      <c r="N7" s="8">
        <v>9883</v>
      </c>
      <c r="O7" s="8">
        <v>8816</v>
      </c>
      <c r="P7" s="8">
        <v>7915</v>
      </c>
      <c r="Q7" s="8">
        <v>26778</v>
      </c>
      <c r="R7" s="8">
        <v>171548</v>
      </c>
      <c r="S7" s="8">
        <v>17829</v>
      </c>
      <c r="T7" s="8">
        <v>16989</v>
      </c>
      <c r="U7" s="8">
        <v>20852</v>
      </c>
      <c r="V7" s="8">
        <v>16358</v>
      </c>
      <c r="W7" s="8">
        <v>14419</v>
      </c>
      <c r="X7" s="8">
        <v>31658</v>
      </c>
      <c r="Y7" s="8">
        <v>19826</v>
      </c>
      <c r="Z7" s="8">
        <v>15268</v>
      </c>
      <c r="AA7" s="8">
        <v>24591</v>
      </c>
      <c r="AB7" s="8">
        <v>13171</v>
      </c>
      <c r="AC7" s="8">
        <v>45024</v>
      </c>
      <c r="AD7" s="41">
        <f t="shared" si="0"/>
        <v>549585</v>
      </c>
    </row>
    <row r="8" spans="1:30" ht="9.9499999999999993" customHeight="1" x14ac:dyDescent="0.15">
      <c r="A8" s="91"/>
      <c r="B8" s="72"/>
      <c r="C8" s="57" t="s">
        <v>6</v>
      </c>
      <c r="D8" s="60" t="s">
        <v>7</v>
      </c>
      <c r="E8" s="61"/>
      <c r="F8" s="7"/>
      <c r="G8" s="7"/>
      <c r="H8" s="7"/>
      <c r="I8" s="7"/>
      <c r="J8" s="7"/>
      <c r="K8" s="8">
        <v>51326974</v>
      </c>
      <c r="L8" s="8">
        <v>15501493</v>
      </c>
      <c r="M8" s="8">
        <v>32379434</v>
      </c>
      <c r="N8" s="8">
        <v>3663433</v>
      </c>
      <c r="O8" s="8">
        <v>1867216</v>
      </c>
      <c r="P8" s="8">
        <v>2975541</v>
      </c>
      <c r="Q8" s="8">
        <v>3087453</v>
      </c>
      <c r="R8" s="8">
        <v>490497</v>
      </c>
      <c r="S8" s="8">
        <v>4061840</v>
      </c>
      <c r="T8" s="8">
        <v>23538267</v>
      </c>
      <c r="U8" s="8">
        <v>39773743</v>
      </c>
      <c r="V8" s="8">
        <v>23721747</v>
      </c>
      <c r="W8" s="8">
        <v>11400989</v>
      </c>
      <c r="X8" s="8">
        <v>26935933</v>
      </c>
      <c r="Y8" s="8">
        <v>6329163</v>
      </c>
      <c r="Z8" s="8">
        <v>7257081</v>
      </c>
      <c r="AA8" s="8">
        <v>14675487</v>
      </c>
      <c r="AB8" s="8">
        <v>6644926</v>
      </c>
      <c r="AC8" s="8">
        <v>1848319</v>
      </c>
      <c r="AD8" s="41">
        <f t="shared" si="0"/>
        <v>277479536</v>
      </c>
    </row>
    <row r="9" spans="1:30" ht="9.9499999999999993" customHeight="1" x14ac:dyDescent="0.15">
      <c r="A9" s="91"/>
      <c r="B9" s="72"/>
      <c r="C9" s="58"/>
      <c r="D9" s="60" t="s">
        <v>8</v>
      </c>
      <c r="E9" s="61"/>
      <c r="F9" s="7"/>
      <c r="G9" s="7"/>
      <c r="H9" s="7"/>
      <c r="I9" s="7"/>
      <c r="J9" s="7"/>
      <c r="K9" s="8">
        <v>2372411</v>
      </c>
      <c r="L9" s="8">
        <v>220603</v>
      </c>
      <c r="M9" s="8">
        <v>2449583</v>
      </c>
      <c r="N9" s="8">
        <v>379958</v>
      </c>
      <c r="O9" s="8">
        <v>367691</v>
      </c>
      <c r="P9" s="8">
        <v>375937</v>
      </c>
      <c r="Q9" s="8">
        <v>75124</v>
      </c>
      <c r="R9" s="8">
        <v>3539</v>
      </c>
      <c r="S9" s="8">
        <v>244613</v>
      </c>
      <c r="T9" s="8">
        <v>1385534</v>
      </c>
      <c r="U9" s="8">
        <v>1815379</v>
      </c>
      <c r="V9" s="8">
        <v>1639119</v>
      </c>
      <c r="W9" s="8">
        <v>790669</v>
      </c>
      <c r="X9" s="8">
        <v>1119884</v>
      </c>
      <c r="Y9" s="8">
        <v>337429</v>
      </c>
      <c r="Z9" s="8">
        <v>475314</v>
      </c>
      <c r="AA9" s="8">
        <v>511428</v>
      </c>
      <c r="AB9" s="8">
        <v>655967</v>
      </c>
      <c r="AC9" s="8">
        <v>42282</v>
      </c>
      <c r="AD9" s="41">
        <f t="shared" si="0"/>
        <v>15262464</v>
      </c>
    </row>
    <row r="10" spans="1:30" ht="9.9499999999999993" customHeight="1" x14ac:dyDescent="0.15">
      <c r="A10" s="91"/>
      <c r="B10" s="72"/>
      <c r="C10" s="58"/>
      <c r="D10" s="66" t="s">
        <v>9</v>
      </c>
      <c r="E10" s="10" t="s">
        <v>7</v>
      </c>
      <c r="F10" s="11"/>
      <c r="G10" s="11"/>
      <c r="H10" s="11"/>
      <c r="I10" s="11"/>
      <c r="J10" s="11"/>
      <c r="K10" s="8">
        <v>1447325</v>
      </c>
      <c r="L10" s="8">
        <v>881411</v>
      </c>
      <c r="M10" s="8">
        <v>824402</v>
      </c>
      <c r="N10" s="8">
        <v>0</v>
      </c>
      <c r="O10" s="8">
        <v>8998</v>
      </c>
      <c r="P10" s="8">
        <v>894055</v>
      </c>
      <c r="Q10" s="8">
        <v>88857</v>
      </c>
      <c r="R10" s="8">
        <v>30453</v>
      </c>
      <c r="S10" s="8">
        <v>61781</v>
      </c>
      <c r="T10" s="8">
        <v>0</v>
      </c>
      <c r="U10" s="8">
        <v>582105</v>
      </c>
      <c r="V10" s="8">
        <v>562861</v>
      </c>
      <c r="W10" s="8">
        <v>230534</v>
      </c>
      <c r="X10" s="8">
        <v>756895</v>
      </c>
      <c r="Y10" s="8">
        <v>0</v>
      </c>
      <c r="Z10" s="8">
        <v>117862</v>
      </c>
      <c r="AA10" s="8">
        <v>197123</v>
      </c>
      <c r="AB10" s="8">
        <v>0</v>
      </c>
      <c r="AC10" s="8">
        <v>12163</v>
      </c>
      <c r="AD10" s="41">
        <f t="shared" si="0"/>
        <v>6696825</v>
      </c>
    </row>
    <row r="11" spans="1:30" ht="9.9499999999999993" customHeight="1" x14ac:dyDescent="0.15">
      <c r="A11" s="91"/>
      <c r="B11" s="72"/>
      <c r="C11" s="59"/>
      <c r="D11" s="67"/>
      <c r="E11" s="10" t="s">
        <v>8</v>
      </c>
      <c r="F11" s="11"/>
      <c r="G11" s="11"/>
      <c r="H11" s="11"/>
      <c r="I11" s="11"/>
      <c r="J11" s="11"/>
      <c r="K11" s="8">
        <v>51282</v>
      </c>
      <c r="L11" s="8">
        <v>18939</v>
      </c>
      <c r="M11" s="8">
        <v>60702</v>
      </c>
      <c r="N11" s="8">
        <v>0</v>
      </c>
      <c r="O11" s="8">
        <v>1646</v>
      </c>
      <c r="P11" s="8">
        <v>112957</v>
      </c>
      <c r="Q11" s="8">
        <v>191</v>
      </c>
      <c r="R11" s="8">
        <v>179</v>
      </c>
      <c r="S11" s="8">
        <v>3218</v>
      </c>
      <c r="T11" s="8">
        <v>0</v>
      </c>
      <c r="U11" s="8">
        <v>7606</v>
      </c>
      <c r="V11" s="8">
        <v>29491</v>
      </c>
      <c r="W11" s="8">
        <v>13625</v>
      </c>
      <c r="X11" s="8">
        <v>24459</v>
      </c>
      <c r="Y11" s="8">
        <v>0</v>
      </c>
      <c r="Z11" s="8">
        <v>771</v>
      </c>
      <c r="AA11" s="8">
        <v>8799</v>
      </c>
      <c r="AB11" s="8">
        <v>0</v>
      </c>
      <c r="AC11" s="8">
        <v>2628</v>
      </c>
      <c r="AD11" s="41">
        <f t="shared" si="0"/>
        <v>336493</v>
      </c>
    </row>
    <row r="12" spans="1:30" ht="9.9499999999999993" customHeight="1" x14ac:dyDescent="0.15">
      <c r="A12" s="91"/>
      <c r="B12" s="72"/>
      <c r="C12" s="68" t="s">
        <v>10</v>
      </c>
      <c r="D12" s="69"/>
      <c r="E12" s="10" t="s">
        <v>7</v>
      </c>
      <c r="F12" s="11"/>
      <c r="G12" s="11"/>
      <c r="H12" s="11"/>
      <c r="I12" s="11"/>
      <c r="J12" s="11"/>
      <c r="K12" s="8">
        <v>12539701</v>
      </c>
      <c r="L12" s="8">
        <v>20692093</v>
      </c>
      <c r="M12" s="8">
        <v>64071966</v>
      </c>
      <c r="N12" s="8">
        <v>91567</v>
      </c>
      <c r="O12" s="8">
        <v>1387923</v>
      </c>
      <c r="P12" s="8">
        <v>2629559</v>
      </c>
      <c r="Q12" s="8">
        <v>5912547</v>
      </c>
      <c r="R12" s="8">
        <v>364503</v>
      </c>
      <c r="S12" s="8">
        <v>1758855</v>
      </c>
      <c r="T12" s="8">
        <v>792</v>
      </c>
      <c r="U12" s="8">
        <v>14454239</v>
      </c>
      <c r="V12" s="8">
        <v>15683149</v>
      </c>
      <c r="W12" s="8">
        <v>432011</v>
      </c>
      <c r="X12" s="8">
        <v>31654028</v>
      </c>
      <c r="Y12" s="8">
        <v>367284</v>
      </c>
      <c r="Z12" s="8">
        <v>3458919</v>
      </c>
      <c r="AA12" s="8">
        <v>1644792</v>
      </c>
      <c r="AB12" s="8">
        <v>3015074</v>
      </c>
      <c r="AC12" s="8">
        <v>67687</v>
      </c>
      <c r="AD12" s="41">
        <f t="shared" si="0"/>
        <v>180226689</v>
      </c>
    </row>
    <row r="13" spans="1:30" ht="9.9499999999999993" customHeight="1" x14ac:dyDescent="0.15">
      <c r="A13" s="91"/>
      <c r="B13" s="72"/>
      <c r="C13" s="70"/>
      <c r="D13" s="71"/>
      <c r="E13" s="10" t="s">
        <v>8</v>
      </c>
      <c r="F13" s="11"/>
      <c r="G13" s="11"/>
      <c r="H13" s="11"/>
      <c r="I13" s="11"/>
      <c r="J13" s="11"/>
      <c r="K13" s="8">
        <v>500753</v>
      </c>
      <c r="L13" s="8">
        <v>465757</v>
      </c>
      <c r="M13" s="8">
        <v>4591769</v>
      </c>
      <c r="N13" s="8">
        <v>0</v>
      </c>
      <c r="O13" s="8">
        <v>1556</v>
      </c>
      <c r="P13" s="8">
        <v>332202</v>
      </c>
      <c r="Q13" s="8">
        <v>260971</v>
      </c>
      <c r="R13" s="8">
        <v>1445</v>
      </c>
      <c r="S13" s="8">
        <v>81858</v>
      </c>
      <c r="T13" s="8">
        <v>45</v>
      </c>
      <c r="U13" s="8">
        <v>785194</v>
      </c>
      <c r="V13" s="8">
        <v>769805</v>
      </c>
      <c r="W13" s="8">
        <v>29960</v>
      </c>
      <c r="X13" s="8">
        <v>731626</v>
      </c>
      <c r="Y13" s="8">
        <v>330</v>
      </c>
      <c r="Z13" s="8">
        <v>226548</v>
      </c>
      <c r="AA13" s="8">
        <v>152241</v>
      </c>
      <c r="AB13" s="8">
        <v>77451</v>
      </c>
      <c r="AC13" s="8">
        <v>273</v>
      </c>
      <c r="AD13" s="41">
        <f t="shared" si="0"/>
        <v>9009784</v>
      </c>
    </row>
    <row r="14" spans="1:30" ht="9.9499999999999993" customHeight="1" x14ac:dyDescent="0.15">
      <c r="A14" s="91"/>
      <c r="B14" s="99" t="s">
        <v>11</v>
      </c>
      <c r="C14" s="60" t="s">
        <v>12</v>
      </c>
      <c r="D14" s="65"/>
      <c r="E14" s="61"/>
      <c r="F14" s="7"/>
      <c r="G14" s="7"/>
      <c r="H14" s="7"/>
      <c r="I14" s="7"/>
      <c r="J14" s="7"/>
      <c r="K14" s="8">
        <v>3</v>
      </c>
      <c r="L14" s="8">
        <v>0</v>
      </c>
      <c r="M14" s="8">
        <v>6</v>
      </c>
      <c r="N14" s="8">
        <v>0</v>
      </c>
      <c r="O14" s="8">
        <v>0</v>
      </c>
      <c r="P14" s="8">
        <v>3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</v>
      </c>
      <c r="Y14" s="8">
        <v>5</v>
      </c>
      <c r="Z14" s="8">
        <v>2</v>
      </c>
      <c r="AA14" s="8">
        <v>0</v>
      </c>
      <c r="AB14" s="8">
        <v>0</v>
      </c>
      <c r="AC14" s="8">
        <v>0</v>
      </c>
      <c r="AD14" s="41">
        <f t="shared" si="0"/>
        <v>22</v>
      </c>
    </row>
    <row r="15" spans="1:30" ht="9.9499999999999993" customHeight="1" x14ac:dyDescent="0.15">
      <c r="A15" s="91"/>
      <c r="B15" s="72"/>
      <c r="C15" s="60" t="s">
        <v>13</v>
      </c>
      <c r="D15" s="65"/>
      <c r="E15" s="61"/>
      <c r="F15" s="7"/>
      <c r="G15" s="7"/>
      <c r="H15" s="7"/>
      <c r="I15" s="7"/>
      <c r="J15" s="7"/>
      <c r="K15" s="8">
        <v>17</v>
      </c>
      <c r="L15" s="8">
        <v>15</v>
      </c>
      <c r="M15" s="8">
        <v>58</v>
      </c>
      <c r="N15" s="8">
        <v>0</v>
      </c>
      <c r="O15" s="8">
        <v>0</v>
      </c>
      <c r="P15" s="8">
        <v>9</v>
      </c>
      <c r="Q15" s="8">
        <v>0</v>
      </c>
      <c r="R15" s="8">
        <v>0</v>
      </c>
      <c r="S15" s="8">
        <v>0</v>
      </c>
      <c r="T15" s="8">
        <v>6</v>
      </c>
      <c r="U15" s="8">
        <v>10</v>
      </c>
      <c r="V15" s="8">
        <v>19</v>
      </c>
      <c r="W15" s="8">
        <v>0</v>
      </c>
      <c r="X15" s="8">
        <v>12</v>
      </c>
      <c r="Y15" s="8">
        <v>1</v>
      </c>
      <c r="Z15" s="8">
        <v>7</v>
      </c>
      <c r="AA15" s="8">
        <v>1</v>
      </c>
      <c r="AB15" s="8">
        <v>0</v>
      </c>
      <c r="AC15" s="8">
        <v>0</v>
      </c>
      <c r="AD15" s="41">
        <f t="shared" si="0"/>
        <v>155</v>
      </c>
    </row>
    <row r="16" spans="1:30" ht="9.9499999999999993" customHeight="1" x14ac:dyDescent="0.15">
      <c r="A16" s="92"/>
      <c r="B16" s="100"/>
      <c r="C16" s="60" t="s">
        <v>14</v>
      </c>
      <c r="D16" s="65"/>
      <c r="E16" s="61"/>
      <c r="F16" s="7"/>
      <c r="G16" s="7"/>
      <c r="H16" s="7"/>
      <c r="I16" s="7"/>
      <c r="J16" s="7"/>
      <c r="K16" s="8">
        <v>20</v>
      </c>
      <c r="L16" s="8">
        <v>15</v>
      </c>
      <c r="M16" s="8">
        <v>64</v>
      </c>
      <c r="N16" s="8">
        <v>0</v>
      </c>
      <c r="O16" s="8">
        <v>0</v>
      </c>
      <c r="P16" s="8">
        <v>12</v>
      </c>
      <c r="Q16" s="8">
        <v>0</v>
      </c>
      <c r="R16" s="8">
        <v>0</v>
      </c>
      <c r="S16" s="8">
        <v>0</v>
      </c>
      <c r="T16" s="8">
        <v>6</v>
      </c>
      <c r="U16" s="8">
        <v>10</v>
      </c>
      <c r="V16" s="8">
        <v>19</v>
      </c>
      <c r="W16" s="8">
        <v>0</v>
      </c>
      <c r="X16" s="8">
        <v>15</v>
      </c>
      <c r="Y16" s="8">
        <v>6</v>
      </c>
      <c r="Z16" s="8">
        <v>9</v>
      </c>
      <c r="AA16" s="8">
        <v>1</v>
      </c>
      <c r="AB16" s="8">
        <v>0</v>
      </c>
      <c r="AC16" s="8">
        <v>0</v>
      </c>
      <c r="AD16" s="41">
        <f t="shared" si="0"/>
        <v>177</v>
      </c>
    </row>
    <row r="17" spans="1:30" ht="9.9499999999999993" customHeight="1" x14ac:dyDescent="0.15">
      <c r="A17" s="73" t="s">
        <v>15</v>
      </c>
      <c r="B17" s="65" t="s">
        <v>1</v>
      </c>
      <c r="C17" s="65"/>
      <c r="D17" s="65"/>
      <c r="E17" s="61"/>
      <c r="F17" s="7"/>
      <c r="G17" s="7"/>
      <c r="H17" s="7"/>
      <c r="I17" s="7"/>
      <c r="J17" s="7"/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41"/>
    </row>
    <row r="18" spans="1:30" ht="9.9499999999999993" customHeight="1" x14ac:dyDescent="0.15">
      <c r="A18" s="74"/>
      <c r="B18" s="78" t="s">
        <v>2</v>
      </c>
      <c r="C18" s="65" t="s">
        <v>126</v>
      </c>
      <c r="D18" s="65"/>
      <c r="E18" s="61"/>
      <c r="F18" s="7"/>
      <c r="G18" s="7"/>
      <c r="H18" s="7"/>
      <c r="I18" s="7"/>
      <c r="J18" s="7"/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41"/>
    </row>
    <row r="19" spans="1:30" ht="9.9499999999999993" customHeight="1" x14ac:dyDescent="0.15">
      <c r="A19" s="74"/>
      <c r="B19" s="79"/>
      <c r="C19" s="65" t="s">
        <v>3</v>
      </c>
      <c r="D19" s="65"/>
      <c r="E19" s="61"/>
      <c r="F19" s="7"/>
      <c r="G19" s="7"/>
      <c r="H19" s="7"/>
      <c r="I19" s="7"/>
      <c r="J19" s="7"/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41"/>
    </row>
    <row r="20" spans="1:30" ht="9.9499999999999993" customHeight="1" x14ac:dyDescent="0.15">
      <c r="A20" s="74"/>
      <c r="B20" s="79"/>
      <c r="C20" s="65" t="s">
        <v>16</v>
      </c>
      <c r="D20" s="65"/>
      <c r="E20" s="61"/>
      <c r="F20" s="7"/>
      <c r="G20" s="7"/>
      <c r="H20" s="7"/>
      <c r="I20" s="7"/>
      <c r="J20" s="7"/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41"/>
    </row>
    <row r="21" spans="1:30" ht="9.9499999999999993" customHeight="1" x14ac:dyDescent="0.15">
      <c r="A21" s="74"/>
      <c r="B21" s="79"/>
      <c r="C21" s="65" t="s">
        <v>17</v>
      </c>
      <c r="D21" s="65"/>
      <c r="E21" s="61"/>
      <c r="F21" s="7"/>
      <c r="G21" s="7"/>
      <c r="H21" s="7"/>
      <c r="I21" s="7"/>
      <c r="J21" s="7"/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41"/>
    </row>
    <row r="22" spans="1:30" ht="9.9499999999999993" customHeight="1" x14ac:dyDescent="0.15">
      <c r="A22" s="74"/>
      <c r="B22" s="79"/>
      <c r="C22" s="65" t="s">
        <v>18</v>
      </c>
      <c r="D22" s="65"/>
      <c r="E22" s="61"/>
      <c r="F22" s="7"/>
      <c r="G22" s="7"/>
      <c r="H22" s="7"/>
      <c r="I22" s="7"/>
      <c r="J22" s="7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41"/>
    </row>
    <row r="23" spans="1:30" ht="9.9499999999999993" customHeight="1" x14ac:dyDescent="0.15">
      <c r="A23" s="74"/>
      <c r="B23" s="79"/>
      <c r="C23" s="57" t="s">
        <v>6</v>
      </c>
      <c r="D23" s="60" t="s">
        <v>7</v>
      </c>
      <c r="E23" s="61"/>
      <c r="F23" s="7"/>
      <c r="G23" s="7"/>
      <c r="H23" s="7"/>
      <c r="I23" s="7"/>
      <c r="J23" s="7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41"/>
    </row>
    <row r="24" spans="1:30" ht="9.9499999999999993" customHeight="1" x14ac:dyDescent="0.15">
      <c r="A24" s="74"/>
      <c r="B24" s="79"/>
      <c r="C24" s="58"/>
      <c r="D24" s="60" t="s">
        <v>8</v>
      </c>
      <c r="E24" s="61"/>
      <c r="F24" s="7"/>
      <c r="G24" s="7"/>
      <c r="H24" s="7"/>
      <c r="I24" s="7"/>
      <c r="J24" s="7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41"/>
    </row>
    <row r="25" spans="1:30" ht="9.9499999999999993" customHeight="1" x14ac:dyDescent="0.15">
      <c r="A25" s="74"/>
      <c r="B25" s="79"/>
      <c r="C25" s="58"/>
      <c r="D25" s="66" t="s">
        <v>9</v>
      </c>
      <c r="E25" s="10" t="s">
        <v>7</v>
      </c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41"/>
    </row>
    <row r="26" spans="1:30" ht="9.9499999999999993" customHeight="1" x14ac:dyDescent="0.15">
      <c r="A26" s="74"/>
      <c r="B26" s="79"/>
      <c r="C26" s="59"/>
      <c r="D26" s="67"/>
      <c r="E26" s="10" t="s">
        <v>8</v>
      </c>
      <c r="F26" s="11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41"/>
    </row>
    <row r="27" spans="1:30" ht="9.9499999999999993" customHeight="1" x14ac:dyDescent="0.15">
      <c r="A27" s="74"/>
      <c r="B27" s="79"/>
      <c r="C27" s="68" t="s">
        <v>10</v>
      </c>
      <c r="D27" s="69"/>
      <c r="E27" s="10" t="s">
        <v>7</v>
      </c>
      <c r="F27" s="11"/>
      <c r="G27" s="11"/>
      <c r="H27" s="11"/>
      <c r="I27" s="11"/>
      <c r="J27" s="11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41"/>
    </row>
    <row r="28" spans="1:30" ht="9.9499999999999993" customHeight="1" x14ac:dyDescent="0.15">
      <c r="A28" s="74"/>
      <c r="B28" s="80"/>
      <c r="C28" s="70"/>
      <c r="D28" s="71"/>
      <c r="E28" s="10" t="s">
        <v>8</v>
      </c>
      <c r="F28" s="11"/>
      <c r="G28" s="11"/>
      <c r="H28" s="11"/>
      <c r="I28" s="11"/>
      <c r="J28" s="11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41"/>
    </row>
    <row r="29" spans="1:30" ht="9.9499999999999993" customHeight="1" x14ac:dyDescent="0.15">
      <c r="A29" s="74"/>
      <c r="B29" s="72" t="s">
        <v>19</v>
      </c>
      <c r="C29" s="57" t="s">
        <v>20</v>
      </c>
      <c r="D29" s="60" t="s">
        <v>21</v>
      </c>
      <c r="E29" s="61"/>
      <c r="F29" s="7"/>
      <c r="G29" s="7"/>
      <c r="H29" s="7"/>
      <c r="I29" s="7"/>
      <c r="J29" s="7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41"/>
    </row>
    <row r="30" spans="1:30" ht="9.9499999999999993" customHeight="1" x14ac:dyDescent="0.15">
      <c r="A30" s="74"/>
      <c r="B30" s="72"/>
      <c r="C30" s="58"/>
      <c r="D30" s="60" t="s">
        <v>22</v>
      </c>
      <c r="E30" s="61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41"/>
    </row>
    <row r="31" spans="1:30" ht="9.9499999999999993" customHeight="1" x14ac:dyDescent="0.15">
      <c r="A31" s="74"/>
      <c r="B31" s="72"/>
      <c r="C31" s="59"/>
      <c r="D31" s="60" t="s">
        <v>23</v>
      </c>
      <c r="E31" s="61"/>
      <c r="F31" s="7"/>
      <c r="G31" s="7"/>
      <c r="H31" s="7"/>
      <c r="I31" s="7"/>
      <c r="J31" s="7"/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41"/>
    </row>
    <row r="32" spans="1:30" ht="9.9499999999999993" customHeight="1" x14ac:dyDescent="0.15">
      <c r="A32" s="74"/>
      <c r="B32" s="72"/>
      <c r="C32" s="68" t="s">
        <v>24</v>
      </c>
      <c r="D32" s="85"/>
      <c r="E32" s="10" t="s">
        <v>25</v>
      </c>
      <c r="F32" s="11"/>
      <c r="G32" s="11"/>
      <c r="H32" s="11"/>
      <c r="I32" s="11"/>
      <c r="J32" s="11"/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41"/>
    </row>
    <row r="33" spans="1:30" ht="9.9499999999999993" customHeight="1" x14ac:dyDescent="0.15">
      <c r="A33" s="74"/>
      <c r="B33" s="72"/>
      <c r="C33" s="86"/>
      <c r="D33" s="87"/>
      <c r="E33" s="10" t="s">
        <v>26</v>
      </c>
      <c r="F33" s="11"/>
      <c r="G33" s="11"/>
      <c r="H33" s="11"/>
      <c r="I33" s="11"/>
      <c r="J33" s="11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41"/>
    </row>
    <row r="34" spans="1:30" ht="9.9499999999999993" customHeight="1" x14ac:dyDescent="0.15">
      <c r="A34" s="74"/>
      <c r="B34" s="72"/>
      <c r="C34" s="88"/>
      <c r="D34" s="89"/>
      <c r="E34" s="10" t="s">
        <v>27</v>
      </c>
      <c r="F34" s="11"/>
      <c r="G34" s="11"/>
      <c r="H34" s="11"/>
      <c r="I34" s="11"/>
      <c r="J34" s="11"/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41"/>
    </row>
    <row r="35" spans="1:30" ht="9.9499999999999993" customHeight="1" x14ac:dyDescent="0.15">
      <c r="A35" s="74"/>
      <c r="B35" s="62" t="s">
        <v>11</v>
      </c>
      <c r="C35" s="60" t="s">
        <v>12</v>
      </c>
      <c r="D35" s="65"/>
      <c r="E35" s="61"/>
      <c r="F35" s="7"/>
      <c r="G35" s="7"/>
      <c r="H35" s="7"/>
      <c r="I35" s="7"/>
      <c r="J35" s="7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41"/>
    </row>
    <row r="36" spans="1:30" ht="9.9499999999999993" customHeight="1" x14ac:dyDescent="0.15">
      <c r="A36" s="74"/>
      <c r="B36" s="63"/>
      <c r="C36" s="60" t="s">
        <v>13</v>
      </c>
      <c r="D36" s="65"/>
      <c r="E36" s="61"/>
      <c r="F36" s="7"/>
      <c r="G36" s="7"/>
      <c r="H36" s="7"/>
      <c r="I36" s="7"/>
      <c r="J36" s="7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41"/>
    </row>
    <row r="37" spans="1:30" ht="9.9499999999999993" customHeight="1" x14ac:dyDescent="0.15">
      <c r="A37" s="75"/>
      <c r="B37" s="64"/>
      <c r="C37" s="60" t="s">
        <v>14</v>
      </c>
      <c r="D37" s="65"/>
      <c r="E37" s="61"/>
      <c r="F37" s="7"/>
      <c r="G37" s="7"/>
      <c r="H37" s="7"/>
      <c r="I37" s="7"/>
      <c r="J37" s="7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41"/>
    </row>
    <row r="38" spans="1:30" ht="9.9499999999999993" customHeight="1" x14ac:dyDescent="0.15">
      <c r="A38" s="73" t="s">
        <v>28</v>
      </c>
      <c r="B38" s="61" t="s">
        <v>1</v>
      </c>
      <c r="C38" s="77"/>
      <c r="D38" s="77"/>
      <c r="E38" s="77"/>
      <c r="F38" s="13"/>
      <c r="G38" s="13"/>
      <c r="H38" s="13"/>
      <c r="I38" s="13"/>
      <c r="J38" s="13"/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 t="s">
        <v>59</v>
      </c>
      <c r="Z38" s="12">
        <v>0</v>
      </c>
      <c r="AA38" s="12">
        <v>0</v>
      </c>
      <c r="AB38" s="12">
        <v>0</v>
      </c>
      <c r="AC38" s="12">
        <v>0</v>
      </c>
      <c r="AD38" s="41"/>
    </row>
    <row r="39" spans="1:30" ht="9.9499999999999993" customHeight="1" x14ac:dyDescent="0.15">
      <c r="A39" s="74"/>
      <c r="B39" s="78" t="s">
        <v>2</v>
      </c>
      <c r="C39" s="60" t="s">
        <v>126</v>
      </c>
      <c r="D39" s="65"/>
      <c r="E39" s="61"/>
      <c r="F39" s="7"/>
      <c r="G39" s="7"/>
      <c r="H39" s="7"/>
      <c r="I39" s="7"/>
      <c r="J39" s="7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13292000</v>
      </c>
      <c r="Z39" s="8">
        <v>0</v>
      </c>
      <c r="AA39" s="8">
        <v>0</v>
      </c>
      <c r="AB39" s="8">
        <v>0</v>
      </c>
      <c r="AC39" s="8">
        <v>0</v>
      </c>
      <c r="AD39" s="41">
        <f>SUM(F39:AC39)</f>
        <v>13292000</v>
      </c>
    </row>
    <row r="40" spans="1:30" ht="9.9499999999999993" customHeight="1" x14ac:dyDescent="0.15">
      <c r="A40" s="74"/>
      <c r="B40" s="79"/>
      <c r="C40" s="60" t="s">
        <v>3</v>
      </c>
      <c r="D40" s="65"/>
      <c r="E40" s="61"/>
      <c r="F40" s="7"/>
      <c r="G40" s="7"/>
      <c r="H40" s="7"/>
      <c r="I40" s="7"/>
      <c r="J40" s="7"/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42220</v>
      </c>
      <c r="Z40" s="8">
        <v>0</v>
      </c>
      <c r="AA40" s="8">
        <v>0</v>
      </c>
      <c r="AB40" s="8">
        <v>0</v>
      </c>
      <c r="AC40" s="8">
        <v>0</v>
      </c>
      <c r="AD40" s="41">
        <f t="shared" ref="AD40:AD43" si="1">SUM(F40:AC40)</f>
        <v>42220</v>
      </c>
    </row>
    <row r="41" spans="1:30" ht="9.9499999999999993" customHeight="1" x14ac:dyDescent="0.15">
      <c r="A41" s="74"/>
      <c r="B41" s="79"/>
      <c r="C41" s="60" t="s">
        <v>16</v>
      </c>
      <c r="D41" s="65"/>
      <c r="E41" s="61"/>
      <c r="F41" s="7"/>
      <c r="G41" s="7"/>
      <c r="H41" s="7"/>
      <c r="I41" s="7"/>
      <c r="J41" s="7"/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314827</v>
      </c>
      <c r="Z41" s="8">
        <v>0</v>
      </c>
      <c r="AA41" s="8">
        <v>0</v>
      </c>
      <c r="AB41" s="8">
        <v>0</v>
      </c>
      <c r="AC41" s="8">
        <v>0</v>
      </c>
      <c r="AD41" s="41">
        <f t="shared" si="1"/>
        <v>314827</v>
      </c>
    </row>
    <row r="42" spans="1:30" ht="9.9499999999999993" customHeight="1" x14ac:dyDescent="0.15">
      <c r="A42" s="74"/>
      <c r="B42" s="79"/>
      <c r="C42" s="60" t="s">
        <v>17</v>
      </c>
      <c r="D42" s="65"/>
      <c r="E42" s="61"/>
      <c r="F42" s="7"/>
      <c r="G42" s="7"/>
      <c r="H42" s="7"/>
      <c r="I42" s="7"/>
      <c r="J42" s="7"/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21555</v>
      </c>
      <c r="Z42" s="8">
        <v>0</v>
      </c>
      <c r="AA42" s="8">
        <v>0</v>
      </c>
      <c r="AB42" s="8">
        <v>0</v>
      </c>
      <c r="AC42" s="8">
        <v>0</v>
      </c>
      <c r="AD42" s="41">
        <f t="shared" si="1"/>
        <v>21555</v>
      </c>
    </row>
    <row r="43" spans="1:30" ht="9.9499999999999993" customHeight="1" x14ac:dyDescent="0.15">
      <c r="A43" s="74"/>
      <c r="B43" s="79"/>
      <c r="C43" s="60" t="s">
        <v>18</v>
      </c>
      <c r="D43" s="65"/>
      <c r="E43" s="61"/>
      <c r="F43" s="7"/>
      <c r="G43" s="7"/>
      <c r="H43" s="7"/>
      <c r="I43" s="7"/>
      <c r="J43" s="7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355648</v>
      </c>
      <c r="Z43" s="8">
        <v>0</v>
      </c>
      <c r="AA43" s="8">
        <v>0</v>
      </c>
      <c r="AB43" s="8">
        <v>0</v>
      </c>
      <c r="AC43" s="8">
        <v>0</v>
      </c>
      <c r="AD43" s="41">
        <f t="shared" si="1"/>
        <v>355648</v>
      </c>
    </row>
    <row r="44" spans="1:30" ht="9.9499999999999993" customHeight="1" x14ac:dyDescent="0.15">
      <c r="A44" s="74"/>
      <c r="B44" s="79"/>
      <c r="C44" s="57" t="s">
        <v>6</v>
      </c>
      <c r="D44" s="60" t="s">
        <v>7</v>
      </c>
      <c r="E44" s="61"/>
      <c r="F44" s="7"/>
      <c r="G44" s="7"/>
      <c r="H44" s="7"/>
      <c r="I44" s="7"/>
      <c r="J44" s="7"/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41"/>
    </row>
    <row r="45" spans="1:30" ht="9.9499999999999993" customHeight="1" x14ac:dyDescent="0.15">
      <c r="A45" s="74"/>
      <c r="B45" s="79"/>
      <c r="C45" s="58"/>
      <c r="D45" s="60" t="s">
        <v>8</v>
      </c>
      <c r="E45" s="61"/>
      <c r="F45" s="7"/>
      <c r="G45" s="7"/>
      <c r="H45" s="7"/>
      <c r="I45" s="7"/>
      <c r="J45" s="7"/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41"/>
    </row>
    <row r="46" spans="1:30" ht="9.9499999999999993" customHeight="1" x14ac:dyDescent="0.15">
      <c r="A46" s="74"/>
      <c r="B46" s="79"/>
      <c r="C46" s="58"/>
      <c r="D46" s="66" t="s">
        <v>9</v>
      </c>
      <c r="E46" s="10" t="s">
        <v>7</v>
      </c>
      <c r="F46" s="11"/>
      <c r="G46" s="11"/>
      <c r="H46" s="11"/>
      <c r="I46" s="11"/>
      <c r="J46" s="11"/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41"/>
    </row>
    <row r="47" spans="1:30" ht="9.9499999999999993" customHeight="1" x14ac:dyDescent="0.15">
      <c r="A47" s="74"/>
      <c r="B47" s="79"/>
      <c r="C47" s="59"/>
      <c r="D47" s="67"/>
      <c r="E47" s="10" t="s">
        <v>8</v>
      </c>
      <c r="F47" s="11"/>
      <c r="G47" s="11"/>
      <c r="H47" s="11"/>
      <c r="I47" s="11"/>
      <c r="J47" s="11"/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41"/>
    </row>
    <row r="48" spans="1:30" ht="9.9499999999999993" customHeight="1" x14ac:dyDescent="0.15">
      <c r="A48" s="74"/>
      <c r="B48" s="79"/>
      <c r="C48" s="68" t="s">
        <v>10</v>
      </c>
      <c r="D48" s="69"/>
      <c r="E48" s="10" t="s">
        <v>7</v>
      </c>
      <c r="F48" s="11"/>
      <c r="G48" s="11"/>
      <c r="H48" s="11"/>
      <c r="I48" s="11"/>
      <c r="J48" s="11"/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13292000</v>
      </c>
      <c r="Z48" s="8">
        <v>0</v>
      </c>
      <c r="AA48" s="8">
        <v>0</v>
      </c>
      <c r="AB48" s="8">
        <v>0</v>
      </c>
      <c r="AC48" s="8">
        <v>0</v>
      </c>
      <c r="AD48" s="41">
        <f>SUM(F48:AC48)</f>
        <v>13292000</v>
      </c>
    </row>
    <row r="49" spans="1:30" ht="9.9499999999999993" customHeight="1" x14ac:dyDescent="0.15">
      <c r="A49" s="74"/>
      <c r="B49" s="80"/>
      <c r="C49" s="70"/>
      <c r="D49" s="71"/>
      <c r="E49" s="10" t="s">
        <v>8</v>
      </c>
      <c r="F49" s="11"/>
      <c r="G49" s="11"/>
      <c r="H49" s="11"/>
      <c r="I49" s="11"/>
      <c r="J49" s="11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42220</v>
      </c>
      <c r="Z49" s="8">
        <v>0</v>
      </c>
      <c r="AA49" s="8">
        <v>0</v>
      </c>
      <c r="AB49" s="8">
        <v>0</v>
      </c>
      <c r="AC49" s="8">
        <v>0</v>
      </c>
      <c r="AD49" s="41">
        <f>SUM(F49:AC49)</f>
        <v>42220</v>
      </c>
    </row>
    <row r="50" spans="1:30" ht="9.9499999999999993" customHeight="1" x14ac:dyDescent="0.15">
      <c r="A50" s="74"/>
      <c r="B50" s="57" t="s">
        <v>19</v>
      </c>
      <c r="C50" s="57" t="s">
        <v>20</v>
      </c>
      <c r="D50" s="60" t="s">
        <v>21</v>
      </c>
      <c r="E50" s="61"/>
      <c r="F50" s="7"/>
      <c r="G50" s="7"/>
      <c r="H50" s="7"/>
      <c r="I50" s="7"/>
      <c r="J50" s="7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41"/>
    </row>
    <row r="51" spans="1:30" ht="9.9499999999999993" customHeight="1" x14ac:dyDescent="0.15">
      <c r="A51" s="74"/>
      <c r="B51" s="58"/>
      <c r="C51" s="58"/>
      <c r="D51" s="60" t="s">
        <v>22</v>
      </c>
      <c r="E51" s="61"/>
      <c r="F51" s="7"/>
      <c r="G51" s="7"/>
      <c r="H51" s="7"/>
      <c r="I51" s="7"/>
      <c r="J51" s="7"/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41"/>
    </row>
    <row r="52" spans="1:30" ht="9.9499999999999993" customHeight="1" x14ac:dyDescent="0.15">
      <c r="A52" s="74"/>
      <c r="B52" s="58"/>
      <c r="C52" s="59"/>
      <c r="D52" s="60" t="s">
        <v>23</v>
      </c>
      <c r="E52" s="61"/>
      <c r="F52" s="7"/>
      <c r="G52" s="7"/>
      <c r="H52" s="7"/>
      <c r="I52" s="7"/>
      <c r="J52" s="7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41"/>
    </row>
    <row r="53" spans="1:30" ht="9.9499999999999993" customHeight="1" x14ac:dyDescent="0.15">
      <c r="A53" s="74"/>
      <c r="B53" s="58"/>
      <c r="C53" s="68" t="s">
        <v>24</v>
      </c>
      <c r="D53" s="85"/>
      <c r="E53" s="10" t="s">
        <v>25</v>
      </c>
      <c r="F53" s="11"/>
      <c r="G53" s="11"/>
      <c r="H53" s="11"/>
      <c r="I53" s="11"/>
      <c r="J53" s="11"/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41"/>
    </row>
    <row r="54" spans="1:30" ht="9.9499999999999993" customHeight="1" x14ac:dyDescent="0.15">
      <c r="A54" s="74"/>
      <c r="B54" s="58"/>
      <c r="C54" s="86"/>
      <c r="D54" s="87"/>
      <c r="E54" s="10" t="s">
        <v>26</v>
      </c>
      <c r="F54" s="11"/>
      <c r="G54" s="11"/>
      <c r="H54" s="11"/>
      <c r="I54" s="11"/>
      <c r="J54" s="11"/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41"/>
    </row>
    <row r="55" spans="1:30" ht="9.9499999999999993" customHeight="1" x14ac:dyDescent="0.15">
      <c r="A55" s="74"/>
      <c r="B55" s="58"/>
      <c r="C55" s="88"/>
      <c r="D55" s="89"/>
      <c r="E55" s="10" t="s">
        <v>27</v>
      </c>
      <c r="F55" s="11"/>
      <c r="G55" s="11"/>
      <c r="H55" s="11"/>
      <c r="I55" s="11"/>
      <c r="J55" s="11"/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41"/>
    </row>
    <row r="56" spans="1:30" ht="9.9499999999999993" customHeight="1" x14ac:dyDescent="0.15">
      <c r="A56" s="74"/>
      <c r="B56" s="62" t="s">
        <v>11</v>
      </c>
      <c r="C56" s="60" t="s">
        <v>12</v>
      </c>
      <c r="D56" s="65"/>
      <c r="E56" s="61"/>
      <c r="F56" s="7"/>
      <c r="G56" s="7"/>
      <c r="H56" s="7"/>
      <c r="I56" s="7"/>
      <c r="J56" s="7"/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41"/>
    </row>
    <row r="57" spans="1:30" ht="9.9499999999999993" customHeight="1" x14ac:dyDescent="0.15">
      <c r="A57" s="74"/>
      <c r="B57" s="63"/>
      <c r="C57" s="60" t="s">
        <v>13</v>
      </c>
      <c r="D57" s="65"/>
      <c r="E57" s="61"/>
      <c r="F57" s="7"/>
      <c r="G57" s="7"/>
      <c r="H57" s="7"/>
      <c r="I57" s="7"/>
      <c r="J57" s="7"/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4</v>
      </c>
      <c r="Z57" s="8">
        <v>0</v>
      </c>
      <c r="AA57" s="8">
        <v>0</v>
      </c>
      <c r="AB57" s="8">
        <v>0</v>
      </c>
      <c r="AC57" s="8">
        <v>0</v>
      </c>
      <c r="AD57" s="41">
        <f>SUM(F57:AC57)</f>
        <v>4</v>
      </c>
    </row>
    <row r="58" spans="1:30" ht="9.9499999999999993" customHeight="1" x14ac:dyDescent="0.15">
      <c r="A58" s="76"/>
      <c r="B58" s="81"/>
      <c r="C58" s="82" t="s">
        <v>14</v>
      </c>
      <c r="D58" s="83"/>
      <c r="E58" s="84"/>
      <c r="F58" s="14"/>
      <c r="G58" s="14"/>
      <c r="H58" s="14"/>
      <c r="I58" s="14"/>
      <c r="J58" s="14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4</v>
      </c>
      <c r="Z58" s="15">
        <v>0</v>
      </c>
      <c r="AA58" s="15">
        <v>0</v>
      </c>
      <c r="AB58" s="15">
        <v>0</v>
      </c>
      <c r="AC58" s="15">
        <v>0</v>
      </c>
      <c r="AD58" s="42">
        <f>SUM(F58:AC58)</f>
        <v>4</v>
      </c>
    </row>
    <row r="59" spans="1:30" ht="9.9499999999999993" customHeight="1" x14ac:dyDescent="0.15"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30" ht="9.9499999999999993" customHeight="1" x14ac:dyDescent="0.15"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</sheetData>
  <mergeCells count="63">
    <mergeCell ref="A3:A16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14:B16"/>
    <mergeCell ref="C14:E14"/>
    <mergeCell ref="C15:E15"/>
    <mergeCell ref="D29:E29"/>
    <mergeCell ref="D30:E30"/>
    <mergeCell ref="D31:E31"/>
    <mergeCell ref="C32:D34"/>
    <mergeCell ref="B18:B28"/>
    <mergeCell ref="C18:E18"/>
    <mergeCell ref="C19:E19"/>
    <mergeCell ref="C20:E20"/>
    <mergeCell ref="C21:E21"/>
    <mergeCell ref="C22:E22"/>
    <mergeCell ref="C56:E56"/>
    <mergeCell ref="C57:E57"/>
    <mergeCell ref="C58:E58"/>
    <mergeCell ref="C48:D49"/>
    <mergeCell ref="B50:B55"/>
    <mergeCell ref="C53:D55"/>
    <mergeCell ref="A17:A37"/>
    <mergeCell ref="B17:E17"/>
    <mergeCell ref="D23:E23"/>
    <mergeCell ref="C42:E42"/>
    <mergeCell ref="C43:E43"/>
    <mergeCell ref="A38:A58"/>
    <mergeCell ref="B38:E38"/>
    <mergeCell ref="B39:B49"/>
    <mergeCell ref="C39:E39"/>
    <mergeCell ref="C40:E40"/>
    <mergeCell ref="C41:E41"/>
    <mergeCell ref="C44:C47"/>
    <mergeCell ref="D44:E44"/>
    <mergeCell ref="D45:E45"/>
    <mergeCell ref="D46:D47"/>
    <mergeCell ref="B56:B58"/>
    <mergeCell ref="A1:E2"/>
    <mergeCell ref="C50:C52"/>
    <mergeCell ref="D50:E50"/>
    <mergeCell ref="D51:E51"/>
    <mergeCell ref="D52:E52"/>
    <mergeCell ref="C23:C26"/>
    <mergeCell ref="B35:B37"/>
    <mergeCell ref="C35:E35"/>
    <mergeCell ref="C36:E36"/>
    <mergeCell ref="C37:E37"/>
    <mergeCell ref="C16:E16"/>
    <mergeCell ref="D24:E24"/>
    <mergeCell ref="D25:D26"/>
    <mergeCell ref="C27:D28"/>
    <mergeCell ref="B29:B34"/>
    <mergeCell ref="C29:C31"/>
  </mergeCells>
  <phoneticPr fontId="2"/>
  <conditionalFormatting sqref="K3:K58">
    <cfRule type="cellIs" dxfId="38" priority="20" stopIfTrue="1" operator="equal">
      <formula>0</formula>
    </cfRule>
  </conditionalFormatting>
  <conditionalFormatting sqref="L3:L58">
    <cfRule type="cellIs" dxfId="37" priority="19" stopIfTrue="1" operator="equal">
      <formula>0</formula>
    </cfRule>
  </conditionalFormatting>
  <conditionalFormatting sqref="M3:M58">
    <cfRule type="cellIs" dxfId="36" priority="18" stopIfTrue="1" operator="equal">
      <formula>0</formula>
    </cfRule>
  </conditionalFormatting>
  <conditionalFormatting sqref="N3:N58">
    <cfRule type="cellIs" dxfId="35" priority="17" stopIfTrue="1" operator="equal">
      <formula>0</formula>
    </cfRule>
  </conditionalFormatting>
  <conditionalFormatting sqref="O3:O58">
    <cfRule type="cellIs" dxfId="34" priority="16" stopIfTrue="1" operator="equal">
      <formula>0</formula>
    </cfRule>
  </conditionalFormatting>
  <conditionalFormatting sqref="P3:P58">
    <cfRule type="cellIs" dxfId="33" priority="15" stopIfTrue="1" operator="equal">
      <formula>0</formula>
    </cfRule>
  </conditionalFormatting>
  <conditionalFormatting sqref="Q3:Q58">
    <cfRule type="cellIs" dxfId="32" priority="14" stopIfTrue="1" operator="equal">
      <formula>0</formula>
    </cfRule>
  </conditionalFormatting>
  <conditionalFormatting sqref="R3:R58">
    <cfRule type="cellIs" dxfId="31" priority="13" stopIfTrue="1" operator="equal">
      <formula>0</formula>
    </cfRule>
  </conditionalFormatting>
  <conditionalFormatting sqref="S3:S58">
    <cfRule type="cellIs" dxfId="30" priority="12" stopIfTrue="1" operator="equal">
      <formula>0</formula>
    </cfRule>
  </conditionalFormatting>
  <conditionalFormatting sqref="T3:T58">
    <cfRule type="cellIs" dxfId="29" priority="10" stopIfTrue="1" operator="equal">
      <formula>0</formula>
    </cfRule>
  </conditionalFormatting>
  <conditionalFormatting sqref="U3:U58">
    <cfRule type="cellIs" dxfId="28" priority="9" stopIfTrue="1" operator="equal">
      <formula>0</formula>
    </cfRule>
  </conditionalFormatting>
  <conditionalFormatting sqref="V3:V58">
    <cfRule type="cellIs" dxfId="27" priority="8" stopIfTrue="1" operator="equal">
      <formula>0</formula>
    </cfRule>
  </conditionalFormatting>
  <conditionalFormatting sqref="W3:W58">
    <cfRule type="cellIs" dxfId="26" priority="7" stopIfTrue="1" operator="equal">
      <formula>0</formula>
    </cfRule>
  </conditionalFormatting>
  <conditionalFormatting sqref="X3:X58">
    <cfRule type="cellIs" dxfId="25" priority="6" stopIfTrue="1" operator="equal">
      <formula>0</formula>
    </cfRule>
  </conditionalFormatting>
  <conditionalFormatting sqref="Y3:Y58">
    <cfRule type="cellIs" dxfId="24" priority="5" stopIfTrue="1" operator="equal">
      <formula>0</formula>
    </cfRule>
  </conditionalFormatting>
  <conditionalFormatting sqref="Z3:Z58">
    <cfRule type="cellIs" dxfId="23" priority="4" stopIfTrue="1" operator="equal">
      <formula>0</formula>
    </cfRule>
  </conditionalFormatting>
  <conditionalFormatting sqref="AA3:AA58">
    <cfRule type="cellIs" dxfId="22" priority="3" stopIfTrue="1" operator="equal">
      <formula>0</formula>
    </cfRule>
  </conditionalFormatting>
  <conditionalFormatting sqref="AB3:AB58">
    <cfRule type="cellIs" dxfId="21" priority="2" stopIfTrue="1" operator="equal">
      <formula>0</formula>
    </cfRule>
  </conditionalFormatting>
  <conditionalFormatting sqref="AC3:AC58">
    <cfRule type="cellIs" dxfId="2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4" orientation="portrait" useFirstPageNumber="1" r:id="rId1"/>
  <headerFooter scaleWithDoc="0">
    <oddHeader>&amp;L&amp;"ＭＳ ゴシック,標準"Ⅳ　平成26年度地方公営企業事業別決算状況
　２　法非適用事業
　　（３）宅地造成事業&amp;R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view="pageLayout" topLeftCell="W4" zoomScaleNormal="115" workbookViewId="0">
      <selection activeCell="Z7" sqref="Z7"/>
    </sheetView>
  </sheetViews>
  <sheetFormatPr defaultColWidth="9.625" defaultRowHeight="9.9499999999999993" customHeight="1" x14ac:dyDescent="0.15"/>
  <cols>
    <col min="1" max="4" width="1.625" style="16" customWidth="1"/>
    <col min="5" max="5" width="15.625" style="16" customWidth="1"/>
    <col min="6" max="8" width="0" style="16" hidden="1" customWidth="1"/>
    <col min="9" max="9" width="4.625" style="16" hidden="1" customWidth="1"/>
    <col min="10" max="10" width="2.625" style="16" hidden="1" customWidth="1"/>
    <col min="11" max="30" width="9.5" style="16" customWidth="1"/>
    <col min="31" max="16384" width="9.625" style="16"/>
  </cols>
  <sheetData>
    <row r="1" spans="1:30" ht="9.9499999999999993" customHeight="1" x14ac:dyDescent="0.15">
      <c r="A1" s="51" t="s">
        <v>123</v>
      </c>
      <c r="B1" s="52"/>
      <c r="C1" s="52"/>
      <c r="D1" s="52"/>
      <c r="E1" s="53"/>
      <c r="F1" s="1"/>
      <c r="G1" s="1"/>
      <c r="H1" s="1"/>
      <c r="I1" s="1"/>
      <c r="J1" s="1"/>
      <c r="K1" s="18" t="s">
        <v>31</v>
      </c>
      <c r="L1" s="18" t="s">
        <v>33</v>
      </c>
      <c r="M1" s="18" t="s">
        <v>35</v>
      </c>
      <c r="N1" s="18" t="s">
        <v>37</v>
      </c>
      <c r="O1" s="18" t="s">
        <v>39</v>
      </c>
      <c r="P1" s="18" t="s">
        <v>41</v>
      </c>
      <c r="Q1" s="18" t="s">
        <v>43</v>
      </c>
      <c r="R1" s="18" t="s">
        <v>45</v>
      </c>
      <c r="S1" s="18" t="s">
        <v>47</v>
      </c>
      <c r="T1" s="18" t="s">
        <v>49</v>
      </c>
      <c r="U1" s="18" t="s">
        <v>51</v>
      </c>
      <c r="V1" s="18" t="s">
        <v>53</v>
      </c>
      <c r="W1" s="18" t="s">
        <v>55</v>
      </c>
      <c r="X1" s="18" t="s">
        <v>57</v>
      </c>
      <c r="Y1" s="18" t="s">
        <v>60</v>
      </c>
      <c r="Z1" s="18" t="s">
        <v>62</v>
      </c>
      <c r="AA1" s="18" t="s">
        <v>64</v>
      </c>
      <c r="AB1" s="18" t="s">
        <v>66</v>
      </c>
      <c r="AC1" s="18" t="s">
        <v>68</v>
      </c>
      <c r="AD1" s="50" t="s">
        <v>122</v>
      </c>
    </row>
    <row r="2" spans="1:30" ht="9.9499999999999993" customHeight="1" x14ac:dyDescent="0.15">
      <c r="A2" s="54"/>
      <c r="B2" s="55"/>
      <c r="C2" s="55"/>
      <c r="D2" s="55"/>
      <c r="E2" s="56"/>
      <c r="F2" s="19"/>
      <c r="G2" s="19"/>
      <c r="H2" s="19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37"/>
    </row>
    <row r="3" spans="1:30" ht="9.9499999999999993" customHeight="1" x14ac:dyDescent="0.15">
      <c r="A3" s="90" t="s">
        <v>69</v>
      </c>
      <c r="B3" s="124" t="s">
        <v>70</v>
      </c>
      <c r="C3" s="124"/>
      <c r="D3" s="124"/>
      <c r="E3" s="125"/>
      <c r="F3" s="21"/>
      <c r="G3" s="21"/>
      <c r="H3" s="21"/>
      <c r="I3" s="21"/>
      <c r="J3" s="21"/>
      <c r="K3" s="44">
        <v>157214</v>
      </c>
      <c r="L3" s="44">
        <v>46576</v>
      </c>
      <c r="M3" s="44">
        <v>186162</v>
      </c>
      <c r="N3" s="44">
        <v>36226</v>
      </c>
      <c r="O3" s="44">
        <v>22394</v>
      </c>
      <c r="P3" s="44">
        <v>180007</v>
      </c>
      <c r="Q3" s="44">
        <v>127737</v>
      </c>
      <c r="R3" s="44">
        <v>30453</v>
      </c>
      <c r="S3" s="44">
        <v>61781</v>
      </c>
      <c r="T3" s="44">
        <v>127</v>
      </c>
      <c r="U3" s="44">
        <v>106069</v>
      </c>
      <c r="V3" s="44">
        <v>83778</v>
      </c>
      <c r="W3" s="44">
        <v>47965</v>
      </c>
      <c r="X3" s="44">
        <v>689012</v>
      </c>
      <c r="Y3" s="44">
        <v>145387</v>
      </c>
      <c r="Z3" s="44">
        <v>124676</v>
      </c>
      <c r="AA3" s="44">
        <v>50561</v>
      </c>
      <c r="AB3" s="44">
        <v>141189</v>
      </c>
      <c r="AC3" s="44">
        <v>36406</v>
      </c>
      <c r="AD3" s="45">
        <f t="shared" ref="AD3:AD34" si="0">SUM(F3:AC3)</f>
        <v>2273720</v>
      </c>
    </row>
    <row r="4" spans="1:30" ht="9.9499999999999993" customHeight="1" x14ac:dyDescent="0.15">
      <c r="A4" s="91"/>
      <c r="B4" s="22"/>
      <c r="C4" s="122" t="s">
        <v>71</v>
      </c>
      <c r="D4" s="120"/>
      <c r="E4" s="98"/>
      <c r="F4" s="7"/>
      <c r="G4" s="7"/>
      <c r="H4" s="7"/>
      <c r="I4" s="7"/>
      <c r="J4" s="7"/>
      <c r="K4" s="44">
        <v>58662</v>
      </c>
      <c r="L4" s="44">
        <v>46576</v>
      </c>
      <c r="M4" s="44">
        <v>130078</v>
      </c>
      <c r="N4" s="44">
        <v>36198</v>
      </c>
      <c r="O4" s="44">
        <v>15793</v>
      </c>
      <c r="P4" s="44">
        <v>139735</v>
      </c>
      <c r="Q4" s="44">
        <v>12714</v>
      </c>
      <c r="R4" s="44">
        <v>30453</v>
      </c>
      <c r="S4" s="44">
        <v>61781</v>
      </c>
      <c r="T4" s="44">
        <v>127</v>
      </c>
      <c r="U4" s="44">
        <v>105957</v>
      </c>
      <c r="V4" s="44">
        <v>83778</v>
      </c>
      <c r="W4" s="44">
        <v>43800</v>
      </c>
      <c r="X4" s="44">
        <v>684691</v>
      </c>
      <c r="Y4" s="44">
        <v>102623</v>
      </c>
      <c r="Z4" s="44">
        <v>118187</v>
      </c>
      <c r="AA4" s="44">
        <v>50561</v>
      </c>
      <c r="AB4" s="44">
        <v>56265</v>
      </c>
      <c r="AC4" s="44">
        <v>36406</v>
      </c>
      <c r="AD4" s="46">
        <f t="shared" si="0"/>
        <v>1814385</v>
      </c>
    </row>
    <row r="5" spans="1:30" ht="9.9499999999999993" customHeight="1" x14ac:dyDescent="0.15">
      <c r="A5" s="91"/>
      <c r="B5" s="23"/>
      <c r="C5" s="24"/>
      <c r="D5" s="123" t="s">
        <v>72</v>
      </c>
      <c r="E5" s="61"/>
      <c r="F5" s="7"/>
      <c r="G5" s="7"/>
      <c r="H5" s="7"/>
      <c r="I5" s="7"/>
      <c r="J5" s="7"/>
      <c r="K5" s="44">
        <v>53187</v>
      </c>
      <c r="L5" s="44">
        <v>46576</v>
      </c>
      <c r="M5" s="44">
        <v>128691</v>
      </c>
      <c r="N5" s="44">
        <v>35872</v>
      </c>
      <c r="O5" s="44">
        <v>15773</v>
      </c>
      <c r="P5" s="44">
        <v>139668</v>
      </c>
      <c r="Q5" s="44">
        <v>12586</v>
      </c>
      <c r="R5" s="44">
        <v>30453</v>
      </c>
      <c r="S5" s="44">
        <v>61781</v>
      </c>
      <c r="T5" s="44">
        <v>0</v>
      </c>
      <c r="U5" s="44">
        <v>105665</v>
      </c>
      <c r="V5" s="44">
        <v>83778</v>
      </c>
      <c r="W5" s="44">
        <v>43800</v>
      </c>
      <c r="X5" s="44">
        <v>680642</v>
      </c>
      <c r="Y5" s="44">
        <v>102576</v>
      </c>
      <c r="Z5" s="44">
        <v>114344</v>
      </c>
      <c r="AA5" s="44">
        <v>50561</v>
      </c>
      <c r="AB5" s="44">
        <v>56265</v>
      </c>
      <c r="AC5" s="44">
        <v>36406</v>
      </c>
      <c r="AD5" s="46">
        <f t="shared" si="0"/>
        <v>1798624</v>
      </c>
    </row>
    <row r="6" spans="1:30" ht="9.9499999999999993" customHeight="1" x14ac:dyDescent="0.15">
      <c r="A6" s="91"/>
      <c r="B6" s="23"/>
      <c r="C6" s="24"/>
      <c r="D6" s="123" t="s">
        <v>73</v>
      </c>
      <c r="E6" s="61"/>
      <c r="F6" s="7"/>
      <c r="G6" s="7"/>
      <c r="H6" s="7"/>
      <c r="I6" s="7"/>
      <c r="J6" s="7"/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3843</v>
      </c>
      <c r="AA6" s="44">
        <v>0</v>
      </c>
      <c r="AB6" s="44">
        <v>0</v>
      </c>
      <c r="AC6" s="44">
        <v>0</v>
      </c>
      <c r="AD6" s="46">
        <f t="shared" si="0"/>
        <v>3843</v>
      </c>
    </row>
    <row r="7" spans="1:30" ht="9.9499999999999993" customHeight="1" x14ac:dyDescent="0.15">
      <c r="A7" s="91"/>
      <c r="B7" s="23"/>
      <c r="C7" s="25"/>
      <c r="D7" s="123" t="s">
        <v>74</v>
      </c>
      <c r="E7" s="61"/>
      <c r="F7" s="7"/>
      <c r="G7" s="7"/>
      <c r="H7" s="7"/>
      <c r="I7" s="7"/>
      <c r="J7" s="7"/>
      <c r="K7" s="44">
        <v>5475</v>
      </c>
      <c r="L7" s="44">
        <v>0</v>
      </c>
      <c r="M7" s="44">
        <v>1387</v>
      </c>
      <c r="N7" s="44">
        <v>326</v>
      </c>
      <c r="O7" s="44">
        <v>20</v>
      </c>
      <c r="P7" s="44">
        <v>67</v>
      </c>
      <c r="Q7" s="44">
        <v>128</v>
      </c>
      <c r="R7" s="44">
        <v>0</v>
      </c>
      <c r="S7" s="44">
        <v>0</v>
      </c>
      <c r="T7" s="44">
        <v>127</v>
      </c>
      <c r="U7" s="44">
        <v>292</v>
      </c>
      <c r="V7" s="44">
        <v>0</v>
      </c>
      <c r="W7" s="44">
        <v>0</v>
      </c>
      <c r="X7" s="44">
        <v>4049</v>
      </c>
      <c r="Y7" s="44">
        <v>47</v>
      </c>
      <c r="Z7" s="44">
        <v>0</v>
      </c>
      <c r="AA7" s="44">
        <v>0</v>
      </c>
      <c r="AB7" s="44">
        <v>0</v>
      </c>
      <c r="AC7" s="44">
        <v>0</v>
      </c>
      <c r="AD7" s="46">
        <f t="shared" si="0"/>
        <v>11918</v>
      </c>
    </row>
    <row r="8" spans="1:30" ht="9.9499999999999993" customHeight="1" x14ac:dyDescent="0.15">
      <c r="A8" s="91"/>
      <c r="B8" s="26"/>
      <c r="C8" s="96" t="s">
        <v>75</v>
      </c>
      <c r="D8" s="97"/>
      <c r="E8" s="98"/>
      <c r="F8" s="7"/>
      <c r="G8" s="7"/>
      <c r="H8" s="7"/>
      <c r="I8" s="7"/>
      <c r="J8" s="7"/>
      <c r="K8" s="44">
        <v>98552</v>
      </c>
      <c r="L8" s="44">
        <v>0</v>
      </c>
      <c r="M8" s="44">
        <v>56084</v>
      </c>
      <c r="N8" s="44">
        <v>28</v>
      </c>
      <c r="O8" s="44">
        <v>6601</v>
      </c>
      <c r="P8" s="44">
        <v>40272</v>
      </c>
      <c r="Q8" s="44">
        <v>115023</v>
      </c>
      <c r="R8" s="44">
        <v>0</v>
      </c>
      <c r="S8" s="44">
        <v>0</v>
      </c>
      <c r="T8" s="44">
        <v>0</v>
      </c>
      <c r="U8" s="44">
        <v>112</v>
      </c>
      <c r="V8" s="44">
        <v>0</v>
      </c>
      <c r="W8" s="44">
        <v>4165</v>
      </c>
      <c r="X8" s="44">
        <v>4321</v>
      </c>
      <c r="Y8" s="44">
        <v>42764</v>
      </c>
      <c r="Z8" s="44">
        <v>6489</v>
      </c>
      <c r="AA8" s="44">
        <v>0</v>
      </c>
      <c r="AB8" s="44">
        <v>84924</v>
      </c>
      <c r="AC8" s="44">
        <v>0</v>
      </c>
      <c r="AD8" s="46">
        <f t="shared" si="0"/>
        <v>459335</v>
      </c>
    </row>
    <row r="9" spans="1:30" ht="9.9499999999999993" customHeight="1" x14ac:dyDescent="0.15">
      <c r="A9" s="91"/>
      <c r="B9" s="26"/>
      <c r="C9" s="27"/>
      <c r="D9" s="60" t="s">
        <v>76</v>
      </c>
      <c r="E9" s="61"/>
      <c r="F9" s="7"/>
      <c r="G9" s="7"/>
      <c r="H9" s="7"/>
      <c r="I9" s="7"/>
      <c r="J9" s="7"/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6">
        <f t="shared" si="0"/>
        <v>0</v>
      </c>
    </row>
    <row r="10" spans="1:30" ht="9.9499999999999993" customHeight="1" x14ac:dyDescent="0.15">
      <c r="A10" s="91"/>
      <c r="B10" s="26"/>
      <c r="C10" s="27"/>
      <c r="D10" s="60" t="s">
        <v>77</v>
      </c>
      <c r="E10" s="61"/>
      <c r="F10" s="7"/>
      <c r="G10" s="7"/>
      <c r="H10" s="7"/>
      <c r="I10" s="7"/>
      <c r="J10" s="7"/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6">
        <f t="shared" si="0"/>
        <v>0</v>
      </c>
    </row>
    <row r="11" spans="1:30" ht="9.9499999999999993" customHeight="1" x14ac:dyDescent="0.15">
      <c r="A11" s="91"/>
      <c r="B11" s="26"/>
      <c r="C11" s="27"/>
      <c r="D11" s="60" t="s">
        <v>78</v>
      </c>
      <c r="E11" s="61"/>
      <c r="F11" s="7"/>
      <c r="G11" s="7"/>
      <c r="H11" s="7"/>
      <c r="I11" s="7"/>
      <c r="J11" s="7"/>
      <c r="K11" s="44">
        <v>98535</v>
      </c>
      <c r="L11" s="44">
        <v>0</v>
      </c>
      <c r="M11" s="44">
        <v>56084</v>
      </c>
      <c r="N11" s="44">
        <v>0</v>
      </c>
      <c r="O11" s="44">
        <v>6601</v>
      </c>
      <c r="P11" s="44">
        <v>40258</v>
      </c>
      <c r="Q11" s="44">
        <v>115023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4165</v>
      </c>
      <c r="X11" s="44">
        <v>0</v>
      </c>
      <c r="Y11" s="44">
        <v>42764</v>
      </c>
      <c r="Z11" s="44">
        <v>0</v>
      </c>
      <c r="AA11" s="44">
        <v>0</v>
      </c>
      <c r="AB11" s="44">
        <v>84924</v>
      </c>
      <c r="AC11" s="44">
        <v>0</v>
      </c>
      <c r="AD11" s="46">
        <f t="shared" si="0"/>
        <v>448354</v>
      </c>
    </row>
    <row r="12" spans="1:30" ht="9.9499999999999993" customHeight="1" x14ac:dyDescent="0.15">
      <c r="A12" s="91"/>
      <c r="B12" s="26"/>
      <c r="C12" s="27"/>
      <c r="D12" s="96" t="s">
        <v>74</v>
      </c>
      <c r="E12" s="98"/>
      <c r="F12" s="7"/>
      <c r="G12" s="7"/>
      <c r="H12" s="7"/>
      <c r="I12" s="7"/>
      <c r="J12" s="7"/>
      <c r="K12" s="44">
        <v>17</v>
      </c>
      <c r="L12" s="44">
        <v>0</v>
      </c>
      <c r="M12" s="44">
        <v>0</v>
      </c>
      <c r="N12" s="44">
        <v>28</v>
      </c>
      <c r="O12" s="44">
        <v>0</v>
      </c>
      <c r="P12" s="44">
        <v>14</v>
      </c>
      <c r="Q12" s="44">
        <v>0</v>
      </c>
      <c r="R12" s="44">
        <v>0</v>
      </c>
      <c r="S12" s="44">
        <v>0</v>
      </c>
      <c r="T12" s="44">
        <v>0</v>
      </c>
      <c r="U12" s="44">
        <v>112</v>
      </c>
      <c r="V12" s="44">
        <v>0</v>
      </c>
      <c r="W12" s="44">
        <v>0</v>
      </c>
      <c r="X12" s="44">
        <v>4321</v>
      </c>
      <c r="Y12" s="44">
        <v>0</v>
      </c>
      <c r="Z12" s="44">
        <v>6489</v>
      </c>
      <c r="AA12" s="44">
        <v>0</v>
      </c>
      <c r="AB12" s="44">
        <v>0</v>
      </c>
      <c r="AC12" s="44">
        <v>0</v>
      </c>
      <c r="AD12" s="46">
        <f t="shared" si="0"/>
        <v>10981</v>
      </c>
    </row>
    <row r="13" spans="1:30" ht="9.9499999999999993" customHeight="1" x14ac:dyDescent="0.15">
      <c r="A13" s="91"/>
      <c r="B13" s="97" t="s">
        <v>79</v>
      </c>
      <c r="C13" s="97"/>
      <c r="D13" s="97"/>
      <c r="E13" s="98"/>
      <c r="F13" s="7"/>
      <c r="G13" s="7"/>
      <c r="H13" s="7"/>
      <c r="I13" s="7"/>
      <c r="J13" s="7"/>
      <c r="K13" s="44">
        <v>109114</v>
      </c>
      <c r="L13" s="44">
        <v>494</v>
      </c>
      <c r="M13" s="44">
        <v>56693</v>
      </c>
      <c r="N13" s="44">
        <v>556</v>
      </c>
      <c r="O13" s="44">
        <v>6620</v>
      </c>
      <c r="P13" s="44">
        <v>40258</v>
      </c>
      <c r="Q13" s="44">
        <v>14057</v>
      </c>
      <c r="R13" s="44">
        <v>30453</v>
      </c>
      <c r="S13" s="44">
        <v>0</v>
      </c>
      <c r="T13" s="44">
        <v>8623</v>
      </c>
      <c r="U13" s="44">
        <v>19031</v>
      </c>
      <c r="V13" s="44">
        <v>3398</v>
      </c>
      <c r="W13" s="44">
        <v>4165</v>
      </c>
      <c r="X13" s="44">
        <v>102913</v>
      </c>
      <c r="Y13" s="44">
        <v>65079</v>
      </c>
      <c r="Z13" s="44">
        <v>18452</v>
      </c>
      <c r="AA13" s="44">
        <v>1070</v>
      </c>
      <c r="AB13" s="44">
        <v>6716</v>
      </c>
      <c r="AC13" s="44">
        <v>17</v>
      </c>
      <c r="AD13" s="46">
        <f t="shared" si="0"/>
        <v>487709</v>
      </c>
    </row>
    <row r="14" spans="1:30" ht="9.9499999999999993" customHeight="1" x14ac:dyDescent="0.15">
      <c r="A14" s="91"/>
      <c r="B14" s="28"/>
      <c r="C14" s="96" t="s">
        <v>80</v>
      </c>
      <c r="D14" s="97"/>
      <c r="E14" s="98"/>
      <c r="F14" s="7"/>
      <c r="G14" s="7"/>
      <c r="H14" s="7"/>
      <c r="I14" s="7"/>
      <c r="J14" s="7"/>
      <c r="K14" s="44">
        <v>50487</v>
      </c>
      <c r="L14" s="44">
        <v>494</v>
      </c>
      <c r="M14" s="44">
        <v>56693</v>
      </c>
      <c r="N14" s="44">
        <v>556</v>
      </c>
      <c r="O14" s="44">
        <v>6620</v>
      </c>
      <c r="P14" s="44">
        <v>40258</v>
      </c>
      <c r="Q14" s="44">
        <v>0</v>
      </c>
      <c r="R14" s="44">
        <v>30453</v>
      </c>
      <c r="S14" s="44">
        <v>0</v>
      </c>
      <c r="T14" s="44">
        <v>8623</v>
      </c>
      <c r="U14" s="44">
        <v>8021</v>
      </c>
      <c r="V14" s="44">
        <v>2997</v>
      </c>
      <c r="W14" s="44">
        <v>881</v>
      </c>
      <c r="X14" s="44">
        <v>37125</v>
      </c>
      <c r="Y14" s="44">
        <v>65079</v>
      </c>
      <c r="Z14" s="44">
        <v>18452</v>
      </c>
      <c r="AA14" s="44">
        <v>1070</v>
      </c>
      <c r="AB14" s="44">
        <v>347</v>
      </c>
      <c r="AC14" s="44">
        <v>17</v>
      </c>
      <c r="AD14" s="46">
        <f t="shared" si="0"/>
        <v>328173</v>
      </c>
    </row>
    <row r="15" spans="1:30" ht="9.9499999999999993" customHeight="1" x14ac:dyDescent="0.15">
      <c r="A15" s="91"/>
      <c r="B15" s="26"/>
      <c r="C15" s="27"/>
      <c r="D15" s="60" t="s">
        <v>81</v>
      </c>
      <c r="E15" s="61"/>
      <c r="F15" s="7"/>
      <c r="G15" s="7"/>
      <c r="H15" s="7"/>
      <c r="I15" s="7"/>
      <c r="J15" s="7"/>
      <c r="K15" s="44">
        <v>31263</v>
      </c>
      <c r="L15" s="44">
        <v>0</v>
      </c>
      <c r="M15" s="44">
        <v>45588</v>
      </c>
      <c r="N15" s="44">
        <v>0</v>
      </c>
      <c r="O15" s="44">
        <v>0</v>
      </c>
      <c r="P15" s="44">
        <v>27073</v>
      </c>
      <c r="Q15" s="44">
        <v>0</v>
      </c>
      <c r="R15" s="44">
        <v>0</v>
      </c>
      <c r="S15" s="44">
        <v>0</v>
      </c>
      <c r="T15" s="44">
        <v>7615</v>
      </c>
      <c r="U15" s="44">
        <v>0</v>
      </c>
      <c r="V15" s="44">
        <v>2162</v>
      </c>
      <c r="W15" s="44">
        <v>0</v>
      </c>
      <c r="X15" s="44">
        <v>19195</v>
      </c>
      <c r="Y15" s="44">
        <v>38772</v>
      </c>
      <c r="Z15" s="44">
        <v>16471</v>
      </c>
      <c r="AA15" s="44">
        <v>0</v>
      </c>
      <c r="AB15" s="44">
        <v>0</v>
      </c>
      <c r="AC15" s="44">
        <v>0</v>
      </c>
      <c r="AD15" s="46">
        <f t="shared" si="0"/>
        <v>188139</v>
      </c>
    </row>
    <row r="16" spans="1:30" ht="9.9499999999999993" customHeight="1" x14ac:dyDescent="0.15">
      <c r="A16" s="91"/>
      <c r="B16" s="26"/>
      <c r="C16" s="27"/>
      <c r="D16" s="60" t="s">
        <v>82</v>
      </c>
      <c r="E16" s="61"/>
      <c r="F16" s="7"/>
      <c r="G16" s="7"/>
      <c r="H16" s="7"/>
      <c r="I16" s="7"/>
      <c r="J16" s="7"/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6">
        <f t="shared" si="0"/>
        <v>0</v>
      </c>
    </row>
    <row r="17" spans="1:30" ht="9.9499999999999993" customHeight="1" x14ac:dyDescent="0.15">
      <c r="A17" s="91"/>
      <c r="B17" s="26"/>
      <c r="C17" s="9"/>
      <c r="D17" s="60" t="s">
        <v>74</v>
      </c>
      <c r="E17" s="61"/>
      <c r="F17" s="7"/>
      <c r="G17" s="7"/>
      <c r="H17" s="7"/>
      <c r="I17" s="7"/>
      <c r="J17" s="7"/>
      <c r="K17" s="44">
        <v>19224</v>
      </c>
      <c r="L17" s="44">
        <v>494</v>
      </c>
      <c r="M17" s="44">
        <v>11105</v>
      </c>
      <c r="N17" s="44">
        <v>556</v>
      </c>
      <c r="O17" s="44">
        <v>6620</v>
      </c>
      <c r="P17" s="44">
        <v>13185</v>
      </c>
      <c r="Q17" s="44">
        <v>0</v>
      </c>
      <c r="R17" s="44">
        <v>30453</v>
      </c>
      <c r="S17" s="44">
        <v>0</v>
      </c>
      <c r="T17" s="44">
        <v>1008</v>
      </c>
      <c r="U17" s="44">
        <v>8021</v>
      </c>
      <c r="V17" s="44">
        <v>835</v>
      </c>
      <c r="W17" s="44">
        <v>881</v>
      </c>
      <c r="X17" s="44">
        <v>17930</v>
      </c>
      <c r="Y17" s="44">
        <v>26307</v>
      </c>
      <c r="Z17" s="44">
        <v>1981</v>
      </c>
      <c r="AA17" s="44">
        <v>1070</v>
      </c>
      <c r="AB17" s="44">
        <v>347</v>
      </c>
      <c r="AC17" s="44">
        <v>17</v>
      </c>
      <c r="AD17" s="46">
        <f t="shared" si="0"/>
        <v>140034</v>
      </c>
    </row>
    <row r="18" spans="1:30" ht="9.9499999999999993" customHeight="1" x14ac:dyDescent="0.15">
      <c r="A18" s="91"/>
      <c r="B18" s="26"/>
      <c r="C18" s="96" t="s">
        <v>83</v>
      </c>
      <c r="D18" s="97"/>
      <c r="E18" s="98"/>
      <c r="F18" s="7"/>
      <c r="G18" s="7"/>
      <c r="H18" s="7"/>
      <c r="I18" s="7"/>
      <c r="J18" s="7"/>
      <c r="K18" s="44">
        <v>58627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14057</v>
      </c>
      <c r="R18" s="44">
        <v>0</v>
      </c>
      <c r="S18" s="44">
        <v>0</v>
      </c>
      <c r="T18" s="44">
        <v>0</v>
      </c>
      <c r="U18" s="44">
        <v>11010</v>
      </c>
      <c r="V18" s="44">
        <v>401</v>
      </c>
      <c r="W18" s="44">
        <v>3284</v>
      </c>
      <c r="X18" s="44">
        <v>65788</v>
      </c>
      <c r="Y18" s="44">
        <v>0</v>
      </c>
      <c r="Z18" s="44">
        <v>0</v>
      </c>
      <c r="AA18" s="44">
        <v>0</v>
      </c>
      <c r="AB18" s="44">
        <v>6369</v>
      </c>
      <c r="AC18" s="44">
        <v>0</v>
      </c>
      <c r="AD18" s="46">
        <f t="shared" si="0"/>
        <v>159536</v>
      </c>
    </row>
    <row r="19" spans="1:30" ht="9.9499999999999993" customHeight="1" x14ac:dyDescent="0.15">
      <c r="A19" s="91"/>
      <c r="B19" s="26"/>
      <c r="C19" s="27"/>
      <c r="D19" s="96" t="s">
        <v>84</v>
      </c>
      <c r="E19" s="98"/>
      <c r="F19" s="7"/>
      <c r="G19" s="7"/>
      <c r="H19" s="7"/>
      <c r="I19" s="7"/>
      <c r="J19" s="7"/>
      <c r="K19" s="44">
        <v>58627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13604</v>
      </c>
      <c r="R19" s="44">
        <v>0</v>
      </c>
      <c r="S19" s="44">
        <v>0</v>
      </c>
      <c r="T19" s="44">
        <v>0</v>
      </c>
      <c r="U19" s="44">
        <v>0</v>
      </c>
      <c r="V19" s="44">
        <v>401</v>
      </c>
      <c r="W19" s="44">
        <v>3284</v>
      </c>
      <c r="X19" s="44">
        <v>65788</v>
      </c>
      <c r="Y19" s="44">
        <v>0</v>
      </c>
      <c r="Z19" s="44">
        <v>0</v>
      </c>
      <c r="AA19" s="44">
        <v>0</v>
      </c>
      <c r="AB19" s="44">
        <v>6369</v>
      </c>
      <c r="AC19" s="44">
        <v>0</v>
      </c>
      <c r="AD19" s="46">
        <f t="shared" si="0"/>
        <v>148073</v>
      </c>
    </row>
    <row r="20" spans="1:30" ht="9.9499999999999993" customHeight="1" x14ac:dyDescent="0.15">
      <c r="A20" s="91"/>
      <c r="B20" s="26"/>
      <c r="C20" s="27"/>
      <c r="D20" s="27"/>
      <c r="E20" s="10" t="s">
        <v>85</v>
      </c>
      <c r="F20" s="11"/>
      <c r="G20" s="11"/>
      <c r="H20" s="11"/>
      <c r="I20" s="11"/>
      <c r="J20" s="11"/>
      <c r="K20" s="44">
        <v>58627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13604</v>
      </c>
      <c r="R20" s="44">
        <v>0</v>
      </c>
      <c r="S20" s="44">
        <v>0</v>
      </c>
      <c r="T20" s="44">
        <v>0</v>
      </c>
      <c r="U20" s="44">
        <v>0</v>
      </c>
      <c r="V20" s="44">
        <v>401</v>
      </c>
      <c r="W20" s="44">
        <v>3284</v>
      </c>
      <c r="X20" s="44">
        <v>65700</v>
      </c>
      <c r="Y20" s="44">
        <v>0</v>
      </c>
      <c r="Z20" s="44">
        <v>0</v>
      </c>
      <c r="AA20" s="44">
        <v>0</v>
      </c>
      <c r="AB20" s="44">
        <v>6369</v>
      </c>
      <c r="AC20" s="44">
        <v>0</v>
      </c>
      <c r="AD20" s="46">
        <f t="shared" si="0"/>
        <v>147985</v>
      </c>
    </row>
    <row r="21" spans="1:30" ht="9.9499999999999993" customHeight="1" x14ac:dyDescent="0.15">
      <c r="A21" s="91"/>
      <c r="B21" s="26"/>
      <c r="C21" s="27"/>
      <c r="D21" s="9"/>
      <c r="E21" s="10" t="s">
        <v>127</v>
      </c>
      <c r="F21" s="11"/>
      <c r="G21" s="11"/>
      <c r="H21" s="11"/>
      <c r="I21" s="11"/>
      <c r="J21" s="11"/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88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6">
        <f t="shared" si="0"/>
        <v>88</v>
      </c>
    </row>
    <row r="22" spans="1:30" ht="9.9499999999999993" customHeight="1" x14ac:dyDescent="0.15">
      <c r="A22" s="91"/>
      <c r="B22" s="29"/>
      <c r="C22" s="9"/>
      <c r="D22" s="60" t="s">
        <v>74</v>
      </c>
      <c r="E22" s="61"/>
      <c r="F22" s="7"/>
      <c r="G22" s="7"/>
      <c r="H22" s="7"/>
      <c r="I22" s="7"/>
      <c r="J22" s="7"/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453</v>
      </c>
      <c r="R22" s="44">
        <v>0</v>
      </c>
      <c r="S22" s="44">
        <v>0</v>
      </c>
      <c r="T22" s="44">
        <v>0</v>
      </c>
      <c r="U22" s="44">
        <v>11010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6">
        <f t="shared" si="0"/>
        <v>11463</v>
      </c>
    </row>
    <row r="23" spans="1:30" ht="9.9499999999999993" customHeight="1" x14ac:dyDescent="0.15">
      <c r="A23" s="92"/>
      <c r="B23" s="60" t="s">
        <v>86</v>
      </c>
      <c r="C23" s="65"/>
      <c r="D23" s="65"/>
      <c r="E23" s="61"/>
      <c r="F23" s="7"/>
      <c r="G23" s="7"/>
      <c r="H23" s="7"/>
      <c r="I23" s="7"/>
      <c r="J23" s="7"/>
      <c r="K23" s="44">
        <v>48100</v>
      </c>
      <c r="L23" s="44">
        <v>46082</v>
      </c>
      <c r="M23" s="44">
        <v>129469</v>
      </c>
      <c r="N23" s="44">
        <v>35670</v>
      </c>
      <c r="O23" s="44">
        <v>15774</v>
      </c>
      <c r="P23" s="44">
        <v>139749</v>
      </c>
      <c r="Q23" s="44">
        <v>113680</v>
      </c>
      <c r="R23" s="44">
        <v>0</v>
      </c>
      <c r="S23" s="44">
        <v>61781</v>
      </c>
      <c r="T23" s="44">
        <v>-8496</v>
      </c>
      <c r="U23" s="44">
        <v>87038</v>
      </c>
      <c r="V23" s="44">
        <v>80380</v>
      </c>
      <c r="W23" s="44">
        <v>43800</v>
      </c>
      <c r="X23" s="44">
        <v>586099</v>
      </c>
      <c r="Y23" s="44">
        <v>80308</v>
      </c>
      <c r="Z23" s="44">
        <v>106224</v>
      </c>
      <c r="AA23" s="44">
        <v>49491</v>
      </c>
      <c r="AB23" s="44">
        <v>134473</v>
      </c>
      <c r="AC23" s="44">
        <v>36389</v>
      </c>
      <c r="AD23" s="46">
        <f t="shared" si="0"/>
        <v>1786011</v>
      </c>
    </row>
    <row r="24" spans="1:30" ht="9.9499999999999993" customHeight="1" x14ac:dyDescent="0.15">
      <c r="A24" s="73" t="s">
        <v>87</v>
      </c>
      <c r="B24" s="120" t="s">
        <v>88</v>
      </c>
      <c r="C24" s="120"/>
      <c r="D24" s="120"/>
      <c r="E24" s="121"/>
      <c r="F24" s="7"/>
      <c r="G24" s="7"/>
      <c r="H24" s="7"/>
      <c r="I24" s="7"/>
      <c r="J24" s="7"/>
      <c r="K24" s="44">
        <v>2952679</v>
      </c>
      <c r="L24" s="44">
        <v>816542</v>
      </c>
      <c r="M24" s="44">
        <v>626007</v>
      </c>
      <c r="N24" s="44">
        <v>35071</v>
      </c>
      <c r="O24" s="44">
        <v>30734</v>
      </c>
      <c r="P24" s="44">
        <v>705401</v>
      </c>
      <c r="Q24" s="44">
        <v>10</v>
      </c>
      <c r="R24" s="44">
        <v>0</v>
      </c>
      <c r="S24" s="44">
        <v>0</v>
      </c>
      <c r="T24" s="44">
        <v>158089</v>
      </c>
      <c r="U24" s="44">
        <v>466452</v>
      </c>
      <c r="V24" s="44">
        <v>591927</v>
      </c>
      <c r="W24" s="44">
        <v>98344</v>
      </c>
      <c r="X24" s="44">
        <v>1121032</v>
      </c>
      <c r="Y24" s="44">
        <v>56284</v>
      </c>
      <c r="Z24" s="44">
        <v>6925</v>
      </c>
      <c r="AA24" s="44">
        <v>13277</v>
      </c>
      <c r="AB24" s="44">
        <v>0</v>
      </c>
      <c r="AC24" s="44">
        <v>0</v>
      </c>
      <c r="AD24" s="46">
        <f t="shared" si="0"/>
        <v>7678774</v>
      </c>
    </row>
    <row r="25" spans="1:30" ht="9.9499999999999993" customHeight="1" x14ac:dyDescent="0.15">
      <c r="A25" s="74"/>
      <c r="B25" s="22"/>
      <c r="C25" s="122" t="s">
        <v>89</v>
      </c>
      <c r="D25" s="97"/>
      <c r="E25" s="98"/>
      <c r="F25" s="7"/>
      <c r="G25" s="7"/>
      <c r="H25" s="7"/>
      <c r="I25" s="7"/>
      <c r="J25" s="7"/>
      <c r="K25" s="44">
        <v>352400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740000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6">
        <f t="shared" si="0"/>
        <v>1092400</v>
      </c>
    </row>
    <row r="26" spans="1:30" ht="9.9499999999999993" customHeight="1" x14ac:dyDescent="0.15">
      <c r="A26" s="74"/>
      <c r="B26" s="23"/>
      <c r="C26" s="123" t="s">
        <v>90</v>
      </c>
      <c r="D26" s="65"/>
      <c r="E26" s="61"/>
      <c r="F26" s="7"/>
      <c r="G26" s="7"/>
      <c r="H26" s="7"/>
      <c r="I26" s="7"/>
      <c r="J26" s="7"/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6">
        <f t="shared" si="0"/>
        <v>0</v>
      </c>
    </row>
    <row r="27" spans="1:30" ht="9.9499999999999993" customHeight="1" x14ac:dyDescent="0.15">
      <c r="A27" s="74"/>
      <c r="B27" s="23"/>
      <c r="C27" s="123" t="s">
        <v>91</v>
      </c>
      <c r="D27" s="65"/>
      <c r="E27" s="61"/>
      <c r="F27" s="7"/>
      <c r="G27" s="7"/>
      <c r="H27" s="7"/>
      <c r="I27" s="7"/>
      <c r="J27" s="7"/>
      <c r="K27" s="44">
        <v>2580469</v>
      </c>
      <c r="L27" s="44">
        <v>813842</v>
      </c>
      <c r="M27" s="44">
        <v>626007</v>
      </c>
      <c r="N27" s="44">
        <v>35071</v>
      </c>
      <c r="O27" s="44">
        <v>30734</v>
      </c>
      <c r="P27" s="44">
        <v>705401</v>
      </c>
      <c r="Q27" s="44">
        <v>0</v>
      </c>
      <c r="R27" s="44">
        <v>0</v>
      </c>
      <c r="S27" s="44">
        <v>0</v>
      </c>
      <c r="T27" s="44">
        <v>158067</v>
      </c>
      <c r="U27" s="44">
        <v>459902</v>
      </c>
      <c r="V27" s="44">
        <v>591927</v>
      </c>
      <c r="W27" s="44">
        <v>98344</v>
      </c>
      <c r="X27" s="44">
        <v>381000</v>
      </c>
      <c r="Y27" s="44">
        <v>56281</v>
      </c>
      <c r="Z27" s="44">
        <v>3082</v>
      </c>
      <c r="AA27" s="44">
        <v>13277</v>
      </c>
      <c r="AB27" s="44">
        <v>0</v>
      </c>
      <c r="AC27" s="44">
        <v>0</v>
      </c>
      <c r="AD27" s="46">
        <f t="shared" si="0"/>
        <v>6553404</v>
      </c>
    </row>
    <row r="28" spans="1:30" ht="9.9499999999999993" customHeight="1" x14ac:dyDescent="0.15">
      <c r="A28" s="74"/>
      <c r="B28" s="23"/>
      <c r="C28" s="123" t="s">
        <v>92</v>
      </c>
      <c r="D28" s="65"/>
      <c r="E28" s="61"/>
      <c r="F28" s="7"/>
      <c r="G28" s="7"/>
      <c r="H28" s="7"/>
      <c r="I28" s="7"/>
      <c r="J28" s="7"/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6">
        <f t="shared" si="0"/>
        <v>0</v>
      </c>
    </row>
    <row r="29" spans="1:30" ht="9.9499999999999993" customHeight="1" x14ac:dyDescent="0.15">
      <c r="A29" s="74"/>
      <c r="B29" s="23"/>
      <c r="C29" s="123" t="s">
        <v>93</v>
      </c>
      <c r="D29" s="65"/>
      <c r="E29" s="61"/>
      <c r="F29" s="7"/>
      <c r="G29" s="7"/>
      <c r="H29" s="7"/>
      <c r="I29" s="7"/>
      <c r="J29" s="7"/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6">
        <f t="shared" si="0"/>
        <v>0</v>
      </c>
    </row>
    <row r="30" spans="1:30" ht="9.9499999999999993" customHeight="1" x14ac:dyDescent="0.15">
      <c r="A30" s="74"/>
      <c r="B30" s="26"/>
      <c r="C30" s="60" t="s">
        <v>76</v>
      </c>
      <c r="D30" s="65"/>
      <c r="E30" s="61"/>
      <c r="F30" s="7"/>
      <c r="G30" s="7"/>
      <c r="H30" s="7"/>
      <c r="I30" s="7"/>
      <c r="J30" s="7"/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4550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6">
        <f t="shared" si="0"/>
        <v>4550</v>
      </c>
    </row>
    <row r="31" spans="1:30" ht="9.9499999999999993" customHeight="1" x14ac:dyDescent="0.15">
      <c r="A31" s="74"/>
      <c r="B31" s="26"/>
      <c r="C31" s="60" t="s">
        <v>77</v>
      </c>
      <c r="D31" s="65"/>
      <c r="E31" s="61"/>
      <c r="F31" s="7"/>
      <c r="G31" s="7"/>
      <c r="H31" s="7"/>
      <c r="I31" s="7"/>
      <c r="J31" s="7"/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6">
        <f t="shared" si="0"/>
        <v>0</v>
      </c>
    </row>
    <row r="32" spans="1:30" ht="9.9499999999999993" customHeight="1" x14ac:dyDescent="0.15">
      <c r="A32" s="74"/>
      <c r="B32" s="26"/>
      <c r="C32" s="60" t="s">
        <v>94</v>
      </c>
      <c r="D32" s="65"/>
      <c r="E32" s="61"/>
      <c r="F32" s="7"/>
      <c r="G32" s="7"/>
      <c r="H32" s="7"/>
      <c r="I32" s="7"/>
      <c r="J32" s="7"/>
      <c r="K32" s="44">
        <v>4095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2000</v>
      </c>
      <c r="V32" s="44">
        <v>0</v>
      </c>
      <c r="W32" s="44">
        <v>0</v>
      </c>
      <c r="X32" s="44">
        <v>32</v>
      </c>
      <c r="Y32" s="44">
        <v>0</v>
      </c>
      <c r="Z32" s="44">
        <v>3843</v>
      </c>
      <c r="AA32" s="44">
        <v>0</v>
      </c>
      <c r="AB32" s="44">
        <v>0</v>
      </c>
      <c r="AC32" s="44">
        <v>0</v>
      </c>
      <c r="AD32" s="46">
        <f t="shared" si="0"/>
        <v>9970</v>
      </c>
    </row>
    <row r="33" spans="1:30" ht="9.9499999999999993" customHeight="1" x14ac:dyDescent="0.15">
      <c r="A33" s="74"/>
      <c r="B33" s="29"/>
      <c r="C33" s="60" t="s">
        <v>74</v>
      </c>
      <c r="D33" s="65"/>
      <c r="E33" s="61"/>
      <c r="F33" s="7"/>
      <c r="G33" s="7"/>
      <c r="H33" s="7"/>
      <c r="I33" s="7"/>
      <c r="J33" s="7"/>
      <c r="K33" s="44">
        <v>15715</v>
      </c>
      <c r="L33" s="44">
        <v>2700</v>
      </c>
      <c r="M33" s="44">
        <v>0</v>
      </c>
      <c r="N33" s="44">
        <v>0</v>
      </c>
      <c r="O33" s="44">
        <v>0</v>
      </c>
      <c r="P33" s="44">
        <v>0</v>
      </c>
      <c r="Q33" s="44">
        <v>10</v>
      </c>
      <c r="R33" s="44">
        <v>0</v>
      </c>
      <c r="S33" s="44">
        <v>0</v>
      </c>
      <c r="T33" s="44">
        <v>22</v>
      </c>
      <c r="U33" s="44">
        <v>0</v>
      </c>
      <c r="V33" s="44">
        <v>0</v>
      </c>
      <c r="W33" s="44">
        <v>0</v>
      </c>
      <c r="X33" s="44">
        <v>0</v>
      </c>
      <c r="Y33" s="44">
        <v>3</v>
      </c>
      <c r="Z33" s="44">
        <v>0</v>
      </c>
      <c r="AA33" s="44">
        <v>0</v>
      </c>
      <c r="AB33" s="44">
        <v>0</v>
      </c>
      <c r="AC33" s="44">
        <v>0</v>
      </c>
      <c r="AD33" s="46">
        <f t="shared" si="0"/>
        <v>18450</v>
      </c>
    </row>
    <row r="34" spans="1:30" ht="9.9499999999999993" customHeight="1" x14ac:dyDescent="0.15">
      <c r="A34" s="74"/>
      <c r="B34" s="96" t="s">
        <v>95</v>
      </c>
      <c r="C34" s="97"/>
      <c r="D34" s="97"/>
      <c r="E34" s="98"/>
      <c r="F34" s="7"/>
      <c r="G34" s="7"/>
      <c r="H34" s="7"/>
      <c r="I34" s="7"/>
      <c r="J34" s="7"/>
      <c r="K34" s="44">
        <v>2907340</v>
      </c>
      <c r="L34" s="44">
        <v>899935</v>
      </c>
      <c r="M34" s="44">
        <v>758071</v>
      </c>
      <c r="N34" s="44">
        <v>30717</v>
      </c>
      <c r="O34" s="44">
        <v>53715</v>
      </c>
      <c r="P34" s="44">
        <v>865902</v>
      </c>
      <c r="Q34" s="44">
        <v>96829</v>
      </c>
      <c r="R34" s="44">
        <v>0</v>
      </c>
      <c r="S34" s="44">
        <v>61781</v>
      </c>
      <c r="T34" s="44">
        <v>189352</v>
      </c>
      <c r="U34" s="44">
        <v>563074</v>
      </c>
      <c r="V34" s="44">
        <v>670562</v>
      </c>
      <c r="W34" s="44">
        <v>142144</v>
      </c>
      <c r="X34" s="44">
        <v>1638836</v>
      </c>
      <c r="Y34" s="44">
        <v>83526</v>
      </c>
      <c r="Z34" s="44">
        <v>99410</v>
      </c>
      <c r="AA34" s="44">
        <v>62768</v>
      </c>
      <c r="AB34" s="44">
        <v>134473</v>
      </c>
      <c r="AC34" s="44">
        <v>36389</v>
      </c>
      <c r="AD34" s="46">
        <f t="shared" si="0"/>
        <v>9294824</v>
      </c>
    </row>
    <row r="35" spans="1:30" ht="9.9499999999999993" customHeight="1" x14ac:dyDescent="0.15">
      <c r="A35" s="74"/>
      <c r="B35" s="30"/>
      <c r="C35" s="96" t="s">
        <v>96</v>
      </c>
      <c r="D35" s="97"/>
      <c r="E35" s="98"/>
      <c r="F35" s="7"/>
      <c r="G35" s="7"/>
      <c r="H35" s="7"/>
      <c r="I35" s="7"/>
      <c r="J35" s="7"/>
      <c r="K35" s="44">
        <v>1349745</v>
      </c>
      <c r="L35" s="44">
        <v>896338</v>
      </c>
      <c r="M35" s="44">
        <v>758071</v>
      </c>
      <c r="N35" s="44">
        <v>30717</v>
      </c>
      <c r="O35" s="44">
        <v>53715</v>
      </c>
      <c r="P35" s="44">
        <v>865902</v>
      </c>
      <c r="Q35" s="44">
        <v>88857</v>
      </c>
      <c r="R35" s="44">
        <v>0</v>
      </c>
      <c r="S35" s="44">
        <v>61781</v>
      </c>
      <c r="T35" s="44">
        <v>189352</v>
      </c>
      <c r="U35" s="44">
        <v>555072</v>
      </c>
      <c r="V35" s="44">
        <v>551962</v>
      </c>
      <c r="W35" s="44">
        <v>0</v>
      </c>
      <c r="X35" s="44">
        <v>756895</v>
      </c>
      <c r="Y35" s="44">
        <v>83526</v>
      </c>
      <c r="Z35" s="44">
        <v>99410</v>
      </c>
      <c r="AA35" s="44">
        <v>16413</v>
      </c>
      <c r="AB35" s="44">
        <v>5707</v>
      </c>
      <c r="AC35" s="44">
        <v>12163</v>
      </c>
      <c r="AD35" s="46">
        <f t="shared" ref="AD35:AD66" si="1">SUM(F35:AC35)</f>
        <v>6375626</v>
      </c>
    </row>
    <row r="36" spans="1:30" ht="9.9499999999999993" customHeight="1" x14ac:dyDescent="0.15">
      <c r="A36" s="74"/>
      <c r="B36" s="27"/>
      <c r="C36" s="27"/>
      <c r="D36" s="60" t="s">
        <v>81</v>
      </c>
      <c r="E36" s="61"/>
      <c r="F36" s="7"/>
      <c r="G36" s="7"/>
      <c r="H36" s="7"/>
      <c r="I36" s="7"/>
      <c r="J36" s="7"/>
      <c r="K36" s="44">
        <v>112105</v>
      </c>
      <c r="L36" s="44">
        <v>151234</v>
      </c>
      <c r="M36" s="44">
        <v>440684</v>
      </c>
      <c r="N36" s="44">
        <v>0</v>
      </c>
      <c r="O36" s="44">
        <v>0</v>
      </c>
      <c r="P36" s="44">
        <v>56974</v>
      </c>
      <c r="Q36" s="44">
        <v>0</v>
      </c>
      <c r="R36" s="44">
        <v>0</v>
      </c>
      <c r="S36" s="44">
        <v>0</v>
      </c>
      <c r="T36" s="44">
        <v>38683</v>
      </c>
      <c r="U36" s="44">
        <v>76229</v>
      </c>
      <c r="V36" s="44">
        <v>161306</v>
      </c>
      <c r="W36" s="44">
        <v>0</v>
      </c>
      <c r="X36" s="44">
        <v>79836</v>
      </c>
      <c r="Y36" s="44">
        <v>46726</v>
      </c>
      <c r="Z36" s="44">
        <v>51754</v>
      </c>
      <c r="AA36" s="44">
        <v>15466</v>
      </c>
      <c r="AB36" s="44">
        <v>0</v>
      </c>
      <c r="AC36" s="44">
        <v>0</v>
      </c>
      <c r="AD36" s="46">
        <f t="shared" si="1"/>
        <v>1230997</v>
      </c>
    </row>
    <row r="37" spans="1:30" ht="9.9499999999999993" customHeight="1" x14ac:dyDescent="0.15">
      <c r="A37" s="74"/>
      <c r="B37" s="27"/>
      <c r="C37" s="9"/>
      <c r="D37" s="60" t="s">
        <v>97</v>
      </c>
      <c r="E37" s="61"/>
      <c r="F37" s="7"/>
      <c r="G37" s="7"/>
      <c r="H37" s="7"/>
      <c r="I37" s="7"/>
      <c r="J37" s="7"/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6">
        <f t="shared" si="1"/>
        <v>0</v>
      </c>
    </row>
    <row r="38" spans="1:30" ht="9.9499999999999993" customHeight="1" x14ac:dyDescent="0.15">
      <c r="A38" s="74"/>
      <c r="B38" s="27"/>
      <c r="C38" s="96" t="s">
        <v>98</v>
      </c>
      <c r="D38" s="97"/>
      <c r="E38" s="98"/>
      <c r="F38" s="7"/>
      <c r="G38" s="7"/>
      <c r="H38" s="7"/>
      <c r="I38" s="7"/>
      <c r="J38" s="7"/>
      <c r="K38" s="44">
        <v>1557595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118600</v>
      </c>
      <c r="W38" s="44">
        <v>142144</v>
      </c>
      <c r="X38" s="44">
        <v>881941</v>
      </c>
      <c r="Y38" s="44">
        <v>0</v>
      </c>
      <c r="Z38" s="44">
        <v>0</v>
      </c>
      <c r="AA38" s="44">
        <v>0</v>
      </c>
      <c r="AB38" s="44">
        <v>128766</v>
      </c>
      <c r="AC38" s="44">
        <v>0</v>
      </c>
      <c r="AD38" s="46">
        <f t="shared" si="1"/>
        <v>2829046</v>
      </c>
    </row>
    <row r="39" spans="1:30" ht="9.9499999999999993" customHeight="1" x14ac:dyDescent="0.15">
      <c r="A39" s="74"/>
      <c r="B39" s="27"/>
      <c r="C39" s="119" t="s">
        <v>128</v>
      </c>
      <c r="D39" s="113"/>
      <c r="E39" s="114"/>
      <c r="F39" s="7"/>
      <c r="G39" s="7"/>
      <c r="H39" s="7"/>
      <c r="I39" s="7"/>
      <c r="J39" s="7"/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6">
        <f t="shared" si="1"/>
        <v>0</v>
      </c>
    </row>
    <row r="40" spans="1:30" ht="9.9499999999999993" customHeight="1" x14ac:dyDescent="0.15">
      <c r="A40" s="74"/>
      <c r="B40" s="27"/>
      <c r="C40" s="60" t="s">
        <v>99</v>
      </c>
      <c r="D40" s="65"/>
      <c r="E40" s="61"/>
      <c r="F40" s="7"/>
      <c r="G40" s="7"/>
      <c r="H40" s="7"/>
      <c r="I40" s="7"/>
      <c r="J40" s="7"/>
      <c r="K40" s="44">
        <v>0</v>
      </c>
      <c r="L40" s="44">
        <v>3597</v>
      </c>
      <c r="M40" s="44">
        <v>0</v>
      </c>
      <c r="N40" s="44">
        <v>0</v>
      </c>
      <c r="O40" s="44">
        <v>0</v>
      </c>
      <c r="P40" s="44">
        <v>0</v>
      </c>
      <c r="Q40" s="44">
        <v>7972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44628</v>
      </c>
      <c r="AB40" s="44">
        <v>0</v>
      </c>
      <c r="AC40" s="44">
        <v>24226</v>
      </c>
      <c r="AD40" s="46">
        <f t="shared" si="1"/>
        <v>80423</v>
      </c>
    </row>
    <row r="41" spans="1:30" ht="9.9499999999999993" customHeight="1" x14ac:dyDescent="0.15">
      <c r="A41" s="74"/>
      <c r="B41" s="9"/>
      <c r="C41" s="60" t="s">
        <v>74</v>
      </c>
      <c r="D41" s="65"/>
      <c r="E41" s="61"/>
      <c r="F41" s="7"/>
      <c r="G41" s="7"/>
      <c r="H41" s="7"/>
      <c r="I41" s="7"/>
      <c r="J41" s="7"/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8002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1727</v>
      </c>
      <c r="AB41" s="44">
        <v>0</v>
      </c>
      <c r="AC41" s="44">
        <v>0</v>
      </c>
      <c r="AD41" s="46">
        <f t="shared" si="1"/>
        <v>9729</v>
      </c>
    </row>
    <row r="42" spans="1:30" ht="9.9499999999999993" customHeight="1" x14ac:dyDescent="0.15">
      <c r="A42" s="75"/>
      <c r="B42" s="65" t="s">
        <v>100</v>
      </c>
      <c r="C42" s="65"/>
      <c r="D42" s="65"/>
      <c r="E42" s="61"/>
      <c r="F42" s="7"/>
      <c r="G42" s="7"/>
      <c r="H42" s="7"/>
      <c r="I42" s="7"/>
      <c r="J42" s="7"/>
      <c r="K42" s="44">
        <v>45339</v>
      </c>
      <c r="L42" s="44">
        <v>-83393</v>
      </c>
      <c r="M42" s="44">
        <v>-132064</v>
      </c>
      <c r="N42" s="44">
        <v>4354</v>
      </c>
      <c r="O42" s="44">
        <v>-22981</v>
      </c>
      <c r="P42" s="44">
        <v>-160501</v>
      </c>
      <c r="Q42" s="44">
        <v>-96819</v>
      </c>
      <c r="R42" s="44">
        <v>0</v>
      </c>
      <c r="S42" s="44">
        <v>-61781</v>
      </c>
      <c r="T42" s="44">
        <v>-31263</v>
      </c>
      <c r="U42" s="44">
        <v>-96622</v>
      </c>
      <c r="V42" s="44">
        <v>-78635</v>
      </c>
      <c r="W42" s="44">
        <v>-43800</v>
      </c>
      <c r="X42" s="44">
        <v>-517804</v>
      </c>
      <c r="Y42" s="44">
        <v>-27242</v>
      </c>
      <c r="Z42" s="44">
        <v>-92485</v>
      </c>
      <c r="AA42" s="44">
        <v>-49491</v>
      </c>
      <c r="AB42" s="44">
        <v>-134473</v>
      </c>
      <c r="AC42" s="44">
        <v>-36389</v>
      </c>
      <c r="AD42" s="46">
        <f t="shared" si="1"/>
        <v>-1616050</v>
      </c>
    </row>
    <row r="43" spans="1:30" ht="9.9499999999999993" customHeight="1" x14ac:dyDescent="0.15">
      <c r="A43" s="107" t="s">
        <v>101</v>
      </c>
      <c r="B43" s="65"/>
      <c r="C43" s="65"/>
      <c r="D43" s="65"/>
      <c r="E43" s="61"/>
      <c r="F43" s="7"/>
      <c r="G43" s="7"/>
      <c r="H43" s="7"/>
      <c r="I43" s="7"/>
      <c r="J43" s="7"/>
      <c r="K43" s="44">
        <v>93439</v>
      </c>
      <c r="L43" s="44">
        <v>-37311</v>
      </c>
      <c r="M43" s="44">
        <v>-2595</v>
      </c>
      <c r="N43" s="44">
        <v>40024</v>
      </c>
      <c r="O43" s="44">
        <v>-7207</v>
      </c>
      <c r="P43" s="44">
        <v>-20752</v>
      </c>
      <c r="Q43" s="44">
        <v>16861</v>
      </c>
      <c r="R43" s="44">
        <v>0</v>
      </c>
      <c r="S43" s="44">
        <v>0</v>
      </c>
      <c r="T43" s="44">
        <v>-39759</v>
      </c>
      <c r="U43" s="44">
        <v>-9584</v>
      </c>
      <c r="V43" s="44">
        <v>1745</v>
      </c>
      <c r="W43" s="44">
        <v>0</v>
      </c>
      <c r="X43" s="44">
        <v>68295</v>
      </c>
      <c r="Y43" s="44">
        <v>53066</v>
      </c>
      <c r="Z43" s="44">
        <v>13739</v>
      </c>
      <c r="AA43" s="44">
        <v>0</v>
      </c>
      <c r="AB43" s="44">
        <v>0</v>
      </c>
      <c r="AC43" s="44">
        <v>0</v>
      </c>
      <c r="AD43" s="46">
        <f t="shared" si="1"/>
        <v>169961</v>
      </c>
    </row>
    <row r="44" spans="1:30" ht="9.9499999999999993" customHeight="1" x14ac:dyDescent="0.15">
      <c r="A44" s="107" t="s">
        <v>102</v>
      </c>
      <c r="B44" s="65"/>
      <c r="C44" s="65"/>
      <c r="D44" s="65"/>
      <c r="E44" s="61"/>
      <c r="F44" s="7"/>
      <c r="G44" s="7"/>
      <c r="H44" s="7"/>
      <c r="I44" s="7"/>
      <c r="J44" s="7"/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12714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6">
        <f t="shared" si="1"/>
        <v>12714</v>
      </c>
    </row>
    <row r="45" spans="1:30" ht="9.9499999999999993" customHeight="1" x14ac:dyDescent="0.15">
      <c r="A45" s="101" t="s">
        <v>103</v>
      </c>
      <c r="B45" s="97"/>
      <c r="C45" s="97"/>
      <c r="D45" s="97"/>
      <c r="E45" s="98"/>
      <c r="F45" s="7"/>
      <c r="G45" s="7"/>
      <c r="H45" s="7"/>
      <c r="I45" s="7"/>
      <c r="J45" s="7"/>
      <c r="K45" s="44">
        <v>133496</v>
      </c>
      <c r="L45" s="44">
        <v>196365</v>
      </c>
      <c r="M45" s="44">
        <v>3480</v>
      </c>
      <c r="N45" s="44">
        <v>10504</v>
      </c>
      <c r="O45" s="44">
        <v>7207</v>
      </c>
      <c r="P45" s="44">
        <v>39690</v>
      </c>
      <c r="Q45" s="44">
        <v>7971</v>
      </c>
      <c r="R45" s="44">
        <v>0</v>
      </c>
      <c r="S45" s="44">
        <v>0</v>
      </c>
      <c r="T45" s="44">
        <v>52943</v>
      </c>
      <c r="U45" s="44">
        <v>454234</v>
      </c>
      <c r="V45" s="44">
        <v>225599</v>
      </c>
      <c r="W45" s="44">
        <v>0</v>
      </c>
      <c r="X45" s="44">
        <v>565348</v>
      </c>
      <c r="Y45" s="44">
        <v>149024</v>
      </c>
      <c r="Z45" s="44">
        <v>56363</v>
      </c>
      <c r="AA45" s="44">
        <v>0</v>
      </c>
      <c r="AB45" s="44">
        <v>0</v>
      </c>
      <c r="AC45" s="44">
        <v>0</v>
      </c>
      <c r="AD45" s="46">
        <f t="shared" si="1"/>
        <v>1902224</v>
      </c>
    </row>
    <row r="46" spans="1:30" ht="9.9499999999999993" customHeight="1" x14ac:dyDescent="0.15">
      <c r="A46" s="31"/>
      <c r="B46" s="104" t="s">
        <v>104</v>
      </c>
      <c r="C46" s="105"/>
      <c r="D46" s="105"/>
      <c r="E46" s="106"/>
      <c r="F46" s="11"/>
      <c r="G46" s="11"/>
      <c r="H46" s="11"/>
      <c r="I46" s="11"/>
      <c r="J46" s="11"/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6">
        <f t="shared" si="1"/>
        <v>0</v>
      </c>
    </row>
    <row r="47" spans="1:30" ht="9.9499999999999993" customHeight="1" x14ac:dyDescent="0.15">
      <c r="A47" s="107" t="s">
        <v>105</v>
      </c>
      <c r="B47" s="65"/>
      <c r="C47" s="65"/>
      <c r="D47" s="65"/>
      <c r="E47" s="61"/>
      <c r="F47" s="7"/>
      <c r="G47" s="7"/>
      <c r="H47" s="7"/>
      <c r="I47" s="7"/>
      <c r="J47" s="7"/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6">
        <f t="shared" si="1"/>
        <v>0</v>
      </c>
    </row>
    <row r="48" spans="1:30" ht="9.9499999999999993" customHeight="1" x14ac:dyDescent="0.15">
      <c r="A48" s="107" t="s">
        <v>106</v>
      </c>
      <c r="B48" s="108"/>
      <c r="C48" s="108"/>
      <c r="D48" s="108"/>
      <c r="E48" s="109"/>
      <c r="F48" s="7"/>
      <c r="G48" s="7"/>
      <c r="H48" s="7"/>
      <c r="I48" s="7"/>
      <c r="J48" s="7"/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6">
        <f t="shared" si="1"/>
        <v>0</v>
      </c>
    </row>
    <row r="49" spans="1:30" ht="9.9499999999999993" customHeight="1" x14ac:dyDescent="0.15">
      <c r="A49" s="110" t="s">
        <v>107</v>
      </c>
      <c r="B49" s="111"/>
      <c r="C49" s="111"/>
      <c r="D49" s="111"/>
      <c r="E49" s="112"/>
      <c r="F49" s="7"/>
      <c r="G49" s="7"/>
      <c r="H49" s="7"/>
      <c r="I49" s="7"/>
      <c r="J49" s="7"/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6">
        <f t="shared" si="1"/>
        <v>0</v>
      </c>
    </row>
    <row r="50" spans="1:30" ht="9.9499999999999993" customHeight="1" x14ac:dyDescent="0.15">
      <c r="A50" s="110" t="s">
        <v>108</v>
      </c>
      <c r="B50" s="113"/>
      <c r="C50" s="113"/>
      <c r="D50" s="113"/>
      <c r="E50" s="114"/>
      <c r="F50" s="7"/>
      <c r="G50" s="7"/>
      <c r="H50" s="7"/>
      <c r="I50" s="7"/>
      <c r="J50" s="7"/>
      <c r="K50" s="44">
        <v>226935</v>
      </c>
      <c r="L50" s="44">
        <v>159054</v>
      </c>
      <c r="M50" s="44">
        <v>885</v>
      </c>
      <c r="N50" s="44">
        <v>50528</v>
      </c>
      <c r="O50" s="44">
        <v>0</v>
      </c>
      <c r="P50" s="44">
        <v>18938</v>
      </c>
      <c r="Q50" s="44">
        <v>12118</v>
      </c>
      <c r="R50" s="44">
        <v>0</v>
      </c>
      <c r="S50" s="44">
        <v>0</v>
      </c>
      <c r="T50" s="44">
        <v>13184</v>
      </c>
      <c r="U50" s="44">
        <v>444650</v>
      </c>
      <c r="V50" s="44">
        <v>227344</v>
      </c>
      <c r="W50" s="44">
        <v>0</v>
      </c>
      <c r="X50" s="44">
        <v>633643</v>
      </c>
      <c r="Y50" s="44">
        <v>202090</v>
      </c>
      <c r="Z50" s="44">
        <v>70102</v>
      </c>
      <c r="AA50" s="44">
        <v>0</v>
      </c>
      <c r="AB50" s="44">
        <v>0</v>
      </c>
      <c r="AC50" s="44">
        <v>0</v>
      </c>
      <c r="AD50" s="46">
        <f t="shared" si="1"/>
        <v>2059471</v>
      </c>
    </row>
    <row r="51" spans="1:30" ht="9.9499999999999993" customHeight="1" x14ac:dyDescent="0.15">
      <c r="A51" s="101" t="s">
        <v>109</v>
      </c>
      <c r="B51" s="97"/>
      <c r="C51" s="97"/>
      <c r="D51" s="97"/>
      <c r="E51" s="98"/>
      <c r="F51" s="7"/>
      <c r="G51" s="7"/>
      <c r="H51" s="7"/>
      <c r="I51" s="7"/>
      <c r="J51" s="7"/>
      <c r="K51" s="44">
        <v>3800</v>
      </c>
      <c r="L51" s="44">
        <v>0</v>
      </c>
      <c r="M51" s="44">
        <v>0</v>
      </c>
      <c r="N51" s="44">
        <v>0</v>
      </c>
      <c r="O51" s="44">
        <v>0</v>
      </c>
      <c r="P51" s="44">
        <v>297000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6">
        <f t="shared" si="1"/>
        <v>300800</v>
      </c>
    </row>
    <row r="52" spans="1:30" ht="9.9499999999999993" customHeight="1" x14ac:dyDescent="0.15">
      <c r="A52" s="32"/>
      <c r="B52" s="60" t="s">
        <v>110</v>
      </c>
      <c r="C52" s="105"/>
      <c r="D52" s="105"/>
      <c r="E52" s="106"/>
      <c r="F52" s="11"/>
      <c r="G52" s="11"/>
      <c r="H52" s="11"/>
      <c r="I52" s="11"/>
      <c r="J52" s="11"/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6">
        <f t="shared" si="1"/>
        <v>0</v>
      </c>
    </row>
    <row r="53" spans="1:30" ht="9.9499999999999993" customHeight="1" x14ac:dyDescent="0.15">
      <c r="A53" s="32"/>
      <c r="B53" s="60" t="s">
        <v>89</v>
      </c>
      <c r="C53" s="105"/>
      <c r="D53" s="105"/>
      <c r="E53" s="106"/>
      <c r="F53" s="11"/>
      <c r="G53" s="11"/>
      <c r="H53" s="11"/>
      <c r="I53" s="11"/>
      <c r="J53" s="11"/>
      <c r="K53" s="44">
        <v>3800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6">
        <f t="shared" si="1"/>
        <v>3800</v>
      </c>
    </row>
    <row r="54" spans="1:30" ht="9.9499999999999993" customHeight="1" x14ac:dyDescent="0.15">
      <c r="A54" s="31"/>
      <c r="B54" s="60" t="s">
        <v>74</v>
      </c>
      <c r="C54" s="105"/>
      <c r="D54" s="105"/>
      <c r="E54" s="106"/>
      <c r="F54" s="11"/>
      <c r="G54" s="11"/>
      <c r="H54" s="11"/>
      <c r="I54" s="11"/>
      <c r="J54" s="11"/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297000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6">
        <f t="shared" si="1"/>
        <v>297000</v>
      </c>
    </row>
    <row r="55" spans="1:30" ht="9.9499999999999993" customHeight="1" x14ac:dyDescent="0.15">
      <c r="A55" s="107" t="s">
        <v>111</v>
      </c>
      <c r="B55" s="65"/>
      <c r="C55" s="65"/>
      <c r="D55" s="65"/>
      <c r="E55" s="61"/>
      <c r="F55" s="7"/>
      <c r="G55" s="7"/>
      <c r="H55" s="7"/>
      <c r="I55" s="7"/>
      <c r="J55" s="7"/>
      <c r="K55" s="44">
        <v>226935</v>
      </c>
      <c r="L55" s="44">
        <v>159054</v>
      </c>
      <c r="M55" s="44">
        <v>885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2628</v>
      </c>
      <c r="V55" s="44">
        <v>105398</v>
      </c>
      <c r="W55" s="44">
        <v>0</v>
      </c>
      <c r="X55" s="44">
        <v>58451</v>
      </c>
      <c r="Y55" s="44">
        <v>59419</v>
      </c>
      <c r="Z55" s="44">
        <v>0</v>
      </c>
      <c r="AA55" s="44">
        <v>0</v>
      </c>
      <c r="AB55" s="44">
        <v>0</v>
      </c>
      <c r="AC55" s="44">
        <v>0</v>
      </c>
      <c r="AD55" s="46">
        <f t="shared" si="1"/>
        <v>612770</v>
      </c>
    </row>
    <row r="56" spans="1:30" ht="9.9499999999999993" customHeight="1" x14ac:dyDescent="0.15">
      <c r="A56" s="115" t="s">
        <v>112</v>
      </c>
      <c r="B56" s="116"/>
      <c r="C56" s="116"/>
      <c r="D56" s="85"/>
      <c r="E56" s="10" t="s">
        <v>113</v>
      </c>
      <c r="F56" s="11"/>
      <c r="G56" s="11"/>
      <c r="H56" s="11"/>
      <c r="I56" s="11"/>
      <c r="J56" s="11"/>
      <c r="K56" s="44">
        <v>0</v>
      </c>
      <c r="L56" s="44">
        <v>0</v>
      </c>
      <c r="M56" s="44">
        <v>0</v>
      </c>
      <c r="N56" s="44">
        <v>50528</v>
      </c>
      <c r="O56" s="44">
        <v>0</v>
      </c>
      <c r="P56" s="44">
        <v>18938</v>
      </c>
      <c r="Q56" s="44">
        <v>12118</v>
      </c>
      <c r="R56" s="44">
        <v>0</v>
      </c>
      <c r="S56" s="44">
        <v>0</v>
      </c>
      <c r="T56" s="44">
        <v>13184</v>
      </c>
      <c r="U56" s="44">
        <v>442022</v>
      </c>
      <c r="V56" s="44">
        <v>121946</v>
      </c>
      <c r="W56" s="44">
        <v>0</v>
      </c>
      <c r="X56" s="44">
        <v>575192</v>
      </c>
      <c r="Y56" s="44">
        <v>142671</v>
      </c>
      <c r="Z56" s="44">
        <v>70102</v>
      </c>
      <c r="AA56" s="44">
        <v>0</v>
      </c>
      <c r="AB56" s="44">
        <v>0</v>
      </c>
      <c r="AC56" s="44">
        <v>0</v>
      </c>
      <c r="AD56" s="46">
        <f t="shared" si="1"/>
        <v>1446701</v>
      </c>
    </row>
    <row r="57" spans="1:30" ht="9.9499999999999993" customHeight="1" x14ac:dyDescent="0.15">
      <c r="A57" s="117"/>
      <c r="B57" s="118"/>
      <c r="C57" s="118"/>
      <c r="D57" s="89"/>
      <c r="E57" s="10" t="s">
        <v>125</v>
      </c>
      <c r="F57" s="11"/>
      <c r="G57" s="11"/>
      <c r="H57" s="11"/>
      <c r="I57" s="11"/>
      <c r="J57" s="11"/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6">
        <f t="shared" si="1"/>
        <v>0</v>
      </c>
    </row>
    <row r="58" spans="1:30" ht="9.9499999999999993" customHeight="1" x14ac:dyDescent="0.15">
      <c r="A58" s="101" t="s">
        <v>114</v>
      </c>
      <c r="B58" s="102"/>
      <c r="C58" s="102"/>
      <c r="D58" s="102"/>
      <c r="E58" s="103"/>
      <c r="F58" s="7"/>
      <c r="G58" s="7"/>
      <c r="H58" s="7"/>
      <c r="I58" s="7"/>
      <c r="J58" s="7"/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6">
        <f t="shared" si="1"/>
        <v>0</v>
      </c>
    </row>
    <row r="59" spans="1:30" ht="9.9499999999999993" customHeight="1" x14ac:dyDescent="0.15">
      <c r="A59" s="126" t="s">
        <v>115</v>
      </c>
      <c r="B59" s="127"/>
      <c r="C59" s="127" t="s">
        <v>89</v>
      </c>
      <c r="D59" s="129" t="s">
        <v>129</v>
      </c>
      <c r="E59" s="130"/>
      <c r="F59" s="7"/>
      <c r="G59" s="7"/>
      <c r="H59" s="7"/>
      <c r="I59" s="7"/>
      <c r="J59" s="7"/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6">
        <f t="shared" si="1"/>
        <v>0</v>
      </c>
    </row>
    <row r="60" spans="1:30" ht="9.9499999999999993" customHeight="1" x14ac:dyDescent="0.15">
      <c r="A60" s="128"/>
      <c r="B60" s="127"/>
      <c r="C60" s="127"/>
      <c r="D60" s="129" t="s">
        <v>130</v>
      </c>
      <c r="E60" s="130"/>
      <c r="F60" s="7"/>
      <c r="G60" s="7"/>
      <c r="H60" s="7"/>
      <c r="I60" s="7"/>
      <c r="J60" s="7"/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6">
        <f t="shared" si="1"/>
        <v>0</v>
      </c>
    </row>
    <row r="61" spans="1:30" ht="9.9499999999999993" customHeight="1" x14ac:dyDescent="0.15">
      <c r="A61" s="128"/>
      <c r="B61" s="127"/>
      <c r="C61" s="127"/>
      <c r="D61" s="129" t="s">
        <v>74</v>
      </c>
      <c r="E61" s="130"/>
      <c r="F61" s="7"/>
      <c r="G61" s="7"/>
      <c r="H61" s="7"/>
      <c r="I61" s="7"/>
      <c r="J61" s="7"/>
      <c r="K61" s="44">
        <v>352400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585635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6">
        <f t="shared" si="1"/>
        <v>938035</v>
      </c>
    </row>
    <row r="62" spans="1:30" ht="9.9499999999999993" customHeight="1" x14ac:dyDescent="0.15">
      <c r="A62" s="128"/>
      <c r="B62" s="127"/>
      <c r="C62" s="129" t="s">
        <v>76</v>
      </c>
      <c r="D62" s="129"/>
      <c r="E62" s="130"/>
      <c r="F62" s="7"/>
      <c r="G62" s="7"/>
      <c r="H62" s="7"/>
      <c r="I62" s="7"/>
      <c r="J62" s="7"/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4550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6">
        <f t="shared" si="1"/>
        <v>4550</v>
      </c>
    </row>
    <row r="63" spans="1:30" ht="9.9499999999999993" customHeight="1" x14ac:dyDescent="0.15">
      <c r="A63" s="128"/>
      <c r="B63" s="127"/>
      <c r="C63" s="129" t="s">
        <v>77</v>
      </c>
      <c r="D63" s="129"/>
      <c r="E63" s="130"/>
      <c r="F63" s="7"/>
      <c r="G63" s="7"/>
      <c r="H63" s="7"/>
      <c r="I63" s="7"/>
      <c r="J63" s="7"/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6">
        <f t="shared" si="1"/>
        <v>0</v>
      </c>
    </row>
    <row r="64" spans="1:30" ht="9.9499999999999993" customHeight="1" x14ac:dyDescent="0.15">
      <c r="A64" s="128"/>
      <c r="B64" s="127"/>
      <c r="C64" s="129" t="s">
        <v>94</v>
      </c>
      <c r="D64" s="129"/>
      <c r="E64" s="130"/>
      <c r="F64" s="7"/>
      <c r="G64" s="7"/>
      <c r="H64" s="7"/>
      <c r="I64" s="7"/>
      <c r="J64" s="7"/>
      <c r="K64" s="44">
        <v>4095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2000</v>
      </c>
      <c r="V64" s="44">
        <v>0</v>
      </c>
      <c r="W64" s="44">
        <v>0</v>
      </c>
      <c r="X64" s="44">
        <v>42758</v>
      </c>
      <c r="Y64" s="44">
        <v>0</v>
      </c>
      <c r="Z64" s="44">
        <v>3843</v>
      </c>
      <c r="AA64" s="44">
        <v>0</v>
      </c>
      <c r="AB64" s="44">
        <v>0</v>
      </c>
      <c r="AC64" s="44">
        <v>0</v>
      </c>
      <c r="AD64" s="46">
        <f t="shared" si="1"/>
        <v>52696</v>
      </c>
    </row>
    <row r="65" spans="1:30" ht="9.9499999999999993" customHeight="1" x14ac:dyDescent="0.15">
      <c r="A65" s="128"/>
      <c r="B65" s="127"/>
      <c r="C65" s="129" t="s">
        <v>78</v>
      </c>
      <c r="D65" s="129"/>
      <c r="E65" s="130"/>
      <c r="F65" s="7"/>
      <c r="G65" s="7"/>
      <c r="H65" s="7"/>
      <c r="I65" s="7"/>
      <c r="J65" s="7"/>
      <c r="K65" s="44">
        <v>847674</v>
      </c>
      <c r="L65" s="44">
        <v>0</v>
      </c>
      <c r="M65" s="44">
        <v>625122</v>
      </c>
      <c r="N65" s="44">
        <v>0</v>
      </c>
      <c r="O65" s="44">
        <v>30734</v>
      </c>
      <c r="P65" s="44">
        <v>705401</v>
      </c>
      <c r="Q65" s="44">
        <v>0</v>
      </c>
      <c r="R65" s="44">
        <v>0</v>
      </c>
      <c r="S65" s="44">
        <v>0</v>
      </c>
      <c r="T65" s="44">
        <v>189352</v>
      </c>
      <c r="U65" s="44">
        <v>548522</v>
      </c>
      <c r="V65" s="44">
        <v>551962</v>
      </c>
      <c r="W65" s="44">
        <v>0</v>
      </c>
      <c r="X65" s="44">
        <v>100084</v>
      </c>
      <c r="Y65" s="44">
        <v>56281</v>
      </c>
      <c r="Z65" s="44">
        <v>3082</v>
      </c>
      <c r="AA65" s="44">
        <v>13277</v>
      </c>
      <c r="AB65" s="44">
        <v>0</v>
      </c>
      <c r="AC65" s="44">
        <v>0</v>
      </c>
      <c r="AD65" s="46">
        <f t="shared" si="1"/>
        <v>3671491</v>
      </c>
    </row>
    <row r="66" spans="1:30" ht="9.9499999999999993" customHeight="1" x14ac:dyDescent="0.15">
      <c r="A66" s="128"/>
      <c r="B66" s="127"/>
      <c r="C66" s="129" t="s">
        <v>74</v>
      </c>
      <c r="D66" s="129"/>
      <c r="E66" s="130"/>
      <c r="F66" s="7"/>
      <c r="G66" s="7"/>
      <c r="H66" s="7"/>
      <c r="I66" s="7"/>
      <c r="J66" s="7"/>
      <c r="K66" s="44">
        <v>145576</v>
      </c>
      <c r="L66" s="44">
        <v>896338</v>
      </c>
      <c r="M66" s="44">
        <v>132949</v>
      </c>
      <c r="N66" s="44">
        <v>30717</v>
      </c>
      <c r="O66" s="44">
        <v>22981</v>
      </c>
      <c r="P66" s="44">
        <v>160501</v>
      </c>
      <c r="Q66" s="44">
        <v>88857</v>
      </c>
      <c r="R66" s="44">
        <v>0</v>
      </c>
      <c r="S66" s="44">
        <v>61781</v>
      </c>
      <c r="T66" s="44">
        <v>0</v>
      </c>
      <c r="U66" s="44">
        <v>0</v>
      </c>
      <c r="V66" s="44">
        <v>0</v>
      </c>
      <c r="W66" s="44">
        <v>0</v>
      </c>
      <c r="X66" s="44">
        <v>28418</v>
      </c>
      <c r="Y66" s="44">
        <v>27245</v>
      </c>
      <c r="Z66" s="44">
        <v>92485</v>
      </c>
      <c r="AA66" s="44">
        <v>3136</v>
      </c>
      <c r="AB66" s="44">
        <v>5707</v>
      </c>
      <c r="AC66" s="44">
        <v>12163</v>
      </c>
      <c r="AD66" s="46">
        <f t="shared" si="1"/>
        <v>1708854</v>
      </c>
    </row>
    <row r="67" spans="1:30" ht="9.9499999999999993" customHeight="1" x14ac:dyDescent="0.15">
      <c r="A67" s="101" t="s">
        <v>131</v>
      </c>
      <c r="B67" s="97"/>
      <c r="C67" s="97"/>
      <c r="D67" s="97"/>
      <c r="E67" s="98"/>
      <c r="F67" s="33"/>
      <c r="G67" s="34"/>
      <c r="H67" s="34"/>
      <c r="I67" s="34"/>
      <c r="J67" s="34"/>
      <c r="K67" s="44">
        <v>8394005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1162700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284280</v>
      </c>
      <c r="X67" s="44">
        <v>6828660</v>
      </c>
      <c r="Y67" s="44">
        <v>0</v>
      </c>
      <c r="Z67" s="44">
        <v>0</v>
      </c>
      <c r="AA67" s="44">
        <v>0</v>
      </c>
      <c r="AB67" s="44">
        <v>263832</v>
      </c>
      <c r="AC67" s="44">
        <v>0</v>
      </c>
      <c r="AD67" s="46">
        <f t="shared" ref="AD67" si="2">SUM(F67:AC67)</f>
        <v>16933477</v>
      </c>
    </row>
    <row r="68" spans="1:30" ht="9.9499999999999993" customHeight="1" x14ac:dyDescent="0.15">
      <c r="A68" s="107" t="s">
        <v>116</v>
      </c>
      <c r="B68" s="65"/>
      <c r="C68" s="65"/>
      <c r="D68" s="65"/>
      <c r="E68" s="61"/>
      <c r="F68" s="7"/>
      <c r="G68" s="7"/>
      <c r="H68" s="7"/>
      <c r="I68" s="7"/>
      <c r="J68" s="7"/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6">
        <f t="shared" ref="AD68:AD75" si="3">SUM(F68:AC68)</f>
        <v>0</v>
      </c>
    </row>
    <row r="69" spans="1:30" ht="9.9499999999999993" customHeight="1" x14ac:dyDescent="0.15">
      <c r="A69" s="101" t="s">
        <v>78</v>
      </c>
      <c r="B69" s="97"/>
      <c r="C69" s="97"/>
      <c r="D69" s="97"/>
      <c r="E69" s="98"/>
      <c r="F69" s="33"/>
      <c r="G69" s="34"/>
      <c r="H69" s="34"/>
      <c r="I69" s="34"/>
      <c r="J69" s="34"/>
      <c r="K69" s="44">
        <v>2679004</v>
      </c>
      <c r="L69" s="44">
        <v>813842</v>
      </c>
      <c r="M69" s="44">
        <v>682091</v>
      </c>
      <c r="N69" s="44">
        <v>35071</v>
      </c>
      <c r="O69" s="44">
        <v>37335</v>
      </c>
      <c r="P69" s="44">
        <v>745659</v>
      </c>
      <c r="Q69" s="44">
        <v>115023</v>
      </c>
      <c r="R69" s="44">
        <v>0</v>
      </c>
      <c r="S69" s="44">
        <v>0</v>
      </c>
      <c r="T69" s="44">
        <v>158067</v>
      </c>
      <c r="U69" s="44">
        <v>459902</v>
      </c>
      <c r="V69" s="44">
        <v>591927</v>
      </c>
      <c r="W69" s="44">
        <v>102509</v>
      </c>
      <c r="X69" s="44">
        <v>381000</v>
      </c>
      <c r="Y69" s="44">
        <v>99045</v>
      </c>
      <c r="Z69" s="44">
        <v>3082</v>
      </c>
      <c r="AA69" s="44">
        <v>13277</v>
      </c>
      <c r="AB69" s="44">
        <v>84924</v>
      </c>
      <c r="AC69" s="44">
        <v>0</v>
      </c>
      <c r="AD69" s="46">
        <f t="shared" si="3"/>
        <v>7001758</v>
      </c>
    </row>
    <row r="70" spans="1:30" ht="9.9499999999999993" customHeight="1" x14ac:dyDescent="0.15">
      <c r="A70" s="32"/>
      <c r="B70" s="96" t="s">
        <v>117</v>
      </c>
      <c r="C70" s="97"/>
      <c r="D70" s="97"/>
      <c r="E70" s="98"/>
      <c r="F70" s="33"/>
      <c r="G70" s="34"/>
      <c r="H70" s="34"/>
      <c r="I70" s="34"/>
      <c r="J70" s="34"/>
      <c r="K70" s="44">
        <v>98535</v>
      </c>
      <c r="L70" s="44">
        <v>0</v>
      </c>
      <c r="M70" s="44">
        <v>56084</v>
      </c>
      <c r="N70" s="44">
        <v>0</v>
      </c>
      <c r="O70" s="44">
        <v>6601</v>
      </c>
      <c r="P70" s="44">
        <v>40258</v>
      </c>
      <c r="Q70" s="44">
        <v>115023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4165</v>
      </c>
      <c r="X70" s="44">
        <v>0</v>
      </c>
      <c r="Y70" s="44">
        <v>42764</v>
      </c>
      <c r="Z70" s="44">
        <v>0</v>
      </c>
      <c r="AA70" s="44">
        <v>0</v>
      </c>
      <c r="AB70" s="44">
        <v>84924</v>
      </c>
      <c r="AC70" s="44">
        <v>0</v>
      </c>
      <c r="AD70" s="46">
        <f t="shared" si="3"/>
        <v>448354</v>
      </c>
    </row>
    <row r="71" spans="1:30" ht="9.9499999999999993" customHeight="1" x14ac:dyDescent="0.15">
      <c r="A71" s="32"/>
      <c r="B71" s="27"/>
      <c r="C71" s="60" t="s">
        <v>118</v>
      </c>
      <c r="D71" s="65"/>
      <c r="E71" s="61"/>
      <c r="F71" s="33"/>
      <c r="G71" s="34"/>
      <c r="H71" s="34"/>
      <c r="I71" s="34"/>
      <c r="J71" s="34"/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6">
        <f t="shared" si="3"/>
        <v>0</v>
      </c>
    </row>
    <row r="72" spans="1:30" ht="9.9499999999999993" customHeight="1" x14ac:dyDescent="0.15">
      <c r="A72" s="32"/>
      <c r="B72" s="9"/>
      <c r="C72" s="60" t="s">
        <v>119</v>
      </c>
      <c r="D72" s="65"/>
      <c r="E72" s="61"/>
      <c r="F72" s="33"/>
      <c r="G72" s="34"/>
      <c r="H72" s="34"/>
      <c r="I72" s="34"/>
      <c r="J72" s="34"/>
      <c r="K72" s="44">
        <v>98535</v>
      </c>
      <c r="L72" s="44">
        <v>0</v>
      </c>
      <c r="M72" s="44">
        <v>56084</v>
      </c>
      <c r="N72" s="44">
        <v>0</v>
      </c>
      <c r="O72" s="44">
        <v>6601</v>
      </c>
      <c r="P72" s="44">
        <v>40258</v>
      </c>
      <c r="Q72" s="44">
        <v>115023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4165</v>
      </c>
      <c r="X72" s="44">
        <v>0</v>
      </c>
      <c r="Y72" s="44">
        <v>42764</v>
      </c>
      <c r="Z72" s="44">
        <v>0</v>
      </c>
      <c r="AA72" s="44">
        <v>0</v>
      </c>
      <c r="AB72" s="44">
        <v>84924</v>
      </c>
      <c r="AC72" s="44">
        <v>0</v>
      </c>
      <c r="AD72" s="46">
        <f t="shared" si="3"/>
        <v>448354</v>
      </c>
    </row>
    <row r="73" spans="1:30" ht="9.9499999999999993" customHeight="1" x14ac:dyDescent="0.15">
      <c r="A73" s="32"/>
      <c r="B73" s="96" t="s">
        <v>120</v>
      </c>
      <c r="C73" s="97"/>
      <c r="D73" s="97"/>
      <c r="E73" s="98"/>
      <c r="F73" s="33"/>
      <c r="G73" s="34"/>
      <c r="H73" s="34"/>
      <c r="I73" s="34"/>
      <c r="J73" s="34"/>
      <c r="K73" s="44">
        <v>2580469</v>
      </c>
      <c r="L73" s="44">
        <v>813842</v>
      </c>
      <c r="M73" s="44">
        <v>626007</v>
      </c>
      <c r="N73" s="44">
        <v>35071</v>
      </c>
      <c r="O73" s="44">
        <v>30734</v>
      </c>
      <c r="P73" s="44">
        <v>705401</v>
      </c>
      <c r="Q73" s="44">
        <v>0</v>
      </c>
      <c r="R73" s="44">
        <v>0</v>
      </c>
      <c r="S73" s="44">
        <v>0</v>
      </c>
      <c r="T73" s="44">
        <v>158067</v>
      </c>
      <c r="U73" s="44">
        <v>459902</v>
      </c>
      <c r="V73" s="44">
        <v>591927</v>
      </c>
      <c r="W73" s="44">
        <v>98344</v>
      </c>
      <c r="X73" s="44">
        <v>381000</v>
      </c>
      <c r="Y73" s="44">
        <v>56281</v>
      </c>
      <c r="Z73" s="44">
        <v>3082</v>
      </c>
      <c r="AA73" s="44">
        <v>13277</v>
      </c>
      <c r="AB73" s="44">
        <v>0</v>
      </c>
      <c r="AC73" s="44">
        <v>0</v>
      </c>
      <c r="AD73" s="46">
        <f t="shared" si="3"/>
        <v>6553404</v>
      </c>
    </row>
    <row r="74" spans="1:30" ht="9.9499999999999993" customHeight="1" x14ac:dyDescent="0.15">
      <c r="A74" s="32"/>
      <c r="B74" s="27"/>
      <c r="C74" s="60" t="s">
        <v>118</v>
      </c>
      <c r="D74" s="65"/>
      <c r="E74" s="61"/>
      <c r="F74" s="33"/>
      <c r="G74" s="34"/>
      <c r="H74" s="34"/>
      <c r="I74" s="34"/>
      <c r="J74" s="34"/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6">
        <f t="shared" si="3"/>
        <v>0</v>
      </c>
    </row>
    <row r="75" spans="1:30" ht="9.9499999999999993" customHeight="1" x14ac:dyDescent="0.15">
      <c r="A75" s="35"/>
      <c r="B75" s="36"/>
      <c r="C75" s="82" t="s">
        <v>119</v>
      </c>
      <c r="D75" s="83"/>
      <c r="E75" s="84"/>
      <c r="F75" s="33"/>
      <c r="G75" s="34"/>
      <c r="H75" s="34"/>
      <c r="I75" s="34"/>
      <c r="J75" s="34"/>
      <c r="K75" s="48">
        <v>2580469</v>
      </c>
      <c r="L75" s="48">
        <v>813842</v>
      </c>
      <c r="M75" s="48">
        <v>626007</v>
      </c>
      <c r="N75" s="48">
        <v>35071</v>
      </c>
      <c r="O75" s="48">
        <v>30734</v>
      </c>
      <c r="P75" s="48">
        <v>705401</v>
      </c>
      <c r="Q75" s="48">
        <v>0</v>
      </c>
      <c r="R75" s="48">
        <v>0</v>
      </c>
      <c r="S75" s="48">
        <v>0</v>
      </c>
      <c r="T75" s="48">
        <v>158067</v>
      </c>
      <c r="U75" s="48">
        <v>459902</v>
      </c>
      <c r="V75" s="48">
        <v>591927</v>
      </c>
      <c r="W75" s="48">
        <v>98344</v>
      </c>
      <c r="X75" s="48">
        <v>381000</v>
      </c>
      <c r="Y75" s="48">
        <v>56281</v>
      </c>
      <c r="Z75" s="48">
        <v>3082</v>
      </c>
      <c r="AA75" s="48">
        <v>13277</v>
      </c>
      <c r="AB75" s="48">
        <v>0</v>
      </c>
      <c r="AC75" s="48">
        <v>0</v>
      </c>
      <c r="AD75" s="49">
        <f t="shared" si="3"/>
        <v>6553404</v>
      </c>
    </row>
  </sheetData>
  <mergeCells count="75">
    <mergeCell ref="C72:E72"/>
    <mergeCell ref="B73:E73"/>
    <mergeCell ref="C74:E74"/>
    <mergeCell ref="C75:E75"/>
    <mergeCell ref="A68:E68"/>
    <mergeCell ref="A69:E69"/>
    <mergeCell ref="B70:E70"/>
    <mergeCell ref="C71:E71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</mergeCells>
  <phoneticPr fontId="2"/>
  <conditionalFormatting sqref="K3:K58 K59:AC75">
    <cfRule type="cellIs" dxfId="19" priority="41" stopIfTrue="1" operator="equal">
      <formula>0</formula>
    </cfRule>
  </conditionalFormatting>
  <conditionalFormatting sqref="L3:L58">
    <cfRule type="cellIs" dxfId="18" priority="40" stopIfTrue="1" operator="equal">
      <formula>0</formula>
    </cfRule>
  </conditionalFormatting>
  <conditionalFormatting sqref="M3:M58">
    <cfRule type="cellIs" dxfId="17" priority="39" stopIfTrue="1" operator="equal">
      <formula>0</formula>
    </cfRule>
  </conditionalFormatting>
  <conditionalFormatting sqref="N3:N58">
    <cfRule type="cellIs" dxfId="16" priority="38" stopIfTrue="1" operator="equal">
      <formula>0</formula>
    </cfRule>
  </conditionalFormatting>
  <conditionalFormatting sqref="O3:O58">
    <cfRule type="cellIs" dxfId="15" priority="37" stopIfTrue="1" operator="equal">
      <formula>0</formula>
    </cfRule>
  </conditionalFormatting>
  <conditionalFormatting sqref="P3:P58">
    <cfRule type="cellIs" dxfId="14" priority="36" stopIfTrue="1" operator="equal">
      <formula>0</formula>
    </cfRule>
  </conditionalFormatting>
  <conditionalFormatting sqref="Q3:Q58">
    <cfRule type="cellIs" dxfId="13" priority="35" stopIfTrue="1" operator="equal">
      <formula>0</formula>
    </cfRule>
  </conditionalFormatting>
  <conditionalFormatting sqref="R3:R58">
    <cfRule type="cellIs" dxfId="12" priority="34" stopIfTrue="1" operator="equal">
      <formula>0</formula>
    </cfRule>
  </conditionalFormatting>
  <conditionalFormatting sqref="S3:S58">
    <cfRule type="cellIs" dxfId="11" priority="33" stopIfTrue="1" operator="equal">
      <formula>0</formula>
    </cfRule>
  </conditionalFormatting>
  <conditionalFormatting sqref="T3:T58">
    <cfRule type="cellIs" dxfId="10" priority="31" stopIfTrue="1" operator="equal">
      <formula>0</formula>
    </cfRule>
  </conditionalFormatting>
  <conditionalFormatting sqref="U3:U58">
    <cfRule type="cellIs" dxfId="9" priority="30" stopIfTrue="1" operator="equal">
      <formula>0</formula>
    </cfRule>
  </conditionalFormatting>
  <conditionalFormatting sqref="V3:V58">
    <cfRule type="cellIs" dxfId="8" priority="29" stopIfTrue="1" operator="equal">
      <formula>0</formula>
    </cfRule>
  </conditionalFormatting>
  <conditionalFormatting sqref="W3:W58">
    <cfRule type="cellIs" dxfId="7" priority="28" stopIfTrue="1" operator="equal">
      <formula>0</formula>
    </cfRule>
  </conditionalFormatting>
  <conditionalFormatting sqref="X3:X58">
    <cfRule type="cellIs" dxfId="6" priority="27" stopIfTrue="1" operator="equal">
      <formula>0</formula>
    </cfRule>
  </conditionalFormatting>
  <conditionalFormatting sqref="Y3:Y58">
    <cfRule type="cellIs" dxfId="5" priority="26" stopIfTrue="1" operator="equal">
      <formula>0</formula>
    </cfRule>
  </conditionalFormatting>
  <conditionalFormatting sqref="Z3:Z58">
    <cfRule type="cellIs" dxfId="4" priority="25" stopIfTrue="1" operator="equal">
      <formula>0</formula>
    </cfRule>
  </conditionalFormatting>
  <conditionalFormatting sqref="AA3:AA58">
    <cfRule type="cellIs" dxfId="3" priority="24" stopIfTrue="1" operator="equal">
      <formula>0</formula>
    </cfRule>
  </conditionalFormatting>
  <conditionalFormatting sqref="AB3:AB58">
    <cfRule type="cellIs" dxfId="2" priority="23" stopIfTrue="1" operator="equal">
      <formula>0</formula>
    </cfRule>
  </conditionalFormatting>
  <conditionalFormatting sqref="AC3:AC58">
    <cfRule type="cellIs" dxfId="1" priority="22" stopIfTrue="1" operator="equal">
      <formula>0</formula>
    </cfRule>
  </conditionalFormatting>
  <conditionalFormatting sqref="AD1:AD1048576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8" orientation="portrait" useFirstPageNumber="1" r:id="rId1"/>
  <headerFooter scaleWithDoc="0">
    <oddHeader>&amp;L&amp;"ＭＳ ゴシック,標準"Ⅳ　平成26年度地方公営企業事業別決算状況
　２　法非適用事業
　　（３）宅地造成事業&amp;R
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 </cp:lastModifiedBy>
  <cp:lastPrinted>2016-02-12T00:00:14Z</cp:lastPrinted>
  <dcterms:created xsi:type="dcterms:W3CDTF">2016-01-06T01:13:06Z</dcterms:created>
  <dcterms:modified xsi:type="dcterms:W3CDTF">2016-02-17T00:37:49Z</dcterms:modified>
</cp:coreProperties>
</file>