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Y:\市町村課\H27年度以前\05税政担当\H27\◎税政共有\市町村税の概要のデータ\○H27市町村税の概要（HPアップ用）\"/>
    </mc:Choice>
  </mc:AlternateContent>
  <bookViews>
    <workbookView xWindow="120" yWindow="60" windowWidth="12120" windowHeight="7185"/>
  </bookViews>
  <sheets>
    <sheet name="2(5)家屋の評価額等に関する調（木造・非木造）" sheetId="1" r:id="rId1"/>
  </sheets>
  <definedNames>
    <definedName name="_xlnm.Print_Area" localSheetId="0">'2(5)家屋の評価額等に関する調（木造・非木造）'!$A$1:$J$72</definedName>
  </definedNames>
  <calcPr calcId="152511"/>
</workbook>
</file>

<file path=xl/calcChain.xml><?xml version="1.0" encoding="utf-8"?>
<calcChain xmlns="http://schemas.openxmlformats.org/spreadsheetml/2006/main">
  <c r="D45" i="1" l="1"/>
  <c r="B45" i="1" l="1"/>
  <c r="B69" i="1"/>
  <c r="E45" i="1"/>
  <c r="E69" i="1"/>
  <c r="C45" i="1"/>
  <c r="F45" i="1"/>
  <c r="H45" i="1"/>
  <c r="I45" i="1"/>
  <c r="I69" i="1"/>
  <c r="H69" i="1"/>
  <c r="F69" i="1"/>
  <c r="C69" i="1"/>
  <c r="I70" i="1" l="1"/>
  <c r="J69" i="1"/>
  <c r="G45" i="1"/>
  <c r="E70" i="1"/>
  <c r="B70" i="1"/>
  <c r="G69" i="1"/>
  <c r="F70" i="1"/>
  <c r="H70" i="1"/>
  <c r="D69" i="1"/>
  <c r="C70" i="1"/>
  <c r="J45" i="1"/>
  <c r="G70" i="1" l="1"/>
  <c r="J70" i="1"/>
  <c r="D70" i="1"/>
</calcChain>
</file>

<file path=xl/sharedStrings.xml><?xml version="1.0" encoding="utf-8"?>
<sst xmlns="http://schemas.openxmlformats.org/spreadsheetml/2006/main" count="84" uniqueCount="78">
  <si>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</si>
  <si>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</si>
  <si>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</si>
  <si>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</si>
  <si>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</si>
  <si>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</si>
  <si>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</si>
  <si>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</si>
  <si>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</si>
  <si>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</si>
  <si>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</si>
  <si>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</si>
  <si>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</si>
  <si>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</si>
  <si>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</si>
  <si>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</si>
  <si>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</si>
  <si>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</si>
  <si>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</si>
  <si>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</si>
  <si>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</si>
  <si>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</si>
  <si>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</si>
  <si>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</si>
  <si>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</si>
  <si>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</si>
  <si>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</si>
  <si>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</si>
  <si>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</si>
  <si>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</si>
  <si>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</si>
  <si>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</si>
  <si>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</si>
  <si>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日高市</t>
  </si>
  <si>
    <t>吉川市</t>
  </si>
  <si>
    <t>市　　計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</si>
  <si>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</si>
  <si>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</si>
  <si>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</si>
  <si>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</si>
  <si>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</si>
  <si>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</si>
  <si>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</si>
  <si>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</si>
  <si>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</si>
  <si>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</si>
  <si>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</si>
  <si>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</si>
  <si>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</si>
  <si>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</si>
  <si>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</si>
  <si>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</si>
  <si>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</si>
  <si>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</si>
  <si>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</si>
  <si>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</si>
  <si>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</si>
  <si>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</si>
  <si>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町村計</t>
  </si>
  <si>
    <t>県計</t>
  </si>
  <si>
    <t>ふじみ野市</t>
    <rPh sb="3" eb="4">
      <t>ノ</t>
    </rPh>
    <rPh sb="4" eb="5">
      <t>シ</t>
    </rPh>
    <phoneticPr fontId="2"/>
  </si>
  <si>
    <t>木   造</t>
    <rPh sb="0" eb="5">
      <t>モクゾウ</t>
    </rPh>
    <phoneticPr fontId="2"/>
  </si>
  <si>
    <t>非 木 造</t>
    <rPh sb="0" eb="1">
      <t>ヒ</t>
    </rPh>
    <rPh sb="2" eb="5">
      <t>モクゾウ</t>
    </rPh>
    <phoneticPr fontId="2"/>
  </si>
  <si>
    <t>合   計</t>
    <rPh sb="0" eb="5">
      <t>ゴウケイ</t>
    </rPh>
    <phoneticPr fontId="2"/>
  </si>
  <si>
    <t>棟          数</t>
    <rPh sb="0" eb="1">
      <t>トウ</t>
    </rPh>
    <rPh sb="11" eb="12">
      <t>スウ</t>
    </rPh>
    <phoneticPr fontId="2"/>
  </si>
  <si>
    <t>床      面      積</t>
    <rPh sb="0" eb="15">
      <t>ユカメンセキ</t>
    </rPh>
    <phoneticPr fontId="2"/>
  </si>
  <si>
    <t>（単位: 床面積 ㎡、決定価格 千円）</t>
    <rPh sb="5" eb="8">
      <t>ユカメンセキ</t>
    </rPh>
    <rPh sb="11" eb="13">
      <t>ケッテイ</t>
    </rPh>
    <rPh sb="13" eb="15">
      <t>カカク</t>
    </rPh>
    <rPh sb="16" eb="18">
      <t>センエン</t>
    </rPh>
    <phoneticPr fontId="2"/>
  </si>
  <si>
    <t>区分</t>
    <rPh sb="0" eb="2">
      <t>クブン</t>
    </rPh>
    <phoneticPr fontId="3"/>
  </si>
  <si>
    <t>決   定   価   格</t>
    <phoneticPr fontId="2"/>
  </si>
  <si>
    <t>市町村名</t>
    <rPh sb="0" eb="3">
      <t>シチョウソン</t>
    </rPh>
    <rPh sb="3" eb="4">
      <t>メイ</t>
    </rPh>
    <phoneticPr fontId="3"/>
  </si>
  <si>
    <t>資料「家屋に関する概要調書等報告書」第22表</t>
    <rPh sb="0" eb="2">
      <t>シリョウ</t>
    </rPh>
    <rPh sb="3" eb="4">
      <t>ヤ</t>
    </rPh>
    <rPh sb="4" eb="5">
      <t>オク</t>
    </rPh>
    <rPh sb="6" eb="7">
      <t>カン</t>
    </rPh>
    <rPh sb="9" eb="11">
      <t>ガイヨウ</t>
    </rPh>
    <rPh sb="11" eb="13">
      <t>チョウショ</t>
    </rPh>
    <rPh sb="13" eb="14">
      <t>トウ</t>
    </rPh>
    <rPh sb="14" eb="17">
      <t>ホウコクショ</t>
    </rPh>
    <rPh sb="18" eb="19">
      <t>ダイ</t>
    </rPh>
    <rPh sb="21" eb="22">
      <t>ヒョウ</t>
    </rPh>
    <phoneticPr fontId="3"/>
  </si>
  <si>
    <t>さいたま市</t>
  </si>
  <si>
    <t>蕨  市</t>
  </si>
  <si>
    <t>鶴ヶ島市</t>
  </si>
  <si>
    <t>ときがわ町</t>
    <rPh sb="4" eb="5">
      <t>マチ</t>
    </rPh>
    <phoneticPr fontId="2"/>
  </si>
  <si>
    <t>(5) 家屋の評価額等に関する調（木造･非木造）</t>
    <rPh sb="4" eb="5">
      <t>ヤ</t>
    </rPh>
    <rPh sb="5" eb="6">
      <t>オク</t>
    </rPh>
    <rPh sb="7" eb="9">
      <t>ヒョウカ</t>
    </rPh>
    <rPh sb="9" eb="10">
      <t>ガク</t>
    </rPh>
    <rPh sb="10" eb="11">
      <t>トウ</t>
    </rPh>
    <rPh sb="12" eb="13">
      <t>カン</t>
    </rPh>
    <rPh sb="15" eb="16">
      <t>シラベ</t>
    </rPh>
    <rPh sb="17" eb="19">
      <t>モクゾウ</t>
    </rPh>
    <rPh sb="20" eb="21">
      <t>ヒ</t>
    </rPh>
    <rPh sb="21" eb="23">
      <t>モクゾウ</t>
    </rPh>
    <phoneticPr fontId="3"/>
  </si>
  <si>
    <t>白岡市</t>
    <rPh sb="2" eb="3">
      <t>シ</t>
    </rPh>
    <phoneticPr fontId="2"/>
  </si>
  <si>
    <t>(注)   法定免税点未満のものも含めた「総数」である。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</si>
</sst>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8" x14ac:knownFonts="1"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Ｐ明朝"/>
      <family val="1"/>
      <charset val="128"/>
    </font>
    <font>
      <sz val="7"/>
      <name val="ＭＳ Ｐ明朝"/>
      <family val="1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8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3">
    <xf numFmtId="0" fontId="0" fillId="0" borderId="0" xfId="0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5" fillId="0" borderId="0" xfId="0" applyFont="1"/>
    <xf numFmtId="0" fontId="6" fillId="0" borderId="0" xfId="0" applyFont="1" applyAlignment="1">
      <alignment horizontal="right"/>
    </xf>
    <xf numFmtId="0" fontId="6" fillId="0" borderId="0" xfId="0" applyFont="1"/>
    <xf numFmtId="0" fontId="5" fillId="0" borderId="9" xfId="0" applyFont="1" applyBorder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Border="1"/>
    <xf numFmtId="38" fontId="5" fillId="0" borderId="0" xfId="1" applyFont="1" applyBorder="1" applyAlignment="1">
      <alignment vertical="center"/>
    </xf>
    <xf numFmtId="0" fontId="6" fillId="0" borderId="0" xfId="0" applyFont="1" applyBorder="1" applyAlignment="1"/>
    <xf numFmtId="176" fontId="7" fillId="0" borderId="1" xfId="0" applyNumberFormat="1" applyFont="1" applyFill="1" applyBorder="1" applyAlignment="1" applyProtection="1">
      <alignment horizontal="right" vertical="center" wrapText="1"/>
    </xf>
    <xf numFmtId="176" fontId="7" fillId="0" borderId="11" xfId="0" applyNumberFormat="1" applyFont="1" applyFill="1" applyBorder="1" applyAlignment="1" applyProtection="1">
      <alignment horizontal="right" vertical="center" wrapText="1"/>
    </xf>
    <xf numFmtId="176" fontId="5" fillId="0" borderId="3" xfId="1" applyNumberFormat="1" applyFont="1" applyBorder="1" applyAlignment="1">
      <alignment horizontal="right" vertical="center" wrapText="1"/>
    </xf>
    <xf numFmtId="176" fontId="7" fillId="0" borderId="2" xfId="0" applyNumberFormat="1" applyFont="1" applyFill="1" applyBorder="1" applyAlignment="1" applyProtection="1">
      <alignment horizontal="right" vertical="center" wrapText="1"/>
    </xf>
    <xf numFmtId="176" fontId="7" fillId="0" borderId="5" xfId="0" applyNumberFormat="1" applyFont="1" applyFill="1" applyBorder="1" applyAlignment="1" applyProtection="1">
      <alignment horizontal="right" vertical="center" wrapText="1"/>
    </xf>
    <xf numFmtId="176" fontId="7" fillId="0" borderId="13" xfId="0" applyNumberFormat="1" applyFont="1" applyFill="1" applyBorder="1" applyAlignment="1" applyProtection="1">
      <alignment horizontal="right" vertical="center" wrapText="1"/>
    </xf>
    <xf numFmtId="176" fontId="5" fillId="0" borderId="0" xfId="1" applyNumberFormat="1" applyFont="1" applyBorder="1" applyAlignment="1">
      <alignment horizontal="right" vertical="center" wrapText="1"/>
    </xf>
    <xf numFmtId="176" fontId="7" fillId="0" borderId="6" xfId="0" applyNumberFormat="1" applyFont="1" applyFill="1" applyBorder="1" applyAlignment="1" applyProtection="1">
      <alignment horizontal="right" vertical="center" wrapText="1"/>
    </xf>
    <xf numFmtId="176" fontId="7" fillId="0" borderId="14" xfId="0" applyNumberFormat="1" applyFont="1" applyFill="1" applyBorder="1" applyAlignment="1" applyProtection="1">
      <alignment horizontal="right" vertical="center" wrapText="1"/>
    </xf>
    <xf numFmtId="176" fontId="7" fillId="0" borderId="15" xfId="0" applyNumberFormat="1" applyFont="1" applyFill="1" applyBorder="1" applyAlignment="1" applyProtection="1">
      <alignment horizontal="right" vertical="center" wrapText="1"/>
    </xf>
    <xf numFmtId="176" fontId="5" fillId="0" borderId="12" xfId="1" applyNumberFormat="1" applyFont="1" applyBorder="1" applyAlignment="1">
      <alignment horizontal="right" vertical="center" wrapText="1"/>
    </xf>
    <xf numFmtId="176" fontId="7" fillId="0" borderId="16" xfId="0" applyNumberFormat="1" applyFont="1" applyFill="1" applyBorder="1" applyAlignment="1" applyProtection="1">
      <alignment horizontal="right" vertical="center" wrapText="1"/>
    </xf>
    <xf numFmtId="176" fontId="7" fillId="0" borderId="17" xfId="0" applyNumberFormat="1" applyFont="1" applyFill="1" applyBorder="1" applyAlignment="1" applyProtection="1">
      <alignment horizontal="right" vertical="center" wrapText="1"/>
    </xf>
    <xf numFmtId="176" fontId="7" fillId="0" borderId="18" xfId="0" applyNumberFormat="1" applyFont="1" applyFill="1" applyBorder="1" applyAlignment="1" applyProtection="1">
      <alignment horizontal="right" vertical="center" wrapText="1"/>
    </xf>
    <xf numFmtId="176" fontId="5" fillId="0" borderId="10" xfId="1" applyNumberFormat="1" applyFont="1" applyBorder="1" applyAlignment="1">
      <alignment horizontal="right" vertical="center" wrapText="1"/>
    </xf>
    <xf numFmtId="176" fontId="7" fillId="0" borderId="19" xfId="0" applyNumberFormat="1" applyFont="1" applyFill="1" applyBorder="1" applyAlignment="1" applyProtection="1">
      <alignment horizontal="right" vertical="center" wrapText="1"/>
    </xf>
    <xf numFmtId="176" fontId="7" fillId="0" borderId="22" xfId="0" applyNumberFormat="1" applyFont="1" applyFill="1" applyBorder="1" applyAlignment="1" applyProtection="1">
      <alignment horizontal="right" vertical="center" wrapText="1"/>
    </xf>
    <xf numFmtId="176" fontId="5" fillId="0" borderId="23" xfId="0" applyNumberFormat="1" applyFont="1" applyBorder="1" applyAlignment="1">
      <alignment horizontal="right" vertical="center" wrapText="1"/>
    </xf>
    <xf numFmtId="176" fontId="5" fillId="0" borderId="21" xfId="0" applyNumberFormat="1" applyFont="1" applyBorder="1" applyAlignment="1">
      <alignment horizontal="right" vertical="center" wrapText="1"/>
    </xf>
    <xf numFmtId="176" fontId="5" fillId="0" borderId="24" xfId="1" applyNumberFormat="1" applyFont="1" applyBorder="1" applyAlignment="1">
      <alignment horizontal="right" vertical="center" wrapText="1"/>
    </xf>
    <xf numFmtId="176" fontId="7" fillId="0" borderId="4" xfId="0" applyNumberFormat="1" applyFont="1" applyFill="1" applyBorder="1" applyAlignment="1" applyProtection="1">
      <alignment horizontal="right" vertical="center" wrapText="1"/>
    </xf>
    <xf numFmtId="176" fontId="7" fillId="0" borderId="7" xfId="0" applyNumberFormat="1" applyFont="1" applyFill="1" applyBorder="1" applyAlignment="1" applyProtection="1">
      <alignment horizontal="right" vertical="center" wrapText="1"/>
    </xf>
    <xf numFmtId="176" fontId="7" fillId="0" borderId="20" xfId="0" applyNumberFormat="1" applyFont="1" applyFill="1" applyBorder="1" applyAlignment="1" applyProtection="1">
      <alignment horizontal="right" vertical="center" wrapText="1"/>
    </xf>
    <xf numFmtId="176" fontId="5" fillId="0" borderId="8" xfId="1" applyNumberFormat="1" applyFont="1" applyBorder="1" applyAlignment="1">
      <alignment horizontal="right" vertical="center" wrapText="1"/>
    </xf>
    <xf numFmtId="176" fontId="5" fillId="0" borderId="9" xfId="1" applyNumberFormat="1" applyFont="1" applyBorder="1" applyAlignment="1">
      <alignment horizontal="right" vertical="center" wrapText="1"/>
    </xf>
    <xf numFmtId="0" fontId="5" fillId="0" borderId="0" xfId="0" applyFont="1" applyBorder="1" applyAlignment="1"/>
    <xf numFmtId="0" fontId="5" fillId="0" borderId="25" xfId="0" applyFont="1" applyBorder="1" applyAlignment="1">
      <alignment horizontal="right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left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distributed"/>
    </xf>
    <xf numFmtId="176" fontId="5" fillId="0" borderId="36" xfId="1" applyNumberFormat="1" applyFont="1" applyBorder="1" applyAlignment="1">
      <alignment horizontal="right" vertical="center" wrapText="1"/>
    </xf>
    <xf numFmtId="0" fontId="5" fillId="0" borderId="37" xfId="0" applyFont="1" applyBorder="1" applyAlignment="1">
      <alignment horizontal="distributed"/>
    </xf>
    <xf numFmtId="176" fontId="5" fillId="0" borderId="38" xfId="1" applyNumberFormat="1" applyFont="1" applyBorder="1" applyAlignment="1">
      <alignment horizontal="right" vertical="center" wrapText="1"/>
    </xf>
    <xf numFmtId="0" fontId="5" fillId="0" borderId="39" xfId="0" applyFont="1" applyBorder="1" applyAlignment="1">
      <alignment horizontal="distributed"/>
    </xf>
    <xf numFmtId="176" fontId="5" fillId="0" borderId="40" xfId="1" applyNumberFormat="1" applyFont="1" applyBorder="1" applyAlignment="1">
      <alignment horizontal="right" vertical="center" wrapText="1"/>
    </xf>
    <xf numFmtId="0" fontId="5" fillId="0" borderId="41" xfId="0" applyFont="1" applyBorder="1" applyAlignment="1">
      <alignment horizontal="distributed"/>
    </xf>
    <xf numFmtId="176" fontId="5" fillId="0" borderId="42" xfId="1" applyNumberFormat="1" applyFont="1" applyBorder="1" applyAlignment="1">
      <alignment horizontal="right" vertical="center" wrapText="1"/>
    </xf>
    <xf numFmtId="0" fontId="5" fillId="0" borderId="43" xfId="0" applyFont="1" applyBorder="1" applyAlignment="1">
      <alignment horizontal="distributed"/>
    </xf>
    <xf numFmtId="176" fontId="5" fillId="0" borderId="44" xfId="1" applyNumberFormat="1" applyFont="1" applyBorder="1" applyAlignment="1">
      <alignment horizontal="right" vertical="center" wrapText="1"/>
    </xf>
    <xf numFmtId="176" fontId="5" fillId="0" borderId="34" xfId="1" applyNumberFormat="1" applyFont="1" applyBorder="1" applyAlignment="1">
      <alignment horizontal="right" vertical="center" wrapText="1"/>
    </xf>
    <xf numFmtId="0" fontId="5" fillId="0" borderId="45" xfId="0" applyFont="1" applyBorder="1" applyAlignment="1">
      <alignment horizontal="distributed"/>
    </xf>
    <xf numFmtId="176" fontId="5" fillId="0" borderId="46" xfId="1" applyNumberFormat="1" applyFont="1" applyBorder="1" applyAlignment="1">
      <alignment horizontal="right" vertical="center" wrapText="1"/>
    </xf>
    <xf numFmtId="176" fontId="5" fillId="0" borderId="47" xfId="1" applyNumberFormat="1" applyFont="1" applyBorder="1" applyAlignment="1">
      <alignment horizontal="right" vertical="center" wrapText="1"/>
    </xf>
    <xf numFmtId="176" fontId="5" fillId="0" borderId="48" xfId="1" applyNumberFormat="1" applyFont="1" applyBorder="1" applyAlignment="1">
      <alignment horizontal="righ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19050</xdr:colOff>
      <xdr:row>4</xdr:row>
      <xdr:rowOff>0</xdr:rowOff>
    </xdr:to>
    <xdr:sp macro="" textlink="">
      <xdr:nvSpPr>
        <xdr:cNvPr id="1080" name="Line 1"/>
        <xdr:cNvSpPr>
          <a:spLocks noChangeShapeType="1"/>
        </xdr:cNvSpPr>
      </xdr:nvSpPr>
      <xdr:spPr bwMode="auto">
        <a:xfrm>
          <a:off x="19050" y="495300"/>
          <a:ext cx="904875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tabSelected="1" view="pageBreakPreview" zoomScale="85" zoomScaleNormal="80" zoomScaleSheetLayoutView="85" workbookViewId="0">
      <pane xSplit="1" ySplit="4" topLeftCell="B54" activePane="bottomRight" state="frozen"/>
      <selection pane="topRight" activeCell="B1" sqref="B1"/>
      <selection pane="bottomLeft" activeCell="A5" sqref="A5"/>
      <selection pane="bottomRight" activeCell="I61" sqref="I61"/>
    </sheetView>
  </sheetViews>
  <sheetFormatPr defaultColWidth="10" defaultRowHeight="15" customHeight="1" x14ac:dyDescent="0.15"/>
  <cols>
    <col min="1" max="1" width="13.125" style="3" customWidth="1"/>
    <col min="2" max="4" width="10.625" style="3" customWidth="1"/>
    <col min="5" max="7" width="11.625" style="3" customWidth="1"/>
    <col min="8" max="10" width="14.625" style="3" customWidth="1"/>
    <col min="11" max="16384" width="10" style="3"/>
  </cols>
  <sheetData>
    <row r="1" spans="1:14" ht="22.5" customHeight="1" x14ac:dyDescent="0.2">
      <c r="A1" s="1" t="s">
        <v>75</v>
      </c>
      <c r="B1" s="2"/>
      <c r="C1" s="2"/>
      <c r="D1" s="2"/>
      <c r="E1" s="2"/>
      <c r="F1" s="2"/>
      <c r="G1" s="2"/>
      <c r="H1" s="2"/>
      <c r="I1" s="2"/>
      <c r="J1" s="2"/>
    </row>
    <row r="2" spans="1:14" ht="15" customHeight="1" thickBot="1" x14ac:dyDescent="0.2">
      <c r="A2" s="4"/>
      <c r="B2" s="4"/>
      <c r="C2" s="4"/>
      <c r="D2" s="4"/>
      <c r="E2" s="4"/>
      <c r="F2" s="4"/>
      <c r="G2" s="4"/>
      <c r="H2" s="4"/>
      <c r="I2" s="4"/>
      <c r="J2" s="5" t="s">
        <v>66</v>
      </c>
      <c r="K2" s="6"/>
      <c r="L2" s="6"/>
      <c r="M2" s="6"/>
      <c r="N2" s="6"/>
    </row>
    <row r="3" spans="1:14" ht="20.25" customHeight="1" x14ac:dyDescent="0.15">
      <c r="A3" s="38" t="s">
        <v>67</v>
      </c>
      <c r="B3" s="39"/>
      <c r="C3" s="40" t="s">
        <v>64</v>
      </c>
      <c r="D3" s="41"/>
      <c r="E3" s="40"/>
      <c r="F3" s="40" t="s">
        <v>65</v>
      </c>
      <c r="G3" s="42"/>
      <c r="H3" s="43" t="s">
        <v>68</v>
      </c>
      <c r="I3" s="44"/>
      <c r="J3" s="45"/>
    </row>
    <row r="4" spans="1:14" ht="20.25" customHeight="1" x14ac:dyDescent="0.15">
      <c r="A4" s="46" t="s">
        <v>69</v>
      </c>
      <c r="B4" s="7" t="s">
        <v>61</v>
      </c>
      <c r="C4" s="7" t="s">
        <v>62</v>
      </c>
      <c r="D4" s="7" t="s">
        <v>63</v>
      </c>
      <c r="E4" s="7" t="s">
        <v>61</v>
      </c>
      <c r="F4" s="7" t="s">
        <v>62</v>
      </c>
      <c r="G4" s="7" t="s">
        <v>63</v>
      </c>
      <c r="H4" s="7" t="s">
        <v>61</v>
      </c>
      <c r="I4" s="7" t="s">
        <v>62</v>
      </c>
      <c r="J4" s="47" t="s">
        <v>63</v>
      </c>
    </row>
    <row r="5" spans="1:14" ht="15" customHeight="1" x14ac:dyDescent="0.15">
      <c r="A5" s="48" t="s">
        <v>71</v>
      </c>
      <c r="B5" s="12">
        <v>244093</v>
      </c>
      <c r="C5" s="13">
        <v>78967</v>
      </c>
      <c r="D5" s="14">
        <v>323060</v>
      </c>
      <c r="E5" s="15">
        <v>25688903</v>
      </c>
      <c r="F5" s="15">
        <v>33470354</v>
      </c>
      <c r="G5" s="14">
        <v>59159257</v>
      </c>
      <c r="H5" s="12">
        <v>689067303</v>
      </c>
      <c r="I5" s="15">
        <v>1790936224</v>
      </c>
      <c r="J5" s="49">
        <v>2480003527</v>
      </c>
      <c r="K5" s="8"/>
    </row>
    <row r="6" spans="1:14" ht="15" customHeight="1" x14ac:dyDescent="0.15">
      <c r="A6" s="50" t="s">
        <v>0</v>
      </c>
      <c r="B6" s="16">
        <v>95120</v>
      </c>
      <c r="C6" s="17">
        <v>26523</v>
      </c>
      <c r="D6" s="18">
        <v>121643</v>
      </c>
      <c r="E6" s="19">
        <v>9340702</v>
      </c>
      <c r="F6" s="19">
        <v>8956434</v>
      </c>
      <c r="G6" s="18">
        <v>18297136</v>
      </c>
      <c r="H6" s="16">
        <v>241575084</v>
      </c>
      <c r="I6" s="19">
        <v>388394892</v>
      </c>
      <c r="J6" s="51">
        <v>629969976</v>
      </c>
      <c r="K6" s="8"/>
    </row>
    <row r="7" spans="1:14" ht="15" customHeight="1" x14ac:dyDescent="0.15">
      <c r="A7" s="50" t="s">
        <v>1</v>
      </c>
      <c r="B7" s="16">
        <v>73365</v>
      </c>
      <c r="C7" s="17">
        <v>24825</v>
      </c>
      <c r="D7" s="18">
        <v>98190</v>
      </c>
      <c r="E7" s="19">
        <v>7295485</v>
      </c>
      <c r="F7" s="19">
        <v>6468086</v>
      </c>
      <c r="G7" s="18">
        <v>13763571</v>
      </c>
      <c r="H7" s="16">
        <v>168559432</v>
      </c>
      <c r="I7" s="19">
        <v>234878721</v>
      </c>
      <c r="J7" s="51">
        <v>403438153</v>
      </c>
      <c r="K7" s="8"/>
    </row>
    <row r="8" spans="1:14" ht="15" customHeight="1" x14ac:dyDescent="0.15">
      <c r="A8" s="50" t="s">
        <v>2</v>
      </c>
      <c r="B8" s="16">
        <v>111499</v>
      </c>
      <c r="C8" s="17">
        <v>38620</v>
      </c>
      <c r="D8" s="18">
        <v>150119</v>
      </c>
      <c r="E8" s="19">
        <v>10752157</v>
      </c>
      <c r="F8" s="19">
        <v>15200106</v>
      </c>
      <c r="G8" s="18">
        <v>25952263</v>
      </c>
      <c r="H8" s="16">
        <v>308057147</v>
      </c>
      <c r="I8" s="19">
        <v>762052091</v>
      </c>
      <c r="J8" s="51">
        <v>1070109238</v>
      </c>
      <c r="K8" s="8"/>
    </row>
    <row r="9" spans="1:14" ht="15" customHeight="1" x14ac:dyDescent="0.15">
      <c r="A9" s="52" t="s">
        <v>3</v>
      </c>
      <c r="B9" s="20">
        <v>36432</v>
      </c>
      <c r="C9" s="21">
        <v>9711</v>
      </c>
      <c r="D9" s="22">
        <v>46143</v>
      </c>
      <c r="E9" s="23">
        <v>3434288</v>
      </c>
      <c r="F9" s="23">
        <v>2229089</v>
      </c>
      <c r="G9" s="22">
        <v>5663377</v>
      </c>
      <c r="H9" s="20">
        <v>79900248</v>
      </c>
      <c r="I9" s="23">
        <v>69559486</v>
      </c>
      <c r="J9" s="53">
        <v>149459734</v>
      </c>
      <c r="K9" s="8"/>
    </row>
    <row r="10" spans="1:14" ht="15" customHeight="1" x14ac:dyDescent="0.15">
      <c r="A10" s="48" t="s">
        <v>4</v>
      </c>
      <c r="B10" s="12">
        <v>45367</v>
      </c>
      <c r="C10" s="13">
        <v>8984</v>
      </c>
      <c r="D10" s="14">
        <v>54351</v>
      </c>
      <c r="E10" s="15">
        <v>3462776</v>
      </c>
      <c r="F10" s="15">
        <v>1529938</v>
      </c>
      <c r="G10" s="14">
        <v>4992714</v>
      </c>
      <c r="H10" s="12">
        <v>60790509</v>
      </c>
      <c r="I10" s="15">
        <v>50348502</v>
      </c>
      <c r="J10" s="49">
        <v>111139011</v>
      </c>
      <c r="K10" s="8"/>
    </row>
    <row r="11" spans="1:14" ht="15" customHeight="1" x14ac:dyDescent="0.15">
      <c r="A11" s="50" t="s">
        <v>5</v>
      </c>
      <c r="B11" s="16">
        <v>81714</v>
      </c>
      <c r="C11" s="17">
        <v>25297</v>
      </c>
      <c r="D11" s="18">
        <v>107011</v>
      </c>
      <c r="E11" s="19">
        <v>7749135</v>
      </c>
      <c r="F11" s="19">
        <v>8088395</v>
      </c>
      <c r="G11" s="18">
        <v>15837530</v>
      </c>
      <c r="H11" s="16">
        <v>183988719</v>
      </c>
      <c r="I11" s="19">
        <v>388138163</v>
      </c>
      <c r="J11" s="51">
        <v>572126882</v>
      </c>
      <c r="K11" s="8"/>
    </row>
    <row r="12" spans="1:14" ht="15" customHeight="1" x14ac:dyDescent="0.15">
      <c r="A12" s="50" t="s">
        <v>6</v>
      </c>
      <c r="B12" s="16">
        <v>31876</v>
      </c>
      <c r="C12" s="17">
        <v>5950</v>
      </c>
      <c r="D12" s="18">
        <v>37826</v>
      </c>
      <c r="E12" s="19">
        <v>2990550</v>
      </c>
      <c r="F12" s="19">
        <v>1605179</v>
      </c>
      <c r="G12" s="18">
        <v>4595729</v>
      </c>
      <c r="H12" s="16">
        <v>68819523</v>
      </c>
      <c r="I12" s="19">
        <v>72382566</v>
      </c>
      <c r="J12" s="51">
        <v>141202089</v>
      </c>
      <c r="K12" s="8"/>
    </row>
    <row r="13" spans="1:14" ht="15" customHeight="1" x14ac:dyDescent="0.15">
      <c r="A13" s="50" t="s">
        <v>7</v>
      </c>
      <c r="B13" s="16">
        <v>52110</v>
      </c>
      <c r="C13" s="17">
        <v>10762</v>
      </c>
      <c r="D13" s="18">
        <v>62872</v>
      </c>
      <c r="E13" s="19">
        <v>5109905</v>
      </c>
      <c r="F13" s="19">
        <v>3722124</v>
      </c>
      <c r="G13" s="18">
        <v>8832029</v>
      </c>
      <c r="H13" s="16">
        <v>113003176</v>
      </c>
      <c r="I13" s="19">
        <v>131611012</v>
      </c>
      <c r="J13" s="51">
        <v>244614188</v>
      </c>
      <c r="K13" s="8"/>
    </row>
    <row r="14" spans="1:14" ht="15" customHeight="1" x14ac:dyDescent="0.15">
      <c r="A14" s="52" t="s">
        <v>8</v>
      </c>
      <c r="B14" s="20">
        <v>35844</v>
      </c>
      <c r="C14" s="21">
        <v>12720</v>
      </c>
      <c r="D14" s="22">
        <v>48564</v>
      </c>
      <c r="E14" s="23">
        <v>3220627</v>
      </c>
      <c r="F14" s="23">
        <v>2647195</v>
      </c>
      <c r="G14" s="22">
        <v>5867822</v>
      </c>
      <c r="H14" s="20">
        <v>67930366</v>
      </c>
      <c r="I14" s="23">
        <v>89499498</v>
      </c>
      <c r="J14" s="53">
        <v>157429864</v>
      </c>
      <c r="K14" s="8"/>
    </row>
    <row r="15" spans="1:14" ht="15" customHeight="1" x14ac:dyDescent="0.15">
      <c r="A15" s="50" t="s">
        <v>9</v>
      </c>
      <c r="B15" s="12">
        <v>30381</v>
      </c>
      <c r="C15" s="13">
        <v>5428</v>
      </c>
      <c r="D15" s="14">
        <v>35809</v>
      </c>
      <c r="E15" s="15">
        <v>3202737</v>
      </c>
      <c r="F15" s="15">
        <v>2510120</v>
      </c>
      <c r="G15" s="14">
        <v>5712857</v>
      </c>
      <c r="H15" s="12">
        <v>74698986</v>
      </c>
      <c r="I15" s="15">
        <v>95499362</v>
      </c>
      <c r="J15" s="49">
        <v>170198348</v>
      </c>
      <c r="K15" s="8"/>
    </row>
    <row r="16" spans="1:14" ht="15" customHeight="1" x14ac:dyDescent="0.15">
      <c r="A16" s="50" t="s">
        <v>10</v>
      </c>
      <c r="B16" s="16">
        <v>64708</v>
      </c>
      <c r="C16" s="17">
        <v>15528</v>
      </c>
      <c r="D16" s="18">
        <v>80236</v>
      </c>
      <c r="E16" s="19">
        <v>6392914</v>
      </c>
      <c r="F16" s="19">
        <v>4813273</v>
      </c>
      <c r="G16" s="18">
        <v>11206187</v>
      </c>
      <c r="H16" s="16">
        <v>163591602</v>
      </c>
      <c r="I16" s="19">
        <v>193335087</v>
      </c>
      <c r="J16" s="51">
        <v>356926689</v>
      </c>
      <c r="K16" s="8"/>
    </row>
    <row r="17" spans="1:11" ht="15" customHeight="1" x14ac:dyDescent="0.15">
      <c r="A17" s="50" t="s">
        <v>11</v>
      </c>
      <c r="B17" s="16">
        <v>39074</v>
      </c>
      <c r="C17" s="17">
        <v>9973</v>
      </c>
      <c r="D17" s="18">
        <v>49047</v>
      </c>
      <c r="E17" s="19">
        <v>3862531</v>
      </c>
      <c r="F17" s="19">
        <v>4301391</v>
      </c>
      <c r="G17" s="18">
        <v>8163922</v>
      </c>
      <c r="H17" s="16">
        <v>92095176</v>
      </c>
      <c r="I17" s="19">
        <v>162832475</v>
      </c>
      <c r="J17" s="51">
        <v>254927651</v>
      </c>
      <c r="K17" s="8"/>
    </row>
    <row r="18" spans="1:11" ht="15" customHeight="1" x14ac:dyDescent="0.15">
      <c r="A18" s="50" t="s">
        <v>12</v>
      </c>
      <c r="B18" s="16">
        <v>28031</v>
      </c>
      <c r="C18" s="17">
        <v>6707</v>
      </c>
      <c r="D18" s="18">
        <v>34738</v>
      </c>
      <c r="E18" s="19">
        <v>2491795</v>
      </c>
      <c r="F18" s="19">
        <v>1765937</v>
      </c>
      <c r="G18" s="18">
        <v>4257732</v>
      </c>
      <c r="H18" s="16">
        <v>53319178</v>
      </c>
      <c r="I18" s="19">
        <v>62988585</v>
      </c>
      <c r="J18" s="51">
        <v>116307763</v>
      </c>
      <c r="K18" s="8"/>
    </row>
    <row r="19" spans="1:11" ht="15" customHeight="1" x14ac:dyDescent="0.15">
      <c r="A19" s="52" t="s">
        <v>13</v>
      </c>
      <c r="B19" s="20">
        <v>38048</v>
      </c>
      <c r="C19" s="21">
        <v>9825</v>
      </c>
      <c r="D19" s="22">
        <v>47873</v>
      </c>
      <c r="E19" s="23">
        <v>3928327</v>
      </c>
      <c r="F19" s="23">
        <v>2741895</v>
      </c>
      <c r="G19" s="22">
        <v>6670222</v>
      </c>
      <c r="H19" s="20">
        <v>96181485</v>
      </c>
      <c r="I19" s="23">
        <v>97082637</v>
      </c>
      <c r="J19" s="53">
        <v>193264122</v>
      </c>
      <c r="K19" s="8"/>
    </row>
    <row r="20" spans="1:11" ht="15" customHeight="1" x14ac:dyDescent="0.15">
      <c r="A20" s="50" t="s">
        <v>14</v>
      </c>
      <c r="B20" s="12">
        <v>63609</v>
      </c>
      <c r="C20" s="13">
        <v>19991</v>
      </c>
      <c r="D20" s="14">
        <v>83600</v>
      </c>
      <c r="E20" s="15">
        <v>5898456</v>
      </c>
      <c r="F20" s="15">
        <v>4843461</v>
      </c>
      <c r="G20" s="14">
        <v>10741917</v>
      </c>
      <c r="H20" s="12">
        <v>135314924</v>
      </c>
      <c r="I20" s="15">
        <v>141842481</v>
      </c>
      <c r="J20" s="49">
        <v>277157405</v>
      </c>
      <c r="K20" s="8"/>
    </row>
    <row r="21" spans="1:11" ht="15" customHeight="1" x14ac:dyDescent="0.15">
      <c r="A21" s="50" t="s">
        <v>15</v>
      </c>
      <c r="B21" s="16">
        <v>54980</v>
      </c>
      <c r="C21" s="17">
        <v>14152</v>
      </c>
      <c r="D21" s="18">
        <v>69132</v>
      </c>
      <c r="E21" s="19">
        <v>5585518</v>
      </c>
      <c r="F21" s="19">
        <v>5041133</v>
      </c>
      <c r="G21" s="18">
        <v>10626651</v>
      </c>
      <c r="H21" s="16">
        <v>148128023</v>
      </c>
      <c r="I21" s="19">
        <v>192978651</v>
      </c>
      <c r="J21" s="51">
        <v>341106674</v>
      </c>
      <c r="K21" s="8"/>
    </row>
    <row r="22" spans="1:11" ht="15" customHeight="1" x14ac:dyDescent="0.15">
      <c r="A22" s="50" t="s">
        <v>16</v>
      </c>
      <c r="B22" s="16">
        <v>49335</v>
      </c>
      <c r="C22" s="17">
        <v>15688</v>
      </c>
      <c r="D22" s="18">
        <v>65023</v>
      </c>
      <c r="E22" s="19">
        <v>5060323</v>
      </c>
      <c r="F22" s="19">
        <v>6360182</v>
      </c>
      <c r="G22" s="18">
        <v>11420505</v>
      </c>
      <c r="H22" s="16">
        <v>136167052</v>
      </c>
      <c r="I22" s="19">
        <v>282002374</v>
      </c>
      <c r="J22" s="51">
        <v>418169426</v>
      </c>
      <c r="K22" s="8"/>
    </row>
    <row r="23" spans="1:11" ht="15" customHeight="1" x14ac:dyDescent="0.15">
      <c r="A23" s="50" t="s">
        <v>17</v>
      </c>
      <c r="B23" s="16">
        <v>78112</v>
      </c>
      <c r="C23" s="17">
        <v>17201</v>
      </c>
      <c r="D23" s="18">
        <v>95313</v>
      </c>
      <c r="E23" s="19">
        <v>8024213</v>
      </c>
      <c r="F23" s="19">
        <v>7523396</v>
      </c>
      <c r="G23" s="18">
        <v>15547609</v>
      </c>
      <c r="H23" s="16">
        <v>215554315</v>
      </c>
      <c r="I23" s="19">
        <v>340669467</v>
      </c>
      <c r="J23" s="51">
        <v>556223782</v>
      </c>
      <c r="K23" s="8"/>
    </row>
    <row r="24" spans="1:11" ht="15" customHeight="1" x14ac:dyDescent="0.15">
      <c r="A24" s="52" t="s">
        <v>72</v>
      </c>
      <c r="B24" s="24">
        <v>11732</v>
      </c>
      <c r="C24" s="25">
        <v>4228</v>
      </c>
      <c r="D24" s="26">
        <v>15960</v>
      </c>
      <c r="E24" s="27">
        <v>1225195</v>
      </c>
      <c r="F24" s="27">
        <v>1960839</v>
      </c>
      <c r="G24" s="26">
        <v>3186034</v>
      </c>
      <c r="H24" s="24">
        <v>32590188</v>
      </c>
      <c r="I24" s="27">
        <v>103760681</v>
      </c>
      <c r="J24" s="53">
        <v>136350869</v>
      </c>
      <c r="K24" s="8"/>
    </row>
    <row r="25" spans="1:11" ht="15" customHeight="1" x14ac:dyDescent="0.15">
      <c r="A25" s="50" t="s">
        <v>18</v>
      </c>
      <c r="B25" s="16">
        <v>14970</v>
      </c>
      <c r="C25" s="17">
        <v>11047</v>
      </c>
      <c r="D25" s="18">
        <v>26017</v>
      </c>
      <c r="E25" s="19">
        <v>1559231</v>
      </c>
      <c r="F25" s="19">
        <v>5491925</v>
      </c>
      <c r="G25" s="18">
        <v>7051156</v>
      </c>
      <c r="H25" s="16">
        <v>46720555</v>
      </c>
      <c r="I25" s="19">
        <v>284037922</v>
      </c>
      <c r="J25" s="51">
        <v>330758477</v>
      </c>
      <c r="K25" s="8"/>
    </row>
    <row r="26" spans="1:11" ht="15" customHeight="1" x14ac:dyDescent="0.15">
      <c r="A26" s="50" t="s">
        <v>19</v>
      </c>
      <c r="B26" s="16">
        <v>37368</v>
      </c>
      <c r="C26" s="17">
        <v>9846</v>
      </c>
      <c r="D26" s="18">
        <v>47214</v>
      </c>
      <c r="E26" s="19">
        <v>3753841</v>
      </c>
      <c r="F26" s="19">
        <v>4147530</v>
      </c>
      <c r="G26" s="18">
        <v>7901371</v>
      </c>
      <c r="H26" s="16">
        <v>92576177</v>
      </c>
      <c r="I26" s="19">
        <v>170465345</v>
      </c>
      <c r="J26" s="51">
        <v>263041522</v>
      </c>
      <c r="K26" s="8"/>
    </row>
    <row r="27" spans="1:11" ht="15" customHeight="1" x14ac:dyDescent="0.15">
      <c r="A27" s="50" t="s">
        <v>20</v>
      </c>
      <c r="B27" s="16">
        <v>21100</v>
      </c>
      <c r="C27" s="17">
        <v>6177</v>
      </c>
      <c r="D27" s="18">
        <v>27277</v>
      </c>
      <c r="E27" s="19">
        <v>2082530</v>
      </c>
      <c r="F27" s="19">
        <v>3539265</v>
      </c>
      <c r="G27" s="18">
        <v>5621795</v>
      </c>
      <c r="H27" s="16">
        <v>59055702</v>
      </c>
      <c r="I27" s="19">
        <v>190745928</v>
      </c>
      <c r="J27" s="51">
        <v>249801630</v>
      </c>
      <c r="K27" s="8"/>
    </row>
    <row r="28" spans="1:11" ht="15" customHeight="1" x14ac:dyDescent="0.15">
      <c r="A28" s="50" t="s">
        <v>21</v>
      </c>
      <c r="B28" s="16">
        <v>13207</v>
      </c>
      <c r="C28" s="17">
        <v>3574</v>
      </c>
      <c r="D28" s="18">
        <v>16781</v>
      </c>
      <c r="E28" s="19">
        <v>1318593</v>
      </c>
      <c r="F28" s="19">
        <v>1684097</v>
      </c>
      <c r="G28" s="18">
        <v>3002690</v>
      </c>
      <c r="H28" s="16">
        <v>38221561</v>
      </c>
      <c r="I28" s="19">
        <v>89612360</v>
      </c>
      <c r="J28" s="51">
        <v>127833921</v>
      </c>
      <c r="K28" s="8"/>
    </row>
    <row r="29" spans="1:11" ht="15" customHeight="1" x14ac:dyDescent="0.15">
      <c r="A29" s="52" t="s">
        <v>22</v>
      </c>
      <c r="B29" s="20">
        <v>9664</v>
      </c>
      <c r="C29" s="21">
        <v>3868</v>
      </c>
      <c r="D29" s="22">
        <v>13532</v>
      </c>
      <c r="E29" s="23">
        <v>1014384</v>
      </c>
      <c r="F29" s="23">
        <v>2502042</v>
      </c>
      <c r="G29" s="22">
        <v>3516426</v>
      </c>
      <c r="H29" s="20">
        <v>30059788</v>
      </c>
      <c r="I29" s="23">
        <v>135783145</v>
      </c>
      <c r="J29" s="53">
        <v>165842933</v>
      </c>
      <c r="K29" s="8"/>
    </row>
    <row r="30" spans="1:11" ht="15" customHeight="1" x14ac:dyDescent="0.15">
      <c r="A30" s="50" t="s">
        <v>23</v>
      </c>
      <c r="B30" s="12">
        <v>38303</v>
      </c>
      <c r="C30" s="13">
        <v>8133</v>
      </c>
      <c r="D30" s="14">
        <v>46436</v>
      </c>
      <c r="E30" s="15">
        <v>3527035</v>
      </c>
      <c r="F30" s="15">
        <v>3635852</v>
      </c>
      <c r="G30" s="14">
        <v>7162887</v>
      </c>
      <c r="H30" s="12">
        <v>94093044</v>
      </c>
      <c r="I30" s="15">
        <v>166517886</v>
      </c>
      <c r="J30" s="49">
        <v>260610930</v>
      </c>
      <c r="K30" s="8"/>
    </row>
    <row r="31" spans="1:11" ht="15" customHeight="1" x14ac:dyDescent="0.15">
      <c r="A31" s="50" t="s">
        <v>24</v>
      </c>
      <c r="B31" s="16">
        <v>22009</v>
      </c>
      <c r="C31" s="17">
        <v>5832</v>
      </c>
      <c r="D31" s="18">
        <v>27841</v>
      </c>
      <c r="E31" s="19">
        <v>2215817</v>
      </c>
      <c r="F31" s="19">
        <v>2037258</v>
      </c>
      <c r="G31" s="18">
        <v>4253075</v>
      </c>
      <c r="H31" s="16">
        <v>58680561</v>
      </c>
      <c r="I31" s="19">
        <v>78507029</v>
      </c>
      <c r="J31" s="51">
        <v>137187590</v>
      </c>
      <c r="K31" s="8"/>
    </row>
    <row r="32" spans="1:11" ht="15" customHeight="1" x14ac:dyDescent="0.15">
      <c r="A32" s="50" t="s">
        <v>25</v>
      </c>
      <c r="B32" s="16">
        <v>49322</v>
      </c>
      <c r="C32" s="17">
        <v>15573</v>
      </c>
      <c r="D32" s="18">
        <v>64895</v>
      </c>
      <c r="E32" s="19">
        <v>4962530</v>
      </c>
      <c r="F32" s="19">
        <v>4709795</v>
      </c>
      <c r="G32" s="18">
        <v>9672325</v>
      </c>
      <c r="H32" s="16">
        <v>121230250</v>
      </c>
      <c r="I32" s="19">
        <v>191845786</v>
      </c>
      <c r="J32" s="51">
        <v>313076036</v>
      </c>
      <c r="K32" s="8"/>
    </row>
    <row r="33" spans="1:11" ht="15" customHeight="1" x14ac:dyDescent="0.15">
      <c r="A33" s="50" t="s">
        <v>26</v>
      </c>
      <c r="B33" s="16">
        <v>18103</v>
      </c>
      <c r="C33" s="17">
        <v>4623</v>
      </c>
      <c r="D33" s="18">
        <v>22726</v>
      </c>
      <c r="E33" s="19">
        <v>1876200</v>
      </c>
      <c r="F33" s="19">
        <v>1711762</v>
      </c>
      <c r="G33" s="18">
        <v>3587962</v>
      </c>
      <c r="H33" s="16">
        <v>48745246</v>
      </c>
      <c r="I33" s="19">
        <v>71512412</v>
      </c>
      <c r="J33" s="51">
        <v>120257658</v>
      </c>
      <c r="K33" s="8"/>
    </row>
    <row r="34" spans="1:11" ht="15" customHeight="1" x14ac:dyDescent="0.15">
      <c r="A34" s="52" t="s">
        <v>27</v>
      </c>
      <c r="B34" s="20">
        <v>20425</v>
      </c>
      <c r="C34" s="21">
        <v>8656</v>
      </c>
      <c r="D34" s="22">
        <v>29081</v>
      </c>
      <c r="E34" s="23">
        <v>2082976</v>
      </c>
      <c r="F34" s="23">
        <v>3280141</v>
      </c>
      <c r="G34" s="22">
        <v>5363117</v>
      </c>
      <c r="H34" s="20">
        <v>56407894</v>
      </c>
      <c r="I34" s="23">
        <v>119445358</v>
      </c>
      <c r="J34" s="53">
        <v>175853252</v>
      </c>
      <c r="K34" s="8"/>
    </row>
    <row r="35" spans="1:11" ht="15" customHeight="1" x14ac:dyDescent="0.15">
      <c r="A35" s="50" t="s">
        <v>28</v>
      </c>
      <c r="B35" s="12">
        <v>24635</v>
      </c>
      <c r="C35" s="13">
        <v>5210</v>
      </c>
      <c r="D35" s="14">
        <v>29845</v>
      </c>
      <c r="E35" s="15">
        <v>2284150</v>
      </c>
      <c r="F35" s="15">
        <v>1989770</v>
      </c>
      <c r="G35" s="14">
        <v>4273920</v>
      </c>
      <c r="H35" s="12">
        <v>57082165</v>
      </c>
      <c r="I35" s="15">
        <v>104965794</v>
      </c>
      <c r="J35" s="49">
        <v>162047959</v>
      </c>
      <c r="K35" s="8"/>
    </row>
    <row r="36" spans="1:11" ht="15" customHeight="1" x14ac:dyDescent="0.15">
      <c r="A36" s="50" t="s">
        <v>29</v>
      </c>
      <c r="B36" s="16">
        <v>27234</v>
      </c>
      <c r="C36" s="17">
        <v>8487</v>
      </c>
      <c r="D36" s="18">
        <v>35721</v>
      </c>
      <c r="E36" s="19">
        <v>2726901</v>
      </c>
      <c r="F36" s="19">
        <v>4519416</v>
      </c>
      <c r="G36" s="18">
        <v>7246317</v>
      </c>
      <c r="H36" s="16">
        <v>74803357</v>
      </c>
      <c r="I36" s="19">
        <v>201174530</v>
      </c>
      <c r="J36" s="51">
        <v>275977887</v>
      </c>
      <c r="K36" s="8"/>
    </row>
    <row r="37" spans="1:11" ht="15" customHeight="1" x14ac:dyDescent="0.15">
      <c r="A37" s="50" t="s">
        <v>30</v>
      </c>
      <c r="B37" s="16">
        <v>19862</v>
      </c>
      <c r="C37" s="17">
        <v>4944</v>
      </c>
      <c r="D37" s="18">
        <v>24806</v>
      </c>
      <c r="E37" s="19">
        <v>2064636</v>
      </c>
      <c r="F37" s="19">
        <v>1432327</v>
      </c>
      <c r="G37" s="18">
        <v>3496963</v>
      </c>
      <c r="H37" s="16">
        <v>51484125</v>
      </c>
      <c r="I37" s="19">
        <v>48198459</v>
      </c>
      <c r="J37" s="51">
        <v>99682584</v>
      </c>
      <c r="K37" s="8"/>
    </row>
    <row r="38" spans="1:11" ht="15" customHeight="1" x14ac:dyDescent="0.15">
      <c r="A38" s="50" t="s">
        <v>31</v>
      </c>
      <c r="B38" s="16">
        <v>26561</v>
      </c>
      <c r="C38" s="17">
        <v>7678</v>
      </c>
      <c r="D38" s="18">
        <v>34239</v>
      </c>
      <c r="E38" s="19">
        <v>2742060</v>
      </c>
      <c r="F38" s="19">
        <v>2603764</v>
      </c>
      <c r="G38" s="18">
        <v>5345824</v>
      </c>
      <c r="H38" s="16">
        <v>72617034</v>
      </c>
      <c r="I38" s="19">
        <v>109896442</v>
      </c>
      <c r="J38" s="51">
        <v>182513476</v>
      </c>
      <c r="K38" s="8"/>
    </row>
    <row r="39" spans="1:11" ht="15" customHeight="1" x14ac:dyDescent="0.15">
      <c r="A39" s="52" t="s">
        <v>32</v>
      </c>
      <c r="B39" s="20">
        <v>20185</v>
      </c>
      <c r="C39" s="21">
        <v>4042</v>
      </c>
      <c r="D39" s="22">
        <v>24227</v>
      </c>
      <c r="E39" s="23">
        <v>1904635</v>
      </c>
      <c r="F39" s="23">
        <v>1203944</v>
      </c>
      <c r="G39" s="22">
        <v>3108579</v>
      </c>
      <c r="H39" s="20">
        <v>45908617</v>
      </c>
      <c r="I39" s="23">
        <v>41556430</v>
      </c>
      <c r="J39" s="53">
        <v>87465047</v>
      </c>
      <c r="K39" s="8"/>
    </row>
    <row r="40" spans="1:11" ht="15" customHeight="1" x14ac:dyDescent="0.15">
      <c r="A40" s="50" t="s">
        <v>73</v>
      </c>
      <c r="B40" s="12">
        <v>15517</v>
      </c>
      <c r="C40" s="13">
        <v>4275</v>
      </c>
      <c r="D40" s="14">
        <v>19792</v>
      </c>
      <c r="E40" s="15">
        <v>1710057</v>
      </c>
      <c r="F40" s="15">
        <v>1819122</v>
      </c>
      <c r="G40" s="14">
        <v>3529179</v>
      </c>
      <c r="H40" s="12">
        <v>46261826</v>
      </c>
      <c r="I40" s="15">
        <v>80291869</v>
      </c>
      <c r="J40" s="49">
        <v>126553695</v>
      </c>
      <c r="K40" s="8"/>
    </row>
    <row r="41" spans="1:11" ht="15" customHeight="1" x14ac:dyDescent="0.15">
      <c r="A41" s="50" t="s">
        <v>33</v>
      </c>
      <c r="B41" s="16">
        <v>20957</v>
      </c>
      <c r="C41" s="17">
        <v>4908</v>
      </c>
      <c r="D41" s="18">
        <v>25865</v>
      </c>
      <c r="E41" s="19">
        <v>2123021</v>
      </c>
      <c r="F41" s="19">
        <v>1465564</v>
      </c>
      <c r="G41" s="18">
        <v>3588585</v>
      </c>
      <c r="H41" s="16">
        <v>55081168</v>
      </c>
      <c r="I41" s="19">
        <v>56403721</v>
      </c>
      <c r="J41" s="51">
        <v>111484889</v>
      </c>
      <c r="K41" s="8"/>
    </row>
    <row r="42" spans="1:11" ht="15" customHeight="1" x14ac:dyDescent="0.15">
      <c r="A42" s="50" t="s">
        <v>34</v>
      </c>
      <c r="B42" s="16">
        <v>17083</v>
      </c>
      <c r="C42" s="17">
        <v>5086</v>
      </c>
      <c r="D42" s="18">
        <v>22169</v>
      </c>
      <c r="E42" s="19">
        <v>1844845</v>
      </c>
      <c r="F42" s="19">
        <v>1611339</v>
      </c>
      <c r="G42" s="18">
        <v>3456184</v>
      </c>
      <c r="H42" s="16">
        <v>54193283</v>
      </c>
      <c r="I42" s="19">
        <v>63064216</v>
      </c>
      <c r="J42" s="51">
        <v>117257499</v>
      </c>
      <c r="K42" s="8"/>
    </row>
    <row r="43" spans="1:11" ht="15" customHeight="1" x14ac:dyDescent="0.15">
      <c r="A43" s="50" t="s">
        <v>60</v>
      </c>
      <c r="B43" s="16">
        <v>25892</v>
      </c>
      <c r="C43" s="17">
        <v>5580</v>
      </c>
      <c r="D43" s="18">
        <v>31472</v>
      </c>
      <c r="E43" s="19">
        <v>2447420</v>
      </c>
      <c r="F43" s="19">
        <v>2485222</v>
      </c>
      <c r="G43" s="18">
        <v>4932642</v>
      </c>
      <c r="H43" s="16">
        <v>63390550</v>
      </c>
      <c r="I43" s="19">
        <v>131351946</v>
      </c>
      <c r="J43" s="51">
        <v>194742496</v>
      </c>
      <c r="K43" s="8"/>
    </row>
    <row r="44" spans="1:11" ht="15" customHeight="1" x14ac:dyDescent="0.15">
      <c r="A44" s="50" t="s">
        <v>76</v>
      </c>
      <c r="B44" s="28">
        <v>16305</v>
      </c>
      <c r="C44" s="17">
        <v>4132</v>
      </c>
      <c r="D44" s="18">
        <v>20437</v>
      </c>
      <c r="E44" s="19">
        <v>1662741</v>
      </c>
      <c r="F44" s="19">
        <v>1146938</v>
      </c>
      <c r="G44" s="18">
        <v>2809679</v>
      </c>
      <c r="H44" s="16">
        <v>44634912</v>
      </c>
      <c r="I44" s="19">
        <v>46275251</v>
      </c>
      <c r="J44" s="51">
        <v>90910163</v>
      </c>
      <c r="K44" s="8"/>
    </row>
    <row r="45" spans="1:11" ht="15" customHeight="1" x14ac:dyDescent="0.15">
      <c r="A45" s="54" t="s">
        <v>35</v>
      </c>
      <c r="B45" s="29">
        <f>SUM(B5:B44)</f>
        <v>1724132</v>
      </c>
      <c r="C45" s="30">
        <f t="shared" ref="C45:J45" si="0">SUM(C5:C44)</f>
        <v>492751</v>
      </c>
      <c r="D45" s="31">
        <f t="shared" si="0"/>
        <v>2216883</v>
      </c>
      <c r="E45" s="30">
        <f t="shared" si="0"/>
        <v>170620140</v>
      </c>
      <c r="F45" s="30">
        <f t="shared" si="0"/>
        <v>178795600</v>
      </c>
      <c r="G45" s="31">
        <f t="shared" si="0"/>
        <v>349415740</v>
      </c>
      <c r="H45" s="30">
        <f t="shared" si="0"/>
        <v>4340580251</v>
      </c>
      <c r="I45" s="30">
        <f t="shared" si="0"/>
        <v>8032444784</v>
      </c>
      <c r="J45" s="55">
        <f t="shared" si="0"/>
        <v>12373025035</v>
      </c>
      <c r="K45" s="8"/>
    </row>
    <row r="46" spans="1:11" ht="18" customHeight="1" x14ac:dyDescent="0.15">
      <c r="A46" s="48" t="s">
        <v>36</v>
      </c>
      <c r="B46" s="15">
        <v>12427</v>
      </c>
      <c r="C46" s="32">
        <v>3111</v>
      </c>
      <c r="D46" s="14">
        <v>15538</v>
      </c>
      <c r="E46" s="15">
        <v>1294792</v>
      </c>
      <c r="F46" s="15">
        <v>953411</v>
      </c>
      <c r="G46" s="14">
        <v>2248203</v>
      </c>
      <c r="H46" s="15">
        <v>38940864</v>
      </c>
      <c r="I46" s="32">
        <v>37898159</v>
      </c>
      <c r="J46" s="49">
        <v>76839023</v>
      </c>
      <c r="K46" s="8"/>
    </row>
    <row r="47" spans="1:11" ht="18" customHeight="1" x14ac:dyDescent="0.15">
      <c r="A47" s="50" t="s">
        <v>37</v>
      </c>
      <c r="B47" s="19">
        <v>9862</v>
      </c>
      <c r="C47" s="33">
        <v>3576</v>
      </c>
      <c r="D47" s="18">
        <v>13438</v>
      </c>
      <c r="E47" s="19">
        <v>921337</v>
      </c>
      <c r="F47" s="19">
        <v>1927887</v>
      </c>
      <c r="G47" s="18">
        <v>2849224</v>
      </c>
      <c r="H47" s="19">
        <v>23294504</v>
      </c>
      <c r="I47" s="33">
        <v>76365356</v>
      </c>
      <c r="J47" s="51">
        <v>99659860</v>
      </c>
      <c r="K47" s="8"/>
    </row>
    <row r="48" spans="1:11" ht="18" customHeight="1" x14ac:dyDescent="0.15">
      <c r="A48" s="50" t="s">
        <v>38</v>
      </c>
      <c r="B48" s="19">
        <v>18097</v>
      </c>
      <c r="C48" s="33">
        <v>3580</v>
      </c>
      <c r="D48" s="18">
        <v>21677</v>
      </c>
      <c r="E48" s="19">
        <v>1414424</v>
      </c>
      <c r="F48" s="19">
        <v>475150</v>
      </c>
      <c r="G48" s="18">
        <v>1889574</v>
      </c>
      <c r="H48" s="19">
        <v>31991529</v>
      </c>
      <c r="I48" s="33">
        <v>16081384</v>
      </c>
      <c r="J48" s="51">
        <v>48072913</v>
      </c>
      <c r="K48" s="8"/>
    </row>
    <row r="49" spans="1:11" ht="18" customHeight="1" x14ac:dyDescent="0.15">
      <c r="A49" s="50" t="s">
        <v>39</v>
      </c>
      <c r="B49" s="19">
        <v>6513</v>
      </c>
      <c r="C49" s="33">
        <v>1203</v>
      </c>
      <c r="D49" s="18">
        <v>7716</v>
      </c>
      <c r="E49" s="19">
        <v>612555</v>
      </c>
      <c r="F49" s="19">
        <v>218028</v>
      </c>
      <c r="G49" s="18">
        <v>830583</v>
      </c>
      <c r="H49" s="19">
        <v>12580609</v>
      </c>
      <c r="I49" s="33">
        <v>6674815</v>
      </c>
      <c r="J49" s="51">
        <v>19255424</v>
      </c>
      <c r="K49" s="8"/>
    </row>
    <row r="50" spans="1:11" ht="18" customHeight="1" x14ac:dyDescent="0.15">
      <c r="A50" s="52" t="s">
        <v>40</v>
      </c>
      <c r="B50" s="23">
        <v>7215</v>
      </c>
      <c r="C50" s="34">
        <v>1898</v>
      </c>
      <c r="D50" s="22">
        <v>9113</v>
      </c>
      <c r="E50" s="23">
        <v>762485</v>
      </c>
      <c r="F50" s="23">
        <v>591884</v>
      </c>
      <c r="G50" s="22">
        <v>1354369</v>
      </c>
      <c r="H50" s="23">
        <v>20208562</v>
      </c>
      <c r="I50" s="34">
        <v>20263901</v>
      </c>
      <c r="J50" s="53">
        <v>40472463</v>
      </c>
      <c r="K50" s="8"/>
    </row>
    <row r="51" spans="1:11" ht="18" customHeight="1" x14ac:dyDescent="0.15">
      <c r="A51" s="50" t="s">
        <v>41</v>
      </c>
      <c r="B51" s="15">
        <v>8094</v>
      </c>
      <c r="C51" s="32">
        <v>2438</v>
      </c>
      <c r="D51" s="14">
        <v>10532</v>
      </c>
      <c r="E51" s="15">
        <v>817689</v>
      </c>
      <c r="F51" s="15">
        <v>677115</v>
      </c>
      <c r="G51" s="14">
        <v>1494804</v>
      </c>
      <c r="H51" s="15">
        <v>17172943</v>
      </c>
      <c r="I51" s="32">
        <v>27606537</v>
      </c>
      <c r="J51" s="49">
        <v>44779480</v>
      </c>
      <c r="K51" s="8"/>
    </row>
    <row r="52" spans="1:11" ht="18" customHeight="1" x14ac:dyDescent="0.15">
      <c r="A52" s="50" t="s">
        <v>42</v>
      </c>
      <c r="B52" s="19">
        <v>15667</v>
      </c>
      <c r="C52" s="33">
        <v>4198</v>
      </c>
      <c r="D52" s="18">
        <v>19865</v>
      </c>
      <c r="E52" s="19">
        <v>1550883</v>
      </c>
      <c r="F52" s="19">
        <v>678904</v>
      </c>
      <c r="G52" s="18">
        <v>2229787</v>
      </c>
      <c r="H52" s="19">
        <v>29874768</v>
      </c>
      <c r="I52" s="33">
        <v>22662214</v>
      </c>
      <c r="J52" s="51">
        <v>52536982</v>
      </c>
      <c r="K52" s="8"/>
    </row>
    <row r="53" spans="1:11" ht="18" customHeight="1" x14ac:dyDescent="0.15">
      <c r="A53" s="50" t="s">
        <v>43</v>
      </c>
      <c r="B53" s="19">
        <v>9273</v>
      </c>
      <c r="C53" s="33">
        <v>3292</v>
      </c>
      <c r="D53" s="18">
        <v>12565</v>
      </c>
      <c r="E53" s="19">
        <v>985963</v>
      </c>
      <c r="F53" s="19">
        <v>1035723</v>
      </c>
      <c r="G53" s="18">
        <v>2021686</v>
      </c>
      <c r="H53" s="19">
        <v>19645404</v>
      </c>
      <c r="I53" s="33">
        <v>39897061</v>
      </c>
      <c r="J53" s="51">
        <v>59542465</v>
      </c>
      <c r="K53" s="8"/>
    </row>
    <row r="54" spans="1:11" ht="18" customHeight="1" x14ac:dyDescent="0.15">
      <c r="A54" s="50" t="s">
        <v>44</v>
      </c>
      <c r="B54" s="19">
        <v>9695</v>
      </c>
      <c r="C54" s="33">
        <v>3088</v>
      </c>
      <c r="D54" s="18">
        <v>12783</v>
      </c>
      <c r="E54" s="19">
        <v>974788</v>
      </c>
      <c r="F54" s="19">
        <v>724352</v>
      </c>
      <c r="G54" s="18">
        <v>1699140</v>
      </c>
      <c r="H54" s="19">
        <v>20026330</v>
      </c>
      <c r="I54" s="33">
        <v>19838168</v>
      </c>
      <c r="J54" s="51">
        <v>39864498</v>
      </c>
      <c r="K54" s="8"/>
    </row>
    <row r="55" spans="1:11" ht="18" customHeight="1" x14ac:dyDescent="0.15">
      <c r="A55" s="52" t="s">
        <v>45</v>
      </c>
      <c r="B55" s="23">
        <v>6669</v>
      </c>
      <c r="C55" s="34">
        <v>1220</v>
      </c>
      <c r="D55" s="22">
        <v>7889</v>
      </c>
      <c r="E55" s="23">
        <v>687625</v>
      </c>
      <c r="F55" s="23">
        <v>304996</v>
      </c>
      <c r="G55" s="22">
        <v>992621</v>
      </c>
      <c r="H55" s="23">
        <v>14272719</v>
      </c>
      <c r="I55" s="34">
        <v>14177593</v>
      </c>
      <c r="J55" s="53">
        <v>28450312</v>
      </c>
      <c r="K55" s="8"/>
    </row>
    <row r="56" spans="1:11" ht="18" customHeight="1" x14ac:dyDescent="0.15">
      <c r="A56" s="50" t="s">
        <v>74</v>
      </c>
      <c r="B56" s="15">
        <v>7045</v>
      </c>
      <c r="C56" s="32">
        <v>1452</v>
      </c>
      <c r="D56" s="14">
        <v>8497</v>
      </c>
      <c r="E56" s="15">
        <v>670076</v>
      </c>
      <c r="F56" s="15">
        <v>355910</v>
      </c>
      <c r="G56" s="14">
        <v>1025986</v>
      </c>
      <c r="H56" s="15">
        <v>11736277</v>
      </c>
      <c r="I56" s="32">
        <v>8161315</v>
      </c>
      <c r="J56" s="49">
        <v>19897592</v>
      </c>
      <c r="K56" s="8"/>
    </row>
    <row r="57" spans="1:11" ht="18" customHeight="1" x14ac:dyDescent="0.15">
      <c r="A57" s="50" t="s">
        <v>46</v>
      </c>
      <c r="B57" s="19">
        <v>4849</v>
      </c>
      <c r="C57" s="33">
        <v>999</v>
      </c>
      <c r="D57" s="18">
        <v>5848</v>
      </c>
      <c r="E57" s="19">
        <v>467125</v>
      </c>
      <c r="F57" s="19">
        <v>187835</v>
      </c>
      <c r="G57" s="18">
        <v>654960</v>
      </c>
      <c r="H57" s="19">
        <v>8931445</v>
      </c>
      <c r="I57" s="33">
        <v>5058303</v>
      </c>
      <c r="J57" s="51">
        <v>13989748</v>
      </c>
      <c r="K57" s="8"/>
    </row>
    <row r="58" spans="1:11" ht="18" customHeight="1" x14ac:dyDescent="0.15">
      <c r="A58" s="50" t="s">
        <v>47</v>
      </c>
      <c r="B58" s="19">
        <v>7102</v>
      </c>
      <c r="C58" s="33">
        <v>1717</v>
      </c>
      <c r="D58" s="18">
        <v>8819</v>
      </c>
      <c r="E58" s="19">
        <v>638984</v>
      </c>
      <c r="F58" s="19">
        <v>239509</v>
      </c>
      <c r="G58" s="18">
        <v>878493</v>
      </c>
      <c r="H58" s="19">
        <v>10889384</v>
      </c>
      <c r="I58" s="33">
        <v>6205977</v>
      </c>
      <c r="J58" s="51">
        <v>17095361</v>
      </c>
      <c r="K58" s="8"/>
    </row>
    <row r="59" spans="1:11" ht="18" customHeight="1" x14ac:dyDescent="0.15">
      <c r="A59" s="50" t="s">
        <v>48</v>
      </c>
      <c r="B59" s="19">
        <v>4738</v>
      </c>
      <c r="C59" s="33">
        <v>1361</v>
      </c>
      <c r="D59" s="18">
        <v>6099</v>
      </c>
      <c r="E59" s="19">
        <v>452119</v>
      </c>
      <c r="F59" s="19">
        <v>170884</v>
      </c>
      <c r="G59" s="18">
        <v>623003</v>
      </c>
      <c r="H59" s="19">
        <v>8647434</v>
      </c>
      <c r="I59" s="33">
        <v>4331186</v>
      </c>
      <c r="J59" s="51">
        <v>12978620</v>
      </c>
      <c r="K59" s="8"/>
    </row>
    <row r="60" spans="1:11" ht="18" customHeight="1" x14ac:dyDescent="0.15">
      <c r="A60" s="52" t="s">
        <v>49</v>
      </c>
      <c r="B60" s="23">
        <v>9565</v>
      </c>
      <c r="C60" s="34">
        <v>1724</v>
      </c>
      <c r="D60" s="22">
        <v>11289</v>
      </c>
      <c r="E60" s="23">
        <v>911380</v>
      </c>
      <c r="F60" s="23">
        <v>261763</v>
      </c>
      <c r="G60" s="22">
        <v>1173143</v>
      </c>
      <c r="H60" s="23">
        <v>10885909</v>
      </c>
      <c r="I60" s="34">
        <v>5588262</v>
      </c>
      <c r="J60" s="53">
        <v>16474171</v>
      </c>
      <c r="K60" s="8"/>
    </row>
    <row r="61" spans="1:11" s="9" customFormat="1" ht="18" customHeight="1" x14ac:dyDescent="0.15">
      <c r="A61" s="48" t="s">
        <v>50</v>
      </c>
      <c r="B61" s="15">
        <v>2078</v>
      </c>
      <c r="C61" s="32">
        <v>344</v>
      </c>
      <c r="D61" s="14">
        <v>2422</v>
      </c>
      <c r="E61" s="15">
        <v>210819</v>
      </c>
      <c r="F61" s="15">
        <v>36884</v>
      </c>
      <c r="G61" s="14">
        <v>247703</v>
      </c>
      <c r="H61" s="15">
        <v>3230176</v>
      </c>
      <c r="I61" s="32">
        <v>874438</v>
      </c>
      <c r="J61" s="49">
        <v>4104614</v>
      </c>
      <c r="K61" s="8"/>
    </row>
    <row r="62" spans="1:11" s="9" customFormat="1" ht="18" customHeight="1" x14ac:dyDescent="0.15">
      <c r="A62" s="50" t="s">
        <v>51</v>
      </c>
      <c r="B62" s="19">
        <v>6352</v>
      </c>
      <c r="C62" s="33">
        <v>2747</v>
      </c>
      <c r="D62" s="18">
        <v>9099</v>
      </c>
      <c r="E62" s="19">
        <v>629137</v>
      </c>
      <c r="F62" s="19">
        <v>582249</v>
      </c>
      <c r="G62" s="18">
        <v>1211386</v>
      </c>
      <c r="H62" s="19">
        <v>11941115</v>
      </c>
      <c r="I62" s="33">
        <v>18475878</v>
      </c>
      <c r="J62" s="51">
        <v>30416993</v>
      </c>
      <c r="K62" s="8"/>
    </row>
    <row r="63" spans="1:11" s="9" customFormat="1" ht="18" customHeight="1" x14ac:dyDescent="0.15">
      <c r="A63" s="50" t="s">
        <v>52</v>
      </c>
      <c r="B63" s="19">
        <v>8036</v>
      </c>
      <c r="C63" s="33">
        <v>2603</v>
      </c>
      <c r="D63" s="18">
        <v>10639</v>
      </c>
      <c r="E63" s="19">
        <v>749045</v>
      </c>
      <c r="F63" s="19">
        <v>558816</v>
      </c>
      <c r="G63" s="18">
        <v>1307861</v>
      </c>
      <c r="H63" s="19">
        <v>12692279</v>
      </c>
      <c r="I63" s="33">
        <v>13434189</v>
      </c>
      <c r="J63" s="51">
        <v>26126468</v>
      </c>
      <c r="K63" s="8"/>
    </row>
    <row r="64" spans="1:11" s="9" customFormat="1" ht="18" customHeight="1" x14ac:dyDescent="0.15">
      <c r="A64" s="50" t="s">
        <v>53</v>
      </c>
      <c r="B64" s="19">
        <v>12390</v>
      </c>
      <c r="C64" s="33">
        <v>3845</v>
      </c>
      <c r="D64" s="18">
        <v>16235</v>
      </c>
      <c r="E64" s="19">
        <v>1308616</v>
      </c>
      <c r="F64" s="19">
        <v>894183</v>
      </c>
      <c r="G64" s="18">
        <v>2202799</v>
      </c>
      <c r="H64" s="19">
        <v>30638667</v>
      </c>
      <c r="I64" s="33">
        <v>29272413</v>
      </c>
      <c r="J64" s="51">
        <v>59911080</v>
      </c>
      <c r="K64" s="8"/>
    </row>
    <row r="65" spans="1:11" s="9" customFormat="1" ht="18" customHeight="1" x14ac:dyDescent="0.15">
      <c r="A65" s="56" t="s">
        <v>54</v>
      </c>
      <c r="B65" s="23">
        <v>17298</v>
      </c>
      <c r="C65" s="34">
        <v>4530</v>
      </c>
      <c r="D65" s="22">
        <v>21828</v>
      </c>
      <c r="E65" s="23">
        <v>1792204</v>
      </c>
      <c r="F65" s="23">
        <v>1408951</v>
      </c>
      <c r="G65" s="22">
        <v>3201155</v>
      </c>
      <c r="H65" s="23">
        <v>35343280</v>
      </c>
      <c r="I65" s="34">
        <v>58689004</v>
      </c>
      <c r="J65" s="57">
        <v>94032284</v>
      </c>
      <c r="K65" s="8"/>
    </row>
    <row r="66" spans="1:11" ht="18" customHeight="1" x14ac:dyDescent="0.15">
      <c r="A66" s="50" t="s">
        <v>55</v>
      </c>
      <c r="B66" s="19">
        <v>13858</v>
      </c>
      <c r="C66" s="33">
        <v>3160</v>
      </c>
      <c r="D66" s="18">
        <v>17018</v>
      </c>
      <c r="E66" s="19">
        <v>1213270</v>
      </c>
      <c r="F66" s="19">
        <v>449622</v>
      </c>
      <c r="G66" s="18">
        <v>1662892</v>
      </c>
      <c r="H66" s="19">
        <v>29624545</v>
      </c>
      <c r="I66" s="33">
        <v>14823159</v>
      </c>
      <c r="J66" s="51">
        <v>44447704</v>
      </c>
      <c r="K66" s="8"/>
    </row>
    <row r="67" spans="1:11" ht="18" customHeight="1" x14ac:dyDescent="0.15">
      <c r="A67" s="50" t="s">
        <v>56</v>
      </c>
      <c r="B67" s="19">
        <v>16085</v>
      </c>
      <c r="C67" s="33">
        <v>2857</v>
      </c>
      <c r="D67" s="18">
        <v>18942</v>
      </c>
      <c r="E67" s="19">
        <v>1588995</v>
      </c>
      <c r="F67" s="19">
        <v>1158045</v>
      </c>
      <c r="G67" s="18">
        <v>2747040</v>
      </c>
      <c r="H67" s="19">
        <v>38042364</v>
      </c>
      <c r="I67" s="33">
        <v>44862870</v>
      </c>
      <c r="J67" s="51">
        <v>82905234</v>
      </c>
      <c r="K67" s="8"/>
    </row>
    <row r="68" spans="1:11" ht="18" customHeight="1" x14ac:dyDescent="0.15">
      <c r="A68" s="52" t="s">
        <v>57</v>
      </c>
      <c r="B68" s="23">
        <v>10983</v>
      </c>
      <c r="C68" s="34">
        <v>2095</v>
      </c>
      <c r="D68" s="18">
        <v>13078</v>
      </c>
      <c r="E68" s="23">
        <v>1092973</v>
      </c>
      <c r="F68" s="23">
        <v>435965</v>
      </c>
      <c r="G68" s="18">
        <v>1528938</v>
      </c>
      <c r="H68" s="23">
        <v>27019519</v>
      </c>
      <c r="I68" s="34">
        <v>12237564</v>
      </c>
      <c r="J68" s="51">
        <v>39257083</v>
      </c>
      <c r="K68" s="8"/>
    </row>
    <row r="69" spans="1:11" ht="18" customHeight="1" x14ac:dyDescent="0.15">
      <c r="A69" s="52" t="s">
        <v>58</v>
      </c>
      <c r="B69" s="22">
        <f>SUM(B46:B68)</f>
        <v>223891</v>
      </c>
      <c r="C69" s="35">
        <f t="shared" ref="C69:J69" si="1">SUM(C46:C68)</f>
        <v>57038</v>
      </c>
      <c r="D69" s="36">
        <f>SUM(D46:D68)</f>
        <v>280929</v>
      </c>
      <c r="E69" s="35">
        <f t="shared" si="1"/>
        <v>21747284</v>
      </c>
      <c r="F69" s="35">
        <f t="shared" si="1"/>
        <v>14328066</v>
      </c>
      <c r="G69" s="36">
        <f t="shared" si="1"/>
        <v>36075350</v>
      </c>
      <c r="H69" s="35">
        <f t="shared" si="1"/>
        <v>467630626</v>
      </c>
      <c r="I69" s="35">
        <f t="shared" si="1"/>
        <v>503479746</v>
      </c>
      <c r="J69" s="58">
        <f t="shared" si="1"/>
        <v>971110372</v>
      </c>
    </row>
    <row r="70" spans="1:11" ht="18" customHeight="1" thickBot="1" x14ac:dyDescent="0.2">
      <c r="A70" s="59" t="s">
        <v>59</v>
      </c>
      <c r="B70" s="60">
        <f t="shared" ref="B70:J70" si="2">SUM(B45,B69)</f>
        <v>1948023</v>
      </c>
      <c r="C70" s="61">
        <f t="shared" si="2"/>
        <v>549789</v>
      </c>
      <c r="D70" s="61">
        <f t="shared" si="2"/>
        <v>2497812</v>
      </c>
      <c r="E70" s="61">
        <f t="shared" si="2"/>
        <v>192367424</v>
      </c>
      <c r="F70" s="61">
        <f t="shared" si="2"/>
        <v>193123666</v>
      </c>
      <c r="G70" s="61">
        <f t="shared" si="2"/>
        <v>385491090</v>
      </c>
      <c r="H70" s="61">
        <f t="shared" si="2"/>
        <v>4808210877</v>
      </c>
      <c r="I70" s="61">
        <f t="shared" si="2"/>
        <v>8535924530</v>
      </c>
      <c r="J70" s="62">
        <f t="shared" si="2"/>
        <v>13344135407</v>
      </c>
    </row>
    <row r="71" spans="1:11" ht="18" customHeight="1" x14ac:dyDescent="0.15">
      <c r="A71" s="37" t="s">
        <v>77</v>
      </c>
      <c r="B71" s="10"/>
      <c r="C71" s="10"/>
      <c r="D71" s="10"/>
      <c r="E71" s="10"/>
      <c r="F71" s="10"/>
      <c r="G71" s="10"/>
      <c r="H71" s="10"/>
      <c r="I71" s="10"/>
      <c r="J71" s="10"/>
    </row>
    <row r="72" spans="1:11" ht="18" customHeight="1" x14ac:dyDescent="0.15">
      <c r="A72" s="11" t="s">
        <v>70</v>
      </c>
    </row>
  </sheetData>
  <mergeCells count="1">
    <mergeCell ref="H3:J3"/>
  </mergeCells>
  <phoneticPr fontId="2"/>
  <pageMargins left="0.70866141732283472" right="0.62992125984251968" top="1.0236220472440944" bottom="0.59055118110236227" header="0.59055118110236227" footer="0.51181102362204722"/>
  <pageSetup paperSize="9" scale="66" orientation="portrait" r:id="rId1"/>
  <headerFooter alignWithMargins="0"/>
  <rowBreaks count="1" manualBreakCount="1">
    <brk id="45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2(5)家屋の評価額等に関する調（木造・非木造）</vt:lpstr>
      <vt:lpstr>'2(5)家屋の評価額等に関する調（木造・非木造）'!Print_Area</vt:lpstr>
    </vt:vector>
  </TitlesOfParts>
  <Company>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　健一</dc:creator>
  <cp:lastModifiedBy>saitamaken</cp:lastModifiedBy>
  <cp:lastPrinted>2016-06-08T01:52:27Z</cp:lastPrinted>
  <dcterms:created xsi:type="dcterms:W3CDTF">2001-12-17T05:40:23Z</dcterms:created>
  <dcterms:modified xsi:type="dcterms:W3CDTF">2016-06-08T02:11:29Z</dcterms:modified>
</cp:coreProperties>
</file>