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30" windowHeight="8115" tabRatio="943" activeTab="6"/>
  </bookViews>
  <sheets>
    <sheet name="24.小学校" sheetId="1" r:id="rId1"/>
    <sheet name="25.中学校" sheetId="2" r:id="rId2"/>
    <sheet name="26.高校" sheetId="3" r:id="rId3"/>
    <sheet name="27.進路" sheetId="4" r:id="rId4"/>
    <sheet name="28.大学" sheetId="5" r:id="rId5"/>
    <sheet name="29.幼稚園" sheetId="6" r:id="rId6"/>
    <sheet name="30.欠席" sheetId="7" r:id="rId7"/>
  </sheets>
  <definedNames>
    <definedName name="_xlnm.Print_Area" localSheetId="0">'24.小学校'!$A$1:$N$60</definedName>
    <definedName name="_xlnm.Print_Area" localSheetId="1">'25.中学校'!$A$1:$N$59</definedName>
    <definedName name="_xlnm.Print_Area" localSheetId="2">'26.高校'!$A$1:$N$59</definedName>
    <definedName name="_xlnm.Print_Area" localSheetId="3">'27.進路'!$A$1:$M$58</definedName>
    <definedName name="_xlnm.Print_Area" localSheetId="4">'28.大学'!$A$1:$M$58</definedName>
    <definedName name="_xlnm.Print_Area" localSheetId="5">'29.幼稚園'!$A$1:$M$58</definedName>
    <definedName name="_xlnm.Print_Area" localSheetId="6">'30.欠席'!$A$1:$M$58</definedName>
    <definedName name="TABLE" localSheetId="6">'30.欠席'!#REF!</definedName>
  </definedNames>
  <calcPr fullCalcOnLoad="1"/>
</workbook>
</file>

<file path=xl/sharedStrings.xml><?xml version="1.0" encoding="utf-8"?>
<sst xmlns="http://schemas.openxmlformats.org/spreadsheetml/2006/main" count="501" uniqueCount="103">
  <si>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</si>
  <si>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</si>
  <si>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</si>
  <si>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</si>
  <si>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</si>
  <si>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</si>
  <si>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</si>
  <si>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</si>
  <si>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</si>
  <si>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</si>
  <si>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</si>
  <si>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</si>
  <si>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</si>
  <si>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</si>
  <si>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</si>
  <si>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</si>
  <si>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</si>
  <si>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</si>
  <si>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</si>
  <si>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</si>
  <si>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</si>
  <si>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</si>
  <si>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</si>
  <si>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</si>
  <si>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</si>
  <si>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</si>
  <si>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</si>
  <si>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</si>
  <si>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</si>
  <si>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</si>
  <si>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</si>
  <si>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</si>
  <si>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</si>
  <si>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</si>
  <si>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</si>
  <si>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</si>
  <si>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</si>
  <si>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</si>
  <si>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</si>
  <si>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</si>
  <si>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</si>
  <si>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</si>
  <si>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</si>
  <si>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</si>
  <si>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</si>
  <si>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</si>
  <si>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</si>
  <si>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</si>
  <si>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</si>
  <si>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</si>
  <si>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</si>
  <si>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</si>
  <si>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</si>
  <si>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</si>
  <si>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</si>
  <si>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</si>
  <si>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</si>
  <si>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</si>
  <si>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</si>
  <si>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</si>
  <si>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</si>
  <si>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</si>
  <si>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</si>
  <si>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園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</si>
  <si>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</si>
  <si>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</si>
  <si>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</si>
  <si>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</si>
  <si>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</si>
  <si>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</si>
  <si>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</si>
  <si>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t>大学等進学率</t>
  </si>
  <si>
    <t>専修学校（専門課程）
進学率</t>
  </si>
  <si>
    <t>学校数
（大学）</t>
  </si>
  <si>
    <t>学生数
（大学）</t>
  </si>
  <si>
    <t>学校数
（短期大学）</t>
  </si>
  <si>
    <t>学生数
（短期大学）</t>
  </si>
  <si>
    <t>幼稚園数</t>
  </si>
  <si>
    <t>特別支援学校数</t>
  </si>
  <si>
    <t>専修学校数</t>
  </si>
  <si>
    <t>各種学校数</t>
  </si>
  <si>
    <t>長期欠席児童数
（小学校）</t>
  </si>
  <si>
    <t>長期欠席生徒数
（中学校）</t>
  </si>
  <si>
    <t>不登校生徒数
（中学校）</t>
  </si>
  <si>
    <t>毎年</t>
  </si>
  <si>
    <t>不登校児童数
（小学校）</t>
  </si>
  <si>
    <r>
      <t>*</t>
    </r>
    <r>
      <rPr>
        <sz val="11"/>
        <rFont val="ＭＳ Ｐゴシック"/>
        <family val="3"/>
      </rPr>
      <t>1</t>
    </r>
  </si>
  <si>
    <t>毎年
毎年</t>
  </si>
  <si>
    <t>教員1人当たりの
児童数</t>
  </si>
  <si>
    <t>児童1人当たり
経費（年額）</t>
  </si>
  <si>
    <t>教員1人当たりの
生徒数</t>
  </si>
  <si>
    <t>生徒1人当たり経費
（年額）</t>
  </si>
  <si>
    <t>生徒1人当たり経費
(全日制課程・年額)</t>
  </si>
  <si>
    <t>*1</t>
  </si>
  <si>
    <t>*2</t>
  </si>
  <si>
    <t>*3</t>
  </si>
  <si>
    <t>*4</t>
  </si>
  <si>
    <t>卒業者に占める
就職者の割合</t>
  </si>
  <si>
    <t>就職者のうち
県外に就職した割合</t>
  </si>
  <si>
    <t>平成27年5月1日
平成25年度</t>
  </si>
  <si>
    <t>平成26年度間</t>
  </si>
  <si>
    <t>＊1～4　「学校基本統計」文部科学省HP</t>
  </si>
  <si>
    <t>＊1～3　「学校基本統計」文部科学省HP
＊4　　　 「地方教育費調査」文部科学省HP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</si>
</sst>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  <numFmt numFmtId="200" formatCode="0.000000000000000_ "/>
    <numFmt numFmtId="201" formatCode="#,##0_ "/>
    <numFmt numFmtId="202" formatCode="&quot;平成&quot;General&quot;年度間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 "/>
    <numFmt numFmtId="208" formatCode="##,###,###,##0.00;&quot;-&quot;#,###,###,##0.00"/>
    <numFmt numFmtId="209" formatCode="0_);[Red]\(0\)"/>
    <numFmt numFmtId="210" formatCode="0.00_);[Red]\(0.00\)"/>
    <numFmt numFmtId="211" formatCode="0.000_);[Red]\(0.000\)"/>
    <numFmt numFmtId="212" formatCode="0.0000_);[Red]\(0.0000\)"/>
  </numFmts>
  <fonts count="5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right"/>
    </xf>
    <xf numFmtId="178" fontId="7" fillId="0" borderId="10" xfId="64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76" fontId="7" fillId="0" borderId="10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4" applyNumberFormat="1" applyFont="1" applyFill="1" applyBorder="1" applyAlignment="1">
      <alignment horizontal="center" vertical="center"/>
      <protection/>
    </xf>
    <xf numFmtId="185" fontId="7" fillId="0" borderId="10" xfId="64" applyNumberFormat="1" applyFont="1" applyFill="1" applyBorder="1" applyAlignment="1">
      <alignment horizontal="center"/>
      <protection/>
    </xf>
    <xf numFmtId="185" fontId="7" fillId="0" borderId="10" xfId="64" applyNumberFormat="1" applyFont="1" applyFill="1" applyBorder="1" applyAlignment="1">
      <alignment horizontal="center" vertical="center"/>
      <protection/>
    </xf>
    <xf numFmtId="176" fontId="15" fillId="0" borderId="10" xfId="64" applyNumberFormat="1" applyFont="1" applyFill="1" applyBorder="1" applyAlignment="1">
      <alignment horizontal="center"/>
      <protection/>
    </xf>
    <xf numFmtId="177" fontId="15" fillId="0" borderId="10" xfId="64" applyNumberFormat="1" applyFont="1" applyFill="1" applyBorder="1" applyAlignment="1">
      <alignment horizontal="center" vertical="center"/>
      <protection/>
    </xf>
    <xf numFmtId="178" fontId="7" fillId="0" borderId="10" xfId="6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distributed"/>
    </xf>
    <xf numFmtId="0" fontId="17" fillId="0" borderId="11" xfId="62" applyFont="1" applyFill="1" applyBorder="1" applyAlignment="1">
      <alignment horizontal="distributed" vertical="top"/>
      <protection/>
    </xf>
    <xf numFmtId="0" fontId="18" fillId="33" borderId="11" xfId="62" applyFont="1" applyFill="1" applyBorder="1" applyAlignment="1">
      <alignment horizontal="distributed" vertical="top"/>
      <protection/>
    </xf>
    <xf numFmtId="178" fontId="7" fillId="0" borderId="12" xfId="64" applyNumberFormat="1" applyFont="1" applyFill="1" applyBorder="1" applyAlignment="1">
      <alignment horizontal="center"/>
      <protection/>
    </xf>
    <xf numFmtId="0" fontId="12" fillId="33" borderId="13" xfId="62" applyFont="1" applyFill="1" applyBorder="1" applyAlignment="1">
      <alignment horizontal="distributed" vertical="top"/>
      <protection/>
    </xf>
    <xf numFmtId="0" fontId="16" fillId="0" borderId="14" xfId="0" applyFont="1" applyBorder="1" applyAlignment="1">
      <alignment/>
    </xf>
    <xf numFmtId="0" fontId="13" fillId="33" borderId="13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91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9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81" fontId="0" fillId="0" borderId="15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62" applyFont="1" applyFill="1" applyBorder="1" applyAlignment="1">
      <alignment horizontal="distributed" vertical="top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/>
    </xf>
    <xf numFmtId="191" fontId="0" fillId="0" borderId="0" xfId="0" applyNumberFormat="1" applyFont="1" applyBorder="1" applyAlignment="1" applyProtection="1">
      <alignment horizontal="right" vertical="top"/>
      <protection/>
    </xf>
    <xf numFmtId="191" fontId="0" fillId="0" borderId="18" xfId="0" applyNumberFormat="1" applyFont="1" applyBorder="1" applyAlignment="1">
      <alignment/>
    </xf>
    <xf numFmtId="191" fontId="12" fillId="33" borderId="0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>
      <alignment/>
    </xf>
    <xf numFmtId="0" fontId="13" fillId="33" borderId="11" xfId="62" applyFont="1" applyFill="1" applyBorder="1" applyAlignment="1">
      <alignment horizontal="distributed" vertical="top"/>
      <protection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79" fontId="8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8" fontId="0" fillId="0" borderId="15" xfId="49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5" fontId="0" fillId="0" borderId="15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94" fontId="0" fillId="0" borderId="15" xfId="0" applyNumberFormat="1" applyFont="1" applyBorder="1" applyAlignment="1">
      <alignment/>
    </xf>
    <xf numFmtId="194" fontId="12" fillId="33" borderId="0" xfId="0" applyNumberFormat="1" applyFont="1" applyFill="1" applyBorder="1" applyAlignment="1">
      <alignment/>
    </xf>
    <xf numFmtId="0" fontId="12" fillId="33" borderId="11" xfId="62" applyFont="1" applyFill="1" applyBorder="1" applyAlignment="1">
      <alignment horizontal="distributed" vertical="top"/>
      <protection/>
    </xf>
    <xf numFmtId="194" fontId="12" fillId="33" borderId="15" xfId="0" applyNumberFormat="1" applyFont="1" applyFill="1" applyBorder="1" applyAlignment="1">
      <alignment/>
    </xf>
    <xf numFmtId="185" fontId="0" fillId="0" borderId="19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7" fontId="0" fillId="0" borderId="15" xfId="63" applyNumberFormat="1" applyFont="1" applyBorder="1" applyAlignment="1">
      <alignment/>
      <protection/>
    </xf>
    <xf numFmtId="178" fontId="0" fillId="0" borderId="15" xfId="63" applyNumberFormat="1" applyFont="1" applyBorder="1" applyAlignment="1">
      <alignment/>
      <protection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87" fontId="12" fillId="33" borderId="0" xfId="0" applyNumberFormat="1" applyFont="1" applyFill="1" applyBorder="1" applyAlignment="1">
      <alignment horizontal="right"/>
    </xf>
    <xf numFmtId="191" fontId="12" fillId="33" borderId="0" xfId="0" applyNumberFormat="1" applyFont="1" applyFill="1" applyBorder="1" applyAlignment="1">
      <alignment/>
    </xf>
    <xf numFmtId="191" fontId="12" fillId="33" borderId="0" xfId="0" applyNumberFormat="1" applyFont="1" applyFill="1" applyBorder="1" applyAlignment="1">
      <alignment horizontal="right"/>
    </xf>
    <xf numFmtId="178" fontId="8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 applyProtection="1">
      <alignment/>
      <protection locked="0"/>
    </xf>
    <xf numFmtId="187" fontId="12" fillId="33" borderId="0" xfId="0" applyNumberFormat="1" applyFont="1" applyFill="1" applyBorder="1" applyAlignment="1">
      <alignment/>
    </xf>
    <xf numFmtId="187" fontId="0" fillId="0" borderId="15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 horizontal="distributed"/>
    </xf>
    <xf numFmtId="183" fontId="0" fillId="0" borderId="15" xfId="64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0" fontId="12" fillId="33" borderId="0" xfId="62" applyFont="1" applyFill="1" applyBorder="1" applyAlignment="1">
      <alignment horizontal="distributed" vertical="top"/>
      <protection/>
    </xf>
    <xf numFmtId="178" fontId="12" fillId="33" borderId="0" xfId="0" applyNumberFormat="1" applyFont="1" applyFill="1" applyBorder="1" applyAlignment="1" applyProtection="1">
      <alignment/>
      <protection locked="0"/>
    </xf>
    <xf numFmtId="178" fontId="0" fillId="0" borderId="19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right"/>
    </xf>
    <xf numFmtId="178" fontId="0" fillId="0" borderId="15" xfId="0" applyNumberFormat="1" applyFont="1" applyBorder="1" applyAlignment="1" applyProtection="1">
      <alignment horizontal="right" vertical="center"/>
      <protection/>
    </xf>
    <xf numFmtId="179" fontId="21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96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27" xfId="0" applyFont="1" applyFill="1" applyBorder="1" applyAlignment="1">
      <alignment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5" fillId="34" borderId="13" xfId="62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13" xfId="62" applyFont="1" applyFill="1" applyBorder="1" applyAlignment="1">
      <alignment horizontal="distributed" vertical="top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/>
    </xf>
    <xf numFmtId="191" fontId="0" fillId="0" borderId="0" xfId="0" applyNumberFormat="1" applyBorder="1" applyAlignment="1" applyProtection="1">
      <alignment horizontal="right"/>
      <protection locked="0"/>
    </xf>
    <xf numFmtId="187" fontId="0" fillId="0" borderId="0" xfId="0" applyNumberFormat="1" applyBorder="1" applyAlignment="1" applyProtection="1">
      <alignment horizontal="right"/>
      <protection locked="0"/>
    </xf>
    <xf numFmtId="198" fontId="12" fillId="33" borderId="0" xfId="0" applyNumberFormat="1" applyFont="1" applyFill="1" applyBorder="1" applyAlignment="1" applyProtection="1">
      <alignment/>
      <protection locked="0"/>
    </xf>
    <xf numFmtId="199" fontId="0" fillId="0" borderId="0" xfId="0" applyNumberFormat="1" applyBorder="1" applyAlignment="1" applyProtection="1">
      <alignment horizontal="right"/>
      <protection locked="0"/>
    </xf>
    <xf numFmtId="181" fontId="12" fillId="35" borderId="15" xfId="0" applyNumberFormat="1" applyFont="1" applyFill="1" applyBorder="1" applyAlignment="1">
      <alignment horizontal="right"/>
    </xf>
    <xf numFmtId="196" fontId="55" fillId="0" borderId="22" xfId="0" applyNumberFormat="1" applyFont="1" applyFill="1" applyBorder="1" applyAlignment="1">
      <alignment horizontal="right" vertical="center" wrapText="1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96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94" fontId="0" fillId="0" borderId="0" xfId="0" applyNumberFormat="1" applyFont="1" applyAlignment="1">
      <alignment/>
    </xf>
    <xf numFmtId="194" fontId="12" fillId="36" borderId="0" xfId="0" applyNumberFormat="1" applyFont="1" applyFill="1" applyAlignment="1">
      <alignment/>
    </xf>
    <xf numFmtId="0" fontId="12" fillId="37" borderId="17" xfId="0" applyFont="1" applyFill="1" applyBorder="1" applyAlignment="1">
      <alignment/>
    </xf>
    <xf numFmtId="191" fontId="0" fillId="0" borderId="0" xfId="0" applyNumberFormat="1" applyFont="1" applyBorder="1" applyAlignment="1" applyProtection="1">
      <alignment vertical="top"/>
      <protection locked="0"/>
    </xf>
    <xf numFmtId="0" fontId="0" fillId="0" borderId="17" xfId="0" applyFont="1" applyBorder="1" applyAlignment="1">
      <alignment vertical="top"/>
    </xf>
    <xf numFmtId="181" fontId="0" fillId="0" borderId="15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187" fontId="0" fillId="0" borderId="0" xfId="0" applyNumberFormat="1" applyFont="1" applyBorder="1" applyAlignment="1" applyProtection="1">
      <alignment vertical="top"/>
      <protection locked="0"/>
    </xf>
    <xf numFmtId="181" fontId="0" fillId="0" borderId="15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0" fillId="0" borderId="0" xfId="0" applyAlignment="1">
      <alignment vertical="top"/>
    </xf>
    <xf numFmtId="194" fontId="0" fillId="0" borderId="0" xfId="0" applyNumberFormat="1" applyFont="1" applyAlignment="1">
      <alignment vertical="top"/>
    </xf>
    <xf numFmtId="194" fontId="0" fillId="0" borderId="0" xfId="0" applyNumberFormat="1" applyFont="1" applyBorder="1" applyAlignment="1">
      <alignment vertical="top"/>
    </xf>
    <xf numFmtId="194" fontId="0" fillId="0" borderId="15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horizontal="right" vertical="top"/>
    </xf>
    <xf numFmtId="191" fontId="0" fillId="0" borderId="0" xfId="0" applyNumberFormat="1" applyFont="1" applyBorder="1" applyAlignment="1">
      <alignment vertical="top"/>
    </xf>
    <xf numFmtId="191" fontId="0" fillId="0" borderId="0" xfId="0" applyNumberFormat="1" applyFont="1" applyBorder="1" applyAlignment="1">
      <alignment horizontal="right" vertical="top"/>
    </xf>
    <xf numFmtId="187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Alignment="1">
      <alignment vertical="top"/>
    </xf>
    <xf numFmtId="56" fontId="0" fillId="0" borderId="0" xfId="0" applyNumberFormat="1" applyFont="1" applyAlignment="1">
      <alignment/>
    </xf>
    <xf numFmtId="56" fontId="8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2" xfId="0" applyNumberFormat="1" applyFill="1" applyBorder="1" applyAlignment="1">
      <alignment horizontal="center" vertical="center" wrapText="1"/>
    </xf>
    <xf numFmtId="196" fontId="0" fillId="34" borderId="33" xfId="0" applyNumberFormat="1" applyFont="1" applyFill="1" applyBorder="1" applyAlignment="1">
      <alignment horizontal="center" vertical="center" wrapText="1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0" xfId="0" applyFont="1" applyAlignment="1">
      <alignment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40" xfId="0" applyNumberFormat="1" applyFill="1" applyBorder="1" applyAlignment="1">
      <alignment horizontal="center" vertical="center" wrapText="1"/>
    </xf>
    <xf numFmtId="196" fontId="0" fillId="34" borderId="41" xfId="0" applyNumberFormat="1" applyFont="1" applyFill="1" applyBorder="1" applyAlignment="1">
      <alignment horizontal="center" vertical="center" wrapText="1"/>
    </xf>
    <xf numFmtId="196" fontId="0" fillId="34" borderId="42" xfId="0" applyNumberFormat="1" applyFont="1" applyFill="1" applyBorder="1" applyAlignment="1">
      <alignment horizontal="center" vertical="center" wrapText="1"/>
    </xf>
    <xf numFmtId="196" fontId="0" fillId="34" borderId="43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85" fontId="1" fillId="0" borderId="0" xfId="0" applyNumberFormat="1" applyFont="1" applyAlignment="1">
      <alignment horizontal="center"/>
    </xf>
    <xf numFmtId="196" fontId="0" fillId="34" borderId="32" xfId="0" applyNumberFormat="1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9" fontId="0" fillId="34" borderId="38" xfId="42" applyFont="1" applyFill="1" applyBorder="1" applyAlignment="1">
      <alignment horizontal="center" vertical="center" wrapText="1"/>
    </xf>
    <xf numFmtId="9" fontId="0" fillId="34" borderId="39" xfId="42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196" fontId="0" fillId="34" borderId="32" xfId="0" applyNumberFormat="1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3" xfId="0" applyNumberFormat="1" applyFont="1" applyFill="1" applyBorder="1" applyAlignment="1">
      <alignment horizontal="center" vertical="center" wrapText="1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速報HG" xfId="63"/>
    <cellStyle name="標準_第7表" xfId="64"/>
    <cellStyle name="Followed Hyperlink" xfId="65"/>
    <cellStyle name="良い" xfId="66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38">
      <selection activeCell="A60" sqref="A6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6384" width="9.00390625" style="3" customWidth="1"/>
  </cols>
  <sheetData>
    <row r="1" spans="1:13" ht="18.75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4.25" customHeight="1" thickBot="1">
      <c r="A2" s="106"/>
      <c r="B2" s="107"/>
      <c r="C2" s="107"/>
      <c r="D2" s="134" t="s">
        <v>86</v>
      </c>
      <c r="E2" s="107"/>
      <c r="F2" s="107"/>
      <c r="G2" s="134" t="s">
        <v>64</v>
      </c>
      <c r="H2" s="108"/>
      <c r="I2" s="108"/>
      <c r="J2" s="135" t="s">
        <v>65</v>
      </c>
      <c r="K2" s="108"/>
      <c r="L2" s="108"/>
      <c r="M2" s="135" t="s">
        <v>66</v>
      </c>
    </row>
    <row r="3" spans="1:14" s="2" customFormat="1" ht="48.75" customHeight="1">
      <c r="A3" s="109"/>
      <c r="B3" s="167" t="s">
        <v>70</v>
      </c>
      <c r="C3" s="168"/>
      <c r="D3" s="169"/>
      <c r="E3" s="167" t="s">
        <v>0</v>
      </c>
      <c r="F3" s="170"/>
      <c r="G3" s="171"/>
      <c r="H3" s="172" t="s">
        <v>88</v>
      </c>
      <c r="I3" s="173"/>
      <c r="J3" s="174"/>
      <c r="K3" s="172" t="s">
        <v>89</v>
      </c>
      <c r="L3" s="173"/>
      <c r="M3" s="175"/>
      <c r="N3" s="24"/>
    </row>
    <row r="4" spans="1:14" ht="13.5" customHeight="1">
      <c r="A4" s="110" t="s">
        <v>57</v>
      </c>
      <c r="B4" s="180" t="s">
        <v>59</v>
      </c>
      <c r="C4" s="181"/>
      <c r="D4" s="111" t="s">
        <v>58</v>
      </c>
      <c r="E4" s="180" t="s">
        <v>60</v>
      </c>
      <c r="F4" s="181"/>
      <c r="G4" s="111" t="s">
        <v>58</v>
      </c>
      <c r="H4" s="180" t="s">
        <v>60</v>
      </c>
      <c r="I4" s="181"/>
      <c r="J4" s="111" t="s">
        <v>58</v>
      </c>
      <c r="K4" s="180" t="s">
        <v>61</v>
      </c>
      <c r="L4" s="181"/>
      <c r="M4" s="112" t="s">
        <v>58</v>
      </c>
      <c r="N4" s="8"/>
    </row>
    <row r="5" spans="1:14" ht="13.5" customHeight="1">
      <c r="A5" s="113"/>
      <c r="B5" s="13"/>
      <c r="C5" s="14"/>
      <c r="D5" s="12"/>
      <c r="E5" s="13"/>
      <c r="F5" s="15"/>
      <c r="G5" s="12"/>
      <c r="H5" s="13"/>
      <c r="I5" s="16"/>
      <c r="J5" s="12"/>
      <c r="K5" s="13"/>
      <c r="L5" s="15"/>
      <c r="M5" s="28"/>
      <c r="N5" s="8"/>
    </row>
    <row r="6" spans="1:14" ht="13.5" customHeight="1">
      <c r="A6" s="113" t="s">
        <v>1</v>
      </c>
      <c r="B6" s="25"/>
      <c r="C6" s="33">
        <v>20601</v>
      </c>
      <c r="D6" s="39"/>
      <c r="E6" s="40"/>
      <c r="F6" s="33">
        <v>6543104</v>
      </c>
      <c r="G6" s="39"/>
      <c r="H6" s="40"/>
      <c r="I6" s="41">
        <v>15.7</v>
      </c>
      <c r="J6" s="39"/>
      <c r="K6" s="40"/>
      <c r="L6" s="34">
        <v>912043.956655711</v>
      </c>
      <c r="M6" s="42"/>
      <c r="N6" s="8"/>
    </row>
    <row r="7" spans="1:14" ht="13.5">
      <c r="A7" s="113"/>
      <c r="B7" s="25"/>
      <c r="C7" s="34"/>
      <c r="D7" s="39"/>
      <c r="E7" s="40"/>
      <c r="F7" s="34"/>
      <c r="G7" s="39"/>
      <c r="H7" s="40"/>
      <c r="I7" s="43"/>
      <c r="J7" s="39"/>
      <c r="K7" s="40"/>
      <c r="L7" s="33"/>
      <c r="M7" s="42"/>
      <c r="N7" s="8"/>
    </row>
    <row r="8" spans="1:14" ht="13.5">
      <c r="A8" s="122" t="s">
        <v>2</v>
      </c>
      <c r="B8" s="26"/>
      <c r="C8" s="35">
        <v>1106</v>
      </c>
      <c r="D8" s="44">
        <f aca="true" t="shared" si="0" ref="D8:D54">IF(C8="","",RANK(C8,C$8:C$54,0))</f>
        <v>2</v>
      </c>
      <c r="E8" s="45"/>
      <c r="F8" s="35">
        <v>252482</v>
      </c>
      <c r="G8" s="44">
        <f aca="true" t="shared" si="1" ref="G8:G54">IF(F8="","",RANK(F8,F$8:F$54,0))</f>
        <v>9</v>
      </c>
      <c r="H8" s="45"/>
      <c r="I8" s="41">
        <v>13.1</v>
      </c>
      <c r="J8" s="44">
        <f aca="true" t="shared" si="2" ref="J8:J54">IF(I8="","",RANK(I8,I$8:I$54,0))</f>
        <v>39</v>
      </c>
      <c r="K8" s="45"/>
      <c r="L8" s="46">
        <v>1128180.55020421</v>
      </c>
      <c r="M8" s="47">
        <f aca="true" t="shared" si="3" ref="M8:M54">IF(L8="","",RANK(L8,L$8:L$54,0))</f>
        <v>8</v>
      </c>
      <c r="N8" s="8"/>
    </row>
    <row r="9" spans="1:14" ht="13.5">
      <c r="A9" s="122" t="s">
        <v>3</v>
      </c>
      <c r="B9" s="26"/>
      <c r="C9" s="35">
        <v>302</v>
      </c>
      <c r="D9" s="44">
        <f t="shared" si="0"/>
        <v>28</v>
      </c>
      <c r="E9" s="45"/>
      <c r="F9" s="35">
        <v>62719</v>
      </c>
      <c r="G9" s="44">
        <f t="shared" si="1"/>
        <v>32</v>
      </c>
      <c r="H9" s="45"/>
      <c r="I9" s="41">
        <v>12.9</v>
      </c>
      <c r="J9" s="44">
        <f t="shared" si="2"/>
        <v>40</v>
      </c>
      <c r="K9" s="45"/>
      <c r="L9" s="46">
        <v>1190080.03952569</v>
      </c>
      <c r="M9" s="47">
        <f t="shared" si="3"/>
        <v>6</v>
      </c>
      <c r="N9" s="8"/>
    </row>
    <row r="10" spans="1:14" ht="13.5">
      <c r="A10" s="122" t="s">
        <v>4</v>
      </c>
      <c r="B10" s="26"/>
      <c r="C10" s="128">
        <v>342</v>
      </c>
      <c r="D10" s="44">
        <f t="shared" si="0"/>
        <v>25</v>
      </c>
      <c r="E10" s="45"/>
      <c r="F10" s="128">
        <v>63101</v>
      </c>
      <c r="G10" s="44">
        <f t="shared" si="1"/>
        <v>31</v>
      </c>
      <c r="H10" s="45"/>
      <c r="I10" s="41">
        <v>12.4</v>
      </c>
      <c r="J10" s="44">
        <f t="shared" si="2"/>
        <v>42</v>
      </c>
      <c r="K10" s="45"/>
      <c r="L10" s="128">
        <v>1200844.83442093</v>
      </c>
      <c r="M10" s="47">
        <f t="shared" si="3"/>
        <v>5</v>
      </c>
      <c r="N10" s="8"/>
    </row>
    <row r="11" spans="1:14" ht="13.5">
      <c r="A11" s="122" t="s">
        <v>5</v>
      </c>
      <c r="B11" s="26"/>
      <c r="C11" s="128">
        <v>404</v>
      </c>
      <c r="D11" s="44">
        <f t="shared" si="0"/>
        <v>17</v>
      </c>
      <c r="E11" s="45"/>
      <c r="F11" s="128">
        <v>119806</v>
      </c>
      <c r="G11" s="44">
        <f t="shared" si="1"/>
        <v>14</v>
      </c>
      <c r="H11" s="45"/>
      <c r="I11" s="41">
        <v>15.1</v>
      </c>
      <c r="J11" s="44">
        <f t="shared" si="2"/>
        <v>17</v>
      </c>
      <c r="K11" s="45"/>
      <c r="L11" s="128">
        <v>1003185.11745675</v>
      </c>
      <c r="M11" s="47">
        <f t="shared" si="3"/>
        <v>20</v>
      </c>
      <c r="N11" s="8"/>
    </row>
    <row r="12" spans="1:14" s="148" customFormat="1" ht="27" customHeight="1">
      <c r="A12" s="122" t="s">
        <v>6</v>
      </c>
      <c r="B12" s="26"/>
      <c r="C12" s="143">
        <v>213</v>
      </c>
      <c r="D12" s="144">
        <f t="shared" si="0"/>
        <v>39</v>
      </c>
      <c r="E12" s="45"/>
      <c r="F12" s="143">
        <v>45882</v>
      </c>
      <c r="G12" s="144">
        <f t="shared" si="1"/>
        <v>41</v>
      </c>
      <c r="H12" s="45"/>
      <c r="I12" s="145">
        <v>13.2</v>
      </c>
      <c r="J12" s="144">
        <f t="shared" si="2"/>
        <v>38</v>
      </c>
      <c r="K12" s="45"/>
      <c r="L12" s="143">
        <v>1134657.26990519</v>
      </c>
      <c r="M12" s="146">
        <f t="shared" si="3"/>
        <v>7</v>
      </c>
      <c r="N12" s="147"/>
    </row>
    <row r="13" spans="1:14" ht="13.5">
      <c r="A13" s="122" t="s">
        <v>7</v>
      </c>
      <c r="B13" s="26"/>
      <c r="C13" s="35">
        <v>269</v>
      </c>
      <c r="D13" s="44">
        <f t="shared" si="0"/>
        <v>32</v>
      </c>
      <c r="E13" s="45"/>
      <c r="F13" s="35">
        <v>56574</v>
      </c>
      <c r="G13" s="44">
        <f t="shared" si="1"/>
        <v>36</v>
      </c>
      <c r="H13" s="45"/>
      <c r="I13" s="41">
        <v>13.6</v>
      </c>
      <c r="J13" s="44">
        <f t="shared" si="2"/>
        <v>33</v>
      </c>
      <c r="K13" s="45"/>
      <c r="L13" s="35">
        <v>1201105.6845748</v>
      </c>
      <c r="M13" s="47">
        <f t="shared" si="3"/>
        <v>4</v>
      </c>
      <c r="N13" s="8"/>
    </row>
    <row r="14" spans="1:14" ht="13.5">
      <c r="A14" s="122" t="s">
        <v>8</v>
      </c>
      <c r="B14" s="26"/>
      <c r="C14" s="128">
        <v>467</v>
      </c>
      <c r="D14" s="44">
        <f t="shared" si="0"/>
        <v>15</v>
      </c>
      <c r="E14" s="45"/>
      <c r="F14" s="128">
        <v>95952</v>
      </c>
      <c r="G14" s="44">
        <f t="shared" si="1"/>
        <v>24</v>
      </c>
      <c r="H14" s="45"/>
      <c r="I14" s="41">
        <v>13.5</v>
      </c>
      <c r="J14" s="44">
        <f t="shared" si="2"/>
        <v>35</v>
      </c>
      <c r="K14" s="45"/>
      <c r="L14" s="128">
        <v>1075102.49750853</v>
      </c>
      <c r="M14" s="47">
        <f t="shared" si="3"/>
        <v>11</v>
      </c>
      <c r="N14" s="8"/>
    </row>
    <row r="15" spans="1:14" ht="13.5">
      <c r="A15" s="122" t="s">
        <v>9</v>
      </c>
      <c r="B15" s="26"/>
      <c r="C15" s="35">
        <v>529</v>
      </c>
      <c r="D15" s="44">
        <f t="shared" si="0"/>
        <v>11</v>
      </c>
      <c r="E15" s="45"/>
      <c r="F15" s="35">
        <v>153843</v>
      </c>
      <c r="G15" s="44">
        <f t="shared" si="1"/>
        <v>11</v>
      </c>
      <c r="H15" s="45"/>
      <c r="I15" s="41">
        <v>15.1</v>
      </c>
      <c r="J15" s="44">
        <f t="shared" si="2"/>
        <v>17</v>
      </c>
      <c r="K15" s="45"/>
      <c r="L15" s="46">
        <v>975489.901391928</v>
      </c>
      <c r="M15" s="47">
        <f t="shared" si="3"/>
        <v>24</v>
      </c>
      <c r="N15" s="8"/>
    </row>
    <row r="16" spans="1:14" ht="13.5">
      <c r="A16" s="122" t="s">
        <v>10</v>
      </c>
      <c r="B16" s="26"/>
      <c r="C16" s="35">
        <v>379</v>
      </c>
      <c r="D16" s="44">
        <f t="shared" si="0"/>
        <v>20</v>
      </c>
      <c r="E16" s="45"/>
      <c r="F16" s="35">
        <v>105105</v>
      </c>
      <c r="G16" s="44">
        <f t="shared" si="1"/>
        <v>19</v>
      </c>
      <c r="H16" s="45"/>
      <c r="I16" s="41">
        <v>15.1</v>
      </c>
      <c r="J16" s="44">
        <f t="shared" si="2"/>
        <v>17</v>
      </c>
      <c r="K16" s="45"/>
      <c r="L16" s="46">
        <v>960304.526057278</v>
      </c>
      <c r="M16" s="47">
        <f t="shared" si="3"/>
        <v>26</v>
      </c>
      <c r="N16" s="8"/>
    </row>
    <row r="17" spans="1:14" s="148" customFormat="1" ht="27" customHeight="1">
      <c r="A17" s="122" t="s">
        <v>11</v>
      </c>
      <c r="B17" s="26"/>
      <c r="C17" s="143">
        <v>321</v>
      </c>
      <c r="D17" s="144">
        <f t="shared" si="0"/>
        <v>26</v>
      </c>
      <c r="E17" s="45"/>
      <c r="F17" s="143">
        <v>105827</v>
      </c>
      <c r="G17" s="144">
        <f t="shared" si="1"/>
        <v>18</v>
      </c>
      <c r="H17" s="45"/>
      <c r="I17" s="145">
        <v>15.3</v>
      </c>
      <c r="J17" s="144">
        <f t="shared" si="2"/>
        <v>13</v>
      </c>
      <c r="K17" s="45"/>
      <c r="L17" s="48">
        <v>898203.358088473</v>
      </c>
      <c r="M17" s="146">
        <f t="shared" si="3"/>
        <v>34</v>
      </c>
      <c r="N17" s="147"/>
    </row>
    <row r="18" spans="1:14" ht="13.5">
      <c r="A18" s="29" t="s">
        <v>12</v>
      </c>
      <c r="B18" s="27"/>
      <c r="C18" s="50">
        <v>820</v>
      </c>
      <c r="D18" s="51">
        <f t="shared" si="0"/>
        <v>6</v>
      </c>
      <c r="E18" s="52"/>
      <c r="F18" s="50">
        <v>376578</v>
      </c>
      <c r="G18" s="51">
        <f t="shared" si="1"/>
        <v>5</v>
      </c>
      <c r="H18" s="52"/>
      <c r="I18" s="130">
        <v>18.6</v>
      </c>
      <c r="J18" s="142">
        <f t="shared" si="2"/>
        <v>1</v>
      </c>
      <c r="K18" s="52"/>
      <c r="L18" s="53">
        <v>752637.638181674</v>
      </c>
      <c r="M18" s="54">
        <f t="shared" si="3"/>
        <v>46</v>
      </c>
      <c r="N18" s="8"/>
    </row>
    <row r="19" spans="1:14" ht="13.5">
      <c r="A19" s="122" t="s">
        <v>13</v>
      </c>
      <c r="B19" s="26"/>
      <c r="C19" s="35">
        <v>820</v>
      </c>
      <c r="D19" s="55">
        <f t="shared" si="0"/>
        <v>6</v>
      </c>
      <c r="E19" s="45"/>
      <c r="F19" s="35">
        <v>320755</v>
      </c>
      <c r="G19" s="55">
        <f t="shared" si="1"/>
        <v>6</v>
      </c>
      <c r="H19" s="45"/>
      <c r="I19" s="41">
        <v>17.6</v>
      </c>
      <c r="J19" s="55">
        <f t="shared" si="2"/>
        <v>5</v>
      </c>
      <c r="K19" s="45"/>
      <c r="L19" s="46">
        <v>852708.457380922</v>
      </c>
      <c r="M19" s="56">
        <f t="shared" si="3"/>
        <v>40</v>
      </c>
      <c r="N19" s="8"/>
    </row>
    <row r="20" spans="1:14" ht="13.5">
      <c r="A20" s="122" t="s">
        <v>14</v>
      </c>
      <c r="B20" s="26"/>
      <c r="C20" s="35">
        <v>1351</v>
      </c>
      <c r="D20" s="55">
        <f t="shared" si="0"/>
        <v>1</v>
      </c>
      <c r="E20" s="45"/>
      <c r="F20" s="35">
        <v>592158</v>
      </c>
      <c r="G20" s="55">
        <f t="shared" si="1"/>
        <v>1</v>
      </c>
      <c r="H20" s="45"/>
      <c r="I20" s="41">
        <v>17.8</v>
      </c>
      <c r="J20" s="55">
        <f t="shared" si="2"/>
        <v>3</v>
      </c>
      <c r="K20" s="45"/>
      <c r="L20" s="46">
        <v>938358.629567284</v>
      </c>
      <c r="M20" s="56">
        <f t="shared" si="3"/>
        <v>28</v>
      </c>
      <c r="N20" s="8"/>
    </row>
    <row r="21" spans="1:14" ht="13.5">
      <c r="A21" s="122" t="s">
        <v>15</v>
      </c>
      <c r="B21" s="26"/>
      <c r="C21" s="35">
        <v>889</v>
      </c>
      <c r="D21" s="55">
        <f t="shared" si="0"/>
        <v>5</v>
      </c>
      <c r="E21" s="45"/>
      <c r="F21" s="35">
        <v>466464</v>
      </c>
      <c r="G21" s="55">
        <f t="shared" si="1"/>
        <v>2</v>
      </c>
      <c r="H21" s="45"/>
      <c r="I21" s="41">
        <v>18.6</v>
      </c>
      <c r="J21" s="55">
        <f t="shared" si="2"/>
        <v>1</v>
      </c>
      <c r="K21" s="45"/>
      <c r="L21" s="46">
        <v>744438.77564351</v>
      </c>
      <c r="M21" s="56">
        <f t="shared" si="3"/>
        <v>47</v>
      </c>
      <c r="N21" s="8"/>
    </row>
    <row r="22" spans="1:14" s="148" customFormat="1" ht="27" customHeight="1">
      <c r="A22" s="122" t="s">
        <v>16</v>
      </c>
      <c r="B22" s="26"/>
      <c r="C22" s="143">
        <v>487</v>
      </c>
      <c r="D22" s="144">
        <f t="shared" si="0"/>
        <v>14</v>
      </c>
      <c r="E22" s="45"/>
      <c r="F22" s="143">
        <v>114134</v>
      </c>
      <c r="G22" s="144">
        <f t="shared" si="1"/>
        <v>15</v>
      </c>
      <c r="H22" s="45"/>
      <c r="I22" s="145">
        <v>13.7</v>
      </c>
      <c r="J22" s="144">
        <f t="shared" si="2"/>
        <v>31</v>
      </c>
      <c r="K22" s="45"/>
      <c r="L22" s="48">
        <v>1245658.55074939</v>
      </c>
      <c r="M22" s="146">
        <f t="shared" si="3"/>
        <v>1</v>
      </c>
      <c r="N22" s="147"/>
    </row>
    <row r="23" spans="1:14" ht="13.5">
      <c r="A23" s="122" t="s">
        <v>17</v>
      </c>
      <c r="B23" s="26"/>
      <c r="C23" s="35">
        <v>196</v>
      </c>
      <c r="D23" s="44">
        <f t="shared" si="0"/>
        <v>43</v>
      </c>
      <c r="E23" s="45"/>
      <c r="F23" s="35">
        <v>54195</v>
      </c>
      <c r="G23" s="44">
        <f t="shared" si="1"/>
        <v>37</v>
      </c>
      <c r="H23" s="45"/>
      <c r="I23" s="41">
        <v>14.8</v>
      </c>
      <c r="J23" s="44">
        <f t="shared" si="2"/>
        <v>21</v>
      </c>
      <c r="K23" s="45"/>
      <c r="L23" s="46">
        <v>1109817.32650375</v>
      </c>
      <c r="M23" s="47">
        <f t="shared" si="3"/>
        <v>9</v>
      </c>
      <c r="N23" s="8"/>
    </row>
    <row r="24" spans="1:14" ht="13.5">
      <c r="A24" s="122" t="s">
        <v>18</v>
      </c>
      <c r="B24" s="26"/>
      <c r="C24" s="35">
        <v>222</v>
      </c>
      <c r="D24" s="44">
        <f t="shared" si="0"/>
        <v>37</v>
      </c>
      <c r="E24" s="45"/>
      <c r="F24" s="35">
        <v>61639</v>
      </c>
      <c r="G24" s="44">
        <f t="shared" si="1"/>
        <v>33</v>
      </c>
      <c r="H24" s="45"/>
      <c r="I24" s="41">
        <v>14.8</v>
      </c>
      <c r="J24" s="44">
        <f t="shared" si="2"/>
        <v>21</v>
      </c>
      <c r="K24" s="45"/>
      <c r="L24" s="46">
        <v>919444.281878547</v>
      </c>
      <c r="M24" s="47">
        <f t="shared" si="3"/>
        <v>30</v>
      </c>
      <c r="N24" s="8"/>
    </row>
    <row r="25" spans="1:14" ht="13.5">
      <c r="A25" s="122" t="s">
        <v>19</v>
      </c>
      <c r="B25" s="26"/>
      <c r="C25" s="35">
        <v>202</v>
      </c>
      <c r="D25" s="44">
        <f t="shared" si="0"/>
        <v>42</v>
      </c>
      <c r="E25" s="45"/>
      <c r="F25" s="35">
        <v>43298</v>
      </c>
      <c r="G25" s="44">
        <f t="shared" si="1"/>
        <v>42</v>
      </c>
      <c r="H25" s="45"/>
      <c r="I25" s="41">
        <v>13.8</v>
      </c>
      <c r="J25" s="44">
        <f t="shared" si="2"/>
        <v>30</v>
      </c>
      <c r="K25" s="45"/>
      <c r="L25" s="46">
        <v>1070166.40916114</v>
      </c>
      <c r="M25" s="47">
        <f t="shared" si="3"/>
        <v>13</v>
      </c>
      <c r="N25" s="8"/>
    </row>
    <row r="26" spans="1:14" ht="13.5">
      <c r="A26" s="122" t="s">
        <v>20</v>
      </c>
      <c r="B26" s="26"/>
      <c r="C26" s="35">
        <v>190</v>
      </c>
      <c r="D26" s="44">
        <f t="shared" si="0"/>
        <v>44</v>
      </c>
      <c r="E26" s="45"/>
      <c r="F26" s="35">
        <v>43250</v>
      </c>
      <c r="G26" s="44">
        <f t="shared" si="1"/>
        <v>43</v>
      </c>
      <c r="H26" s="45"/>
      <c r="I26" s="41">
        <v>13.7</v>
      </c>
      <c r="J26" s="44">
        <f t="shared" si="2"/>
        <v>31</v>
      </c>
      <c r="K26" s="45"/>
      <c r="L26" s="46">
        <v>1021391.85081926</v>
      </c>
      <c r="M26" s="47">
        <f t="shared" si="3"/>
        <v>19</v>
      </c>
      <c r="N26" s="8"/>
    </row>
    <row r="27" spans="1:14" s="148" customFormat="1" ht="27" customHeight="1">
      <c r="A27" s="122" t="s">
        <v>21</v>
      </c>
      <c r="B27" s="26"/>
      <c r="C27" s="143">
        <v>378</v>
      </c>
      <c r="D27" s="144">
        <f t="shared" si="0"/>
        <v>21</v>
      </c>
      <c r="E27" s="45"/>
      <c r="F27" s="143">
        <v>113486</v>
      </c>
      <c r="G27" s="144">
        <f t="shared" si="1"/>
        <v>16</v>
      </c>
      <c r="H27" s="45"/>
      <c r="I27" s="145">
        <v>15.3</v>
      </c>
      <c r="J27" s="144">
        <f t="shared" si="2"/>
        <v>13</v>
      </c>
      <c r="K27" s="45"/>
      <c r="L27" s="48">
        <v>915724.255004599</v>
      </c>
      <c r="M27" s="146">
        <f t="shared" si="3"/>
        <v>31</v>
      </c>
      <c r="N27" s="147"/>
    </row>
    <row r="28" spans="1:14" ht="13.5">
      <c r="A28" s="122" t="s">
        <v>22</v>
      </c>
      <c r="B28" s="26"/>
      <c r="C28" s="35">
        <v>374</v>
      </c>
      <c r="D28" s="44">
        <f t="shared" si="0"/>
        <v>23</v>
      </c>
      <c r="E28" s="45"/>
      <c r="F28" s="35">
        <v>111729</v>
      </c>
      <c r="G28" s="44">
        <f t="shared" si="1"/>
        <v>17</v>
      </c>
      <c r="H28" s="45"/>
      <c r="I28" s="41">
        <v>15.2</v>
      </c>
      <c r="J28" s="44">
        <f t="shared" si="2"/>
        <v>15</v>
      </c>
      <c r="K28" s="45"/>
      <c r="L28" s="46">
        <v>881298.208060669</v>
      </c>
      <c r="M28" s="47">
        <f t="shared" si="3"/>
        <v>36</v>
      </c>
      <c r="N28" s="8"/>
    </row>
    <row r="29" spans="1:14" ht="13.5">
      <c r="A29" s="122" t="s">
        <v>23</v>
      </c>
      <c r="B29" s="26"/>
      <c r="C29" s="35">
        <v>514</v>
      </c>
      <c r="D29" s="44">
        <f t="shared" si="0"/>
        <v>12</v>
      </c>
      <c r="E29" s="45"/>
      <c r="F29" s="35">
        <v>197424</v>
      </c>
      <c r="G29" s="44">
        <f t="shared" si="1"/>
        <v>10</v>
      </c>
      <c r="H29" s="45"/>
      <c r="I29" s="41">
        <v>17.3</v>
      </c>
      <c r="J29" s="44">
        <f t="shared" si="2"/>
        <v>6</v>
      </c>
      <c r="K29" s="45"/>
      <c r="L29" s="46">
        <v>753984.004561551</v>
      </c>
      <c r="M29" s="47">
        <f t="shared" si="3"/>
        <v>45</v>
      </c>
      <c r="N29" s="8"/>
    </row>
    <row r="30" spans="1:14" ht="13.5">
      <c r="A30" s="122" t="s">
        <v>24</v>
      </c>
      <c r="B30" s="26"/>
      <c r="C30" s="35">
        <v>980</v>
      </c>
      <c r="D30" s="44">
        <f t="shared" si="0"/>
        <v>4</v>
      </c>
      <c r="E30" s="45"/>
      <c r="F30" s="35">
        <v>415182</v>
      </c>
      <c r="G30" s="44">
        <f t="shared" si="1"/>
        <v>4</v>
      </c>
      <c r="H30" s="45"/>
      <c r="I30" s="41">
        <v>17.8</v>
      </c>
      <c r="J30" s="44">
        <f t="shared" si="2"/>
        <v>3</v>
      </c>
      <c r="K30" s="45"/>
      <c r="L30" s="46">
        <v>758930.171252738</v>
      </c>
      <c r="M30" s="47">
        <f t="shared" si="3"/>
        <v>44</v>
      </c>
      <c r="N30" s="8"/>
    </row>
    <row r="31" spans="1:14" ht="13.5">
      <c r="A31" s="122" t="s">
        <v>25</v>
      </c>
      <c r="B31" s="26"/>
      <c r="C31" s="35">
        <v>402</v>
      </c>
      <c r="D31" s="44">
        <f t="shared" si="0"/>
        <v>19</v>
      </c>
      <c r="E31" s="45"/>
      <c r="F31" s="35">
        <v>97776</v>
      </c>
      <c r="G31" s="44">
        <f t="shared" si="1"/>
        <v>23</v>
      </c>
      <c r="H31" s="45"/>
      <c r="I31" s="41">
        <v>13.9</v>
      </c>
      <c r="J31" s="44">
        <f t="shared" si="2"/>
        <v>28</v>
      </c>
      <c r="K31" s="45"/>
      <c r="L31" s="46">
        <v>913194.095199839</v>
      </c>
      <c r="M31" s="47">
        <f t="shared" si="3"/>
        <v>32</v>
      </c>
      <c r="N31" s="8"/>
    </row>
    <row r="32" spans="1:14" s="148" customFormat="1" ht="27" customHeight="1">
      <c r="A32" s="122" t="s">
        <v>26</v>
      </c>
      <c r="B32" s="26"/>
      <c r="C32" s="143">
        <v>227</v>
      </c>
      <c r="D32" s="144">
        <f t="shared" si="0"/>
        <v>36</v>
      </c>
      <c r="E32" s="45"/>
      <c r="F32" s="143">
        <v>82872</v>
      </c>
      <c r="G32" s="144">
        <f t="shared" si="1"/>
        <v>26</v>
      </c>
      <c r="H32" s="45"/>
      <c r="I32" s="145">
        <v>15.4</v>
      </c>
      <c r="J32" s="144">
        <f t="shared" si="2"/>
        <v>12</v>
      </c>
      <c r="K32" s="45"/>
      <c r="L32" s="48">
        <v>862672.321524777</v>
      </c>
      <c r="M32" s="146">
        <f t="shared" si="3"/>
        <v>38</v>
      </c>
      <c r="N32" s="147"/>
    </row>
    <row r="33" spans="1:14" ht="13.5">
      <c r="A33" s="122" t="s">
        <v>27</v>
      </c>
      <c r="B33" s="26"/>
      <c r="C33" s="35">
        <v>404</v>
      </c>
      <c r="D33" s="44">
        <f t="shared" si="0"/>
        <v>17</v>
      </c>
      <c r="E33" s="45"/>
      <c r="F33" s="35">
        <v>131247</v>
      </c>
      <c r="G33" s="44">
        <f t="shared" si="1"/>
        <v>13</v>
      </c>
      <c r="H33" s="45"/>
      <c r="I33" s="41">
        <v>15.2</v>
      </c>
      <c r="J33" s="44">
        <f t="shared" si="2"/>
        <v>15</v>
      </c>
      <c r="K33" s="45"/>
      <c r="L33" s="46">
        <v>880573.581794708</v>
      </c>
      <c r="M33" s="47">
        <f t="shared" si="3"/>
        <v>37</v>
      </c>
      <c r="N33" s="8"/>
    </row>
    <row r="34" spans="1:14" ht="13.5">
      <c r="A34" s="122" t="s">
        <v>28</v>
      </c>
      <c r="B34" s="26"/>
      <c r="C34" s="35">
        <v>1027</v>
      </c>
      <c r="D34" s="44">
        <f t="shared" si="0"/>
        <v>3</v>
      </c>
      <c r="E34" s="45"/>
      <c r="F34" s="35">
        <v>449927</v>
      </c>
      <c r="G34" s="44">
        <f t="shared" si="1"/>
        <v>3</v>
      </c>
      <c r="H34" s="45"/>
      <c r="I34" s="41">
        <v>16.4</v>
      </c>
      <c r="J34" s="44">
        <f t="shared" si="2"/>
        <v>9</v>
      </c>
      <c r="K34" s="45"/>
      <c r="L34" s="46">
        <v>800568.98413874</v>
      </c>
      <c r="M34" s="47">
        <f t="shared" si="3"/>
        <v>43</v>
      </c>
      <c r="N34" s="8"/>
    </row>
    <row r="35" spans="1:14" ht="13.5">
      <c r="A35" s="122" t="s">
        <v>29</v>
      </c>
      <c r="B35" s="26"/>
      <c r="C35" s="35">
        <v>782</v>
      </c>
      <c r="D35" s="44">
        <f t="shared" si="0"/>
        <v>8</v>
      </c>
      <c r="E35" s="45"/>
      <c r="F35" s="35">
        <v>296690</v>
      </c>
      <c r="G35" s="44">
        <f t="shared" si="1"/>
        <v>7</v>
      </c>
      <c r="H35" s="45"/>
      <c r="I35" s="41">
        <v>16.1</v>
      </c>
      <c r="J35" s="44">
        <f t="shared" si="2"/>
        <v>10</v>
      </c>
      <c r="K35" s="45"/>
      <c r="L35" s="46">
        <v>911540.108721817</v>
      </c>
      <c r="M35" s="47">
        <f t="shared" si="3"/>
        <v>33</v>
      </c>
      <c r="N35" s="8"/>
    </row>
    <row r="36" spans="1:14" ht="13.5">
      <c r="A36" s="122" t="s">
        <v>30</v>
      </c>
      <c r="B36" s="26"/>
      <c r="C36" s="35">
        <v>216</v>
      </c>
      <c r="D36" s="44">
        <f t="shared" si="0"/>
        <v>38</v>
      </c>
      <c r="E36" s="45"/>
      <c r="F36" s="35">
        <v>72022</v>
      </c>
      <c r="G36" s="44">
        <f t="shared" si="1"/>
        <v>28</v>
      </c>
      <c r="H36" s="45"/>
      <c r="I36" s="41">
        <v>14.7</v>
      </c>
      <c r="J36" s="44">
        <f t="shared" si="2"/>
        <v>23</v>
      </c>
      <c r="K36" s="45"/>
      <c r="L36" s="46">
        <v>852931.199818425</v>
      </c>
      <c r="M36" s="47">
        <f t="shared" si="3"/>
        <v>39</v>
      </c>
      <c r="N36" s="8"/>
    </row>
    <row r="37" spans="1:14" s="148" customFormat="1" ht="27" customHeight="1">
      <c r="A37" s="122" t="s">
        <v>31</v>
      </c>
      <c r="B37" s="26"/>
      <c r="C37" s="143">
        <v>268</v>
      </c>
      <c r="D37" s="144">
        <f t="shared" si="0"/>
        <v>33</v>
      </c>
      <c r="E37" s="45"/>
      <c r="F37" s="143">
        <v>48488</v>
      </c>
      <c r="G37" s="144">
        <f t="shared" si="1"/>
        <v>39</v>
      </c>
      <c r="H37" s="45"/>
      <c r="I37" s="145">
        <v>12.7</v>
      </c>
      <c r="J37" s="144">
        <f t="shared" si="2"/>
        <v>41</v>
      </c>
      <c r="K37" s="45"/>
      <c r="L37" s="48">
        <v>1071996.72733884</v>
      </c>
      <c r="M37" s="146">
        <f t="shared" si="3"/>
        <v>12</v>
      </c>
      <c r="N37" s="147"/>
    </row>
    <row r="38" spans="1:14" ht="13.5">
      <c r="A38" s="122" t="s">
        <v>32</v>
      </c>
      <c r="B38" s="26"/>
      <c r="C38" s="35">
        <v>135</v>
      </c>
      <c r="D38" s="44">
        <f t="shared" si="0"/>
        <v>47</v>
      </c>
      <c r="E38" s="45"/>
      <c r="F38" s="35">
        <v>30238</v>
      </c>
      <c r="G38" s="44">
        <f t="shared" si="1"/>
        <v>47</v>
      </c>
      <c r="H38" s="45"/>
      <c r="I38" s="41">
        <v>11.9</v>
      </c>
      <c r="J38" s="44">
        <f t="shared" si="2"/>
        <v>44</v>
      </c>
      <c r="K38" s="45"/>
      <c r="L38" s="46">
        <v>1069646.15184014</v>
      </c>
      <c r="M38" s="47">
        <f t="shared" si="3"/>
        <v>14</v>
      </c>
      <c r="N38" s="8"/>
    </row>
    <row r="39" spans="1:14" ht="13.5">
      <c r="A39" s="122" t="s">
        <v>33</v>
      </c>
      <c r="B39" s="26"/>
      <c r="C39" s="35">
        <v>211</v>
      </c>
      <c r="D39" s="44">
        <f t="shared" si="0"/>
        <v>40</v>
      </c>
      <c r="E39" s="45"/>
      <c r="F39" s="35">
        <v>35426</v>
      </c>
      <c r="G39" s="44">
        <f t="shared" si="1"/>
        <v>45</v>
      </c>
      <c r="H39" s="45"/>
      <c r="I39" s="41">
        <v>11.1</v>
      </c>
      <c r="J39" s="44">
        <f t="shared" si="2"/>
        <v>47</v>
      </c>
      <c r="K39" s="45"/>
      <c r="L39" s="46">
        <v>1218870.70417092</v>
      </c>
      <c r="M39" s="47">
        <f t="shared" si="3"/>
        <v>3</v>
      </c>
      <c r="N39" s="8"/>
    </row>
    <row r="40" spans="1:14" ht="13.5">
      <c r="A40" s="122" t="s">
        <v>34</v>
      </c>
      <c r="B40" s="26"/>
      <c r="C40" s="35">
        <v>410</v>
      </c>
      <c r="D40" s="44">
        <f t="shared" si="0"/>
        <v>16</v>
      </c>
      <c r="E40" s="45"/>
      <c r="F40" s="35">
        <v>103081</v>
      </c>
      <c r="G40" s="44">
        <f t="shared" si="1"/>
        <v>20</v>
      </c>
      <c r="H40" s="45"/>
      <c r="I40" s="41">
        <v>14</v>
      </c>
      <c r="J40" s="44">
        <f t="shared" si="2"/>
        <v>26</v>
      </c>
      <c r="K40" s="45"/>
      <c r="L40" s="46">
        <v>972192.457399879</v>
      </c>
      <c r="M40" s="47">
        <f t="shared" si="3"/>
        <v>25</v>
      </c>
      <c r="N40" s="8"/>
    </row>
    <row r="41" spans="1:14" ht="13.5">
      <c r="A41" s="122" t="s">
        <v>35</v>
      </c>
      <c r="B41" s="26"/>
      <c r="C41" s="35">
        <v>508</v>
      </c>
      <c r="D41" s="44">
        <f t="shared" si="0"/>
        <v>13</v>
      </c>
      <c r="E41" s="45"/>
      <c r="F41" s="35">
        <v>152704</v>
      </c>
      <c r="G41" s="44">
        <f t="shared" si="1"/>
        <v>12</v>
      </c>
      <c r="H41" s="45"/>
      <c r="I41" s="41">
        <v>16</v>
      </c>
      <c r="J41" s="44">
        <f t="shared" si="2"/>
        <v>11</v>
      </c>
      <c r="K41" s="45"/>
      <c r="L41" s="46">
        <v>950895.425138632</v>
      </c>
      <c r="M41" s="47">
        <f t="shared" si="3"/>
        <v>27</v>
      </c>
      <c r="N41" s="8"/>
    </row>
    <row r="42" spans="1:14" s="148" customFormat="1" ht="27" customHeight="1">
      <c r="A42" s="122" t="s">
        <v>36</v>
      </c>
      <c r="B42" s="26"/>
      <c r="C42" s="143">
        <v>320</v>
      </c>
      <c r="D42" s="144">
        <f t="shared" si="0"/>
        <v>27</v>
      </c>
      <c r="E42" s="45"/>
      <c r="F42" s="143">
        <v>70045</v>
      </c>
      <c r="G42" s="144">
        <f t="shared" si="1"/>
        <v>30</v>
      </c>
      <c r="H42" s="45"/>
      <c r="I42" s="145">
        <v>13.6</v>
      </c>
      <c r="J42" s="144">
        <f t="shared" si="2"/>
        <v>33</v>
      </c>
      <c r="K42" s="45"/>
      <c r="L42" s="48">
        <v>994392.996000502</v>
      </c>
      <c r="M42" s="146">
        <f t="shared" si="3"/>
        <v>21</v>
      </c>
      <c r="N42" s="147"/>
    </row>
    <row r="43" spans="1:14" ht="13.5">
      <c r="A43" s="122" t="s">
        <v>37</v>
      </c>
      <c r="B43" s="26"/>
      <c r="C43" s="35">
        <v>209</v>
      </c>
      <c r="D43" s="44">
        <f t="shared" si="0"/>
        <v>41</v>
      </c>
      <c r="E43" s="45"/>
      <c r="F43" s="35">
        <v>36867</v>
      </c>
      <c r="G43" s="44">
        <f t="shared" si="1"/>
        <v>44</v>
      </c>
      <c r="H43" s="45"/>
      <c r="I43" s="41">
        <v>11.7</v>
      </c>
      <c r="J43" s="44">
        <f t="shared" si="2"/>
        <v>45</v>
      </c>
      <c r="K43" s="45"/>
      <c r="L43" s="46">
        <v>1108029.42279865</v>
      </c>
      <c r="M43" s="47">
        <f t="shared" si="3"/>
        <v>10</v>
      </c>
      <c r="N43" s="8"/>
    </row>
    <row r="44" spans="1:14" ht="13.5">
      <c r="A44" s="122" t="s">
        <v>38</v>
      </c>
      <c r="B44" s="26"/>
      <c r="C44" s="35">
        <v>170</v>
      </c>
      <c r="D44" s="44">
        <f t="shared" si="0"/>
        <v>46</v>
      </c>
      <c r="E44" s="45"/>
      <c r="F44" s="35">
        <v>52635</v>
      </c>
      <c r="G44" s="44">
        <f t="shared" si="1"/>
        <v>38</v>
      </c>
      <c r="H44" s="45"/>
      <c r="I44" s="41">
        <v>14.5</v>
      </c>
      <c r="J44" s="44">
        <f t="shared" si="2"/>
        <v>24</v>
      </c>
      <c r="K44" s="45"/>
      <c r="L44" s="46">
        <v>991069.654274883</v>
      </c>
      <c r="M44" s="47">
        <f t="shared" si="3"/>
        <v>22</v>
      </c>
      <c r="N44" s="8"/>
    </row>
    <row r="45" spans="1:14" ht="13.5">
      <c r="A45" s="122" t="s">
        <v>39</v>
      </c>
      <c r="B45" s="26"/>
      <c r="C45" s="35">
        <v>296</v>
      </c>
      <c r="D45" s="44">
        <f t="shared" si="0"/>
        <v>29</v>
      </c>
      <c r="E45" s="45"/>
      <c r="F45" s="35">
        <v>70996</v>
      </c>
      <c r="G45" s="44">
        <f t="shared" si="1"/>
        <v>29</v>
      </c>
      <c r="H45" s="45"/>
      <c r="I45" s="41">
        <v>14</v>
      </c>
      <c r="J45" s="44">
        <f t="shared" si="2"/>
        <v>26</v>
      </c>
      <c r="K45" s="45"/>
      <c r="L45" s="46">
        <v>989541.24870645</v>
      </c>
      <c r="M45" s="47">
        <f t="shared" si="3"/>
        <v>23</v>
      </c>
      <c r="N45" s="8"/>
    </row>
    <row r="46" spans="1:14" ht="13.5">
      <c r="A46" s="122" t="s">
        <v>40</v>
      </c>
      <c r="B46" s="26"/>
      <c r="C46" s="35">
        <v>240</v>
      </c>
      <c r="D46" s="44">
        <f t="shared" si="0"/>
        <v>35</v>
      </c>
      <c r="E46" s="45"/>
      <c r="F46" s="35">
        <v>34964</v>
      </c>
      <c r="G46" s="44">
        <f t="shared" si="1"/>
        <v>46</v>
      </c>
      <c r="H46" s="45"/>
      <c r="I46" s="41">
        <v>11.4</v>
      </c>
      <c r="J46" s="44">
        <f t="shared" si="2"/>
        <v>46</v>
      </c>
      <c r="K46" s="45"/>
      <c r="L46" s="46">
        <v>1231129.75227574</v>
      </c>
      <c r="M46" s="47">
        <f t="shared" si="3"/>
        <v>2</v>
      </c>
      <c r="N46" s="8"/>
    </row>
    <row r="47" spans="1:14" s="148" customFormat="1" ht="27" customHeight="1">
      <c r="A47" s="122" t="s">
        <v>41</v>
      </c>
      <c r="B47" s="26"/>
      <c r="C47" s="143">
        <v>756</v>
      </c>
      <c r="D47" s="144">
        <f t="shared" si="0"/>
        <v>9</v>
      </c>
      <c r="E47" s="45"/>
      <c r="F47" s="143">
        <v>274921</v>
      </c>
      <c r="G47" s="144">
        <f t="shared" si="1"/>
        <v>8</v>
      </c>
      <c r="H47" s="45"/>
      <c r="I47" s="145">
        <v>16.7</v>
      </c>
      <c r="J47" s="144">
        <f t="shared" si="2"/>
        <v>8</v>
      </c>
      <c r="K47" s="45"/>
      <c r="L47" s="48">
        <v>834248.019781853</v>
      </c>
      <c r="M47" s="146">
        <f t="shared" si="3"/>
        <v>42</v>
      </c>
      <c r="N47" s="147"/>
    </row>
    <row r="48" spans="1:14" ht="13.5">
      <c r="A48" s="122" t="s">
        <v>42</v>
      </c>
      <c r="B48" s="26"/>
      <c r="C48" s="35">
        <v>172</v>
      </c>
      <c r="D48" s="44">
        <f t="shared" si="0"/>
        <v>45</v>
      </c>
      <c r="E48" s="45"/>
      <c r="F48" s="35">
        <v>47427</v>
      </c>
      <c r="G48" s="44">
        <f t="shared" si="1"/>
        <v>40</v>
      </c>
      <c r="H48" s="45"/>
      <c r="I48" s="41">
        <v>14.2</v>
      </c>
      <c r="J48" s="44">
        <f t="shared" si="2"/>
        <v>25</v>
      </c>
      <c r="K48" s="45"/>
      <c r="L48" s="46">
        <v>1030915.36371237</v>
      </c>
      <c r="M48" s="47">
        <f t="shared" si="3"/>
        <v>17</v>
      </c>
      <c r="N48" s="8"/>
    </row>
    <row r="49" spans="1:14" ht="13.5">
      <c r="A49" s="122" t="s">
        <v>43</v>
      </c>
      <c r="B49" s="26"/>
      <c r="C49" s="35">
        <v>358</v>
      </c>
      <c r="D49" s="44">
        <f t="shared" si="0"/>
        <v>24</v>
      </c>
      <c r="E49" s="45"/>
      <c r="F49" s="35">
        <v>73082</v>
      </c>
      <c r="G49" s="44">
        <f t="shared" si="1"/>
        <v>27</v>
      </c>
      <c r="H49" s="45"/>
      <c r="I49" s="41">
        <v>13.5</v>
      </c>
      <c r="J49" s="44">
        <f t="shared" si="2"/>
        <v>35</v>
      </c>
      <c r="K49" s="45"/>
      <c r="L49" s="46">
        <v>1027898.16000539</v>
      </c>
      <c r="M49" s="47">
        <f t="shared" si="3"/>
        <v>18</v>
      </c>
      <c r="N49" s="8"/>
    </row>
    <row r="50" spans="1:14" ht="13.5">
      <c r="A50" s="122" t="s">
        <v>44</v>
      </c>
      <c r="B50" s="26"/>
      <c r="C50" s="35">
        <v>377</v>
      </c>
      <c r="D50" s="44">
        <f t="shared" si="0"/>
        <v>22</v>
      </c>
      <c r="E50" s="45"/>
      <c r="F50" s="35">
        <v>97930</v>
      </c>
      <c r="G50" s="44">
        <f t="shared" si="1"/>
        <v>22</v>
      </c>
      <c r="H50" s="45"/>
      <c r="I50" s="41">
        <v>13.9</v>
      </c>
      <c r="J50" s="44">
        <f t="shared" si="2"/>
        <v>28</v>
      </c>
      <c r="K50" s="45"/>
      <c r="L50" s="46">
        <v>926175.990854437</v>
      </c>
      <c r="M50" s="47">
        <f t="shared" si="3"/>
        <v>29</v>
      </c>
      <c r="N50" s="8"/>
    </row>
    <row r="51" spans="1:14" ht="13.5">
      <c r="A51" s="122" t="s">
        <v>45</v>
      </c>
      <c r="B51" s="26"/>
      <c r="C51" s="35">
        <v>296</v>
      </c>
      <c r="D51" s="44">
        <f t="shared" si="0"/>
        <v>29</v>
      </c>
      <c r="E51" s="45"/>
      <c r="F51" s="35">
        <v>60605</v>
      </c>
      <c r="G51" s="44">
        <f t="shared" si="1"/>
        <v>35</v>
      </c>
      <c r="H51" s="45"/>
      <c r="I51" s="41">
        <v>13.5</v>
      </c>
      <c r="J51" s="44">
        <f t="shared" si="2"/>
        <v>35</v>
      </c>
      <c r="K51" s="45"/>
      <c r="L51" s="46">
        <v>1031039.95571492</v>
      </c>
      <c r="M51" s="47">
        <f t="shared" si="3"/>
        <v>16</v>
      </c>
      <c r="N51" s="8"/>
    </row>
    <row r="52" spans="1:14" s="148" customFormat="1" ht="27" customHeight="1">
      <c r="A52" s="122" t="s">
        <v>46</v>
      </c>
      <c r="B52" s="26"/>
      <c r="C52" s="143">
        <v>246</v>
      </c>
      <c r="D52" s="144">
        <f t="shared" si="0"/>
        <v>34</v>
      </c>
      <c r="E52" s="45"/>
      <c r="F52" s="143">
        <v>61458</v>
      </c>
      <c r="G52" s="144">
        <f t="shared" si="1"/>
        <v>34</v>
      </c>
      <c r="H52" s="45"/>
      <c r="I52" s="145">
        <v>14.9</v>
      </c>
      <c r="J52" s="144">
        <f t="shared" si="2"/>
        <v>20</v>
      </c>
      <c r="K52" s="45"/>
      <c r="L52" s="48">
        <v>840846.539406663</v>
      </c>
      <c r="M52" s="146">
        <f t="shared" si="3"/>
        <v>41</v>
      </c>
      <c r="N52" s="147"/>
    </row>
    <row r="53" spans="1:14" ht="13.5">
      <c r="A53" s="122" t="s">
        <v>47</v>
      </c>
      <c r="B53" s="26"/>
      <c r="C53" s="35">
        <v>542</v>
      </c>
      <c r="D53" s="44">
        <f t="shared" si="0"/>
        <v>10</v>
      </c>
      <c r="E53" s="45"/>
      <c r="F53" s="35">
        <v>91005</v>
      </c>
      <c r="G53" s="44">
        <f t="shared" si="1"/>
        <v>25</v>
      </c>
      <c r="H53" s="45"/>
      <c r="I53" s="41">
        <v>12.3</v>
      </c>
      <c r="J53" s="44">
        <f t="shared" si="2"/>
        <v>43</v>
      </c>
      <c r="K53" s="45"/>
      <c r="L53" s="46">
        <v>1050353.18675508</v>
      </c>
      <c r="M53" s="47">
        <f t="shared" si="3"/>
        <v>15</v>
      </c>
      <c r="N53" s="8"/>
    </row>
    <row r="54" spans="1:14" ht="13.5">
      <c r="A54" s="122" t="s">
        <v>48</v>
      </c>
      <c r="B54" s="26"/>
      <c r="C54" s="35">
        <v>274</v>
      </c>
      <c r="D54" s="44">
        <f t="shared" si="0"/>
        <v>31</v>
      </c>
      <c r="E54" s="45"/>
      <c r="F54" s="35">
        <v>99115</v>
      </c>
      <c r="G54" s="44">
        <f t="shared" si="1"/>
        <v>21</v>
      </c>
      <c r="H54" s="45"/>
      <c r="I54" s="41">
        <v>16.8</v>
      </c>
      <c r="J54" s="44">
        <f t="shared" si="2"/>
        <v>7</v>
      </c>
      <c r="K54" s="45"/>
      <c r="L54" s="46">
        <v>896861.234024162</v>
      </c>
      <c r="M54" s="47">
        <f t="shared" si="3"/>
        <v>35</v>
      </c>
      <c r="N54" s="8"/>
    </row>
    <row r="55" spans="1:13" ht="14.25" customHeight="1" thickBot="1">
      <c r="A55" s="114"/>
      <c r="B55" s="30"/>
      <c r="C55" s="57"/>
      <c r="D55" s="57"/>
      <c r="E55" s="58"/>
      <c r="F55" s="57"/>
      <c r="G55" s="57"/>
      <c r="H55" s="58"/>
      <c r="I55" s="59"/>
      <c r="J55" s="57"/>
      <c r="K55" s="58"/>
      <c r="L55" s="57"/>
      <c r="M55" s="60"/>
    </row>
    <row r="56" spans="1:13" s="32" customFormat="1" ht="13.5">
      <c r="A56" s="182" t="s">
        <v>67</v>
      </c>
      <c r="B56" s="182"/>
      <c r="C56" s="182"/>
      <c r="D56" s="182"/>
      <c r="E56" s="182"/>
      <c r="F56" s="182"/>
      <c r="G56" s="182"/>
      <c r="H56" s="182" t="s">
        <v>68</v>
      </c>
      <c r="I56" s="182"/>
      <c r="J56" s="182"/>
      <c r="K56" s="164" t="s">
        <v>69</v>
      </c>
      <c r="L56" s="164"/>
      <c r="M56" s="164"/>
    </row>
    <row r="57" spans="1:13" s="32" customFormat="1" ht="12.75" customHeight="1">
      <c r="A57" s="176" t="s">
        <v>102</v>
      </c>
      <c r="B57" s="176"/>
      <c r="C57" s="176"/>
      <c r="D57" s="176"/>
      <c r="E57" s="176"/>
      <c r="F57" s="176"/>
      <c r="G57" s="176"/>
      <c r="H57" s="176" t="s">
        <v>99</v>
      </c>
      <c r="I57" s="176"/>
      <c r="J57" s="176"/>
      <c r="K57" s="176" t="s">
        <v>87</v>
      </c>
      <c r="L57" s="178"/>
      <c r="M57" s="178"/>
    </row>
    <row r="58" spans="1:13" s="32" customFormat="1" ht="12.7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8"/>
      <c r="L58" s="178"/>
      <c r="M58" s="178"/>
    </row>
    <row r="59" spans="1:13" s="32" customFormat="1" ht="12.7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9"/>
      <c r="L59" s="179"/>
      <c r="M59" s="179"/>
    </row>
    <row r="60" spans="1:13" ht="13.5">
      <c r="A60" s="163"/>
      <c r="B60" s="36"/>
      <c r="C60" s="36"/>
      <c r="D60" s="36"/>
      <c r="E60" s="36"/>
      <c r="F60" s="36"/>
      <c r="G60" s="36"/>
      <c r="H60" s="37"/>
      <c r="I60" s="37"/>
      <c r="J60" s="37"/>
      <c r="K60" s="38"/>
      <c r="L60" s="38"/>
      <c r="M60" s="38"/>
    </row>
  </sheetData>
  <sheetProtection/>
  <mergeCells count="15">
    <mergeCell ref="A57:G59"/>
    <mergeCell ref="H57:J59"/>
    <mergeCell ref="K57:M59"/>
    <mergeCell ref="B4:C4"/>
    <mergeCell ref="E4:F4"/>
    <mergeCell ref="H4:I4"/>
    <mergeCell ref="K4:L4"/>
    <mergeCell ref="A56:G56"/>
    <mergeCell ref="H56:J56"/>
    <mergeCell ref="K56:M56"/>
    <mergeCell ref="A1:M1"/>
    <mergeCell ref="B3:D3"/>
    <mergeCell ref="E3:G3"/>
    <mergeCell ref="H3:J3"/>
    <mergeCell ref="K3:M3"/>
  </mergeCells>
  <conditionalFormatting sqref="D35:D54 G35:G54 M44:M45 M40:M42 M47:M54 J35:J54 M35:M3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O1" sqref="O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3" customWidth="1"/>
    <col min="5" max="5" width="3.625" style="3" customWidth="1"/>
    <col min="6" max="6" width="11.625" style="0" customWidth="1"/>
    <col min="7" max="7" width="4.625" style="3" customWidth="1"/>
    <col min="8" max="8" width="3.625" style="3" customWidth="1"/>
    <col min="9" max="9" width="11.625" style="0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2.625" style="0" customWidth="1"/>
  </cols>
  <sheetData>
    <row r="1" spans="1:13" ht="18.75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85"/>
    </row>
    <row r="2" spans="1:13" ht="14.25" customHeight="1" thickBot="1">
      <c r="A2" s="106"/>
      <c r="B2" s="107"/>
      <c r="C2" s="107"/>
      <c r="D2" s="134" t="s">
        <v>86</v>
      </c>
      <c r="E2" s="107"/>
      <c r="F2" s="107"/>
      <c r="G2" s="134" t="s">
        <v>64</v>
      </c>
      <c r="H2" s="108"/>
      <c r="I2" s="108"/>
      <c r="J2" s="135" t="s">
        <v>65</v>
      </c>
      <c r="K2" s="108"/>
      <c r="L2" s="108"/>
      <c r="M2" s="135" t="s">
        <v>66</v>
      </c>
    </row>
    <row r="3" spans="1:14" s="1" customFormat="1" ht="48.75" customHeight="1">
      <c r="A3" s="115"/>
      <c r="B3" s="186" t="s">
        <v>70</v>
      </c>
      <c r="C3" s="187"/>
      <c r="D3" s="188"/>
      <c r="E3" s="186" t="s">
        <v>49</v>
      </c>
      <c r="F3" s="189"/>
      <c r="G3" s="190"/>
      <c r="H3" s="191" t="s">
        <v>90</v>
      </c>
      <c r="I3" s="192"/>
      <c r="J3" s="193"/>
      <c r="K3" s="191" t="s">
        <v>91</v>
      </c>
      <c r="L3" s="192"/>
      <c r="M3" s="194"/>
      <c r="N3" s="22"/>
    </row>
    <row r="4" spans="1:14" ht="13.5" customHeight="1">
      <c r="A4" s="116" t="s">
        <v>57</v>
      </c>
      <c r="B4" s="183" t="s">
        <v>59</v>
      </c>
      <c r="C4" s="184"/>
      <c r="D4" s="117" t="s">
        <v>58</v>
      </c>
      <c r="E4" s="183" t="s">
        <v>60</v>
      </c>
      <c r="F4" s="184"/>
      <c r="G4" s="117" t="s">
        <v>58</v>
      </c>
      <c r="H4" s="183" t="s">
        <v>60</v>
      </c>
      <c r="I4" s="184"/>
      <c r="J4" s="117" t="s">
        <v>58</v>
      </c>
      <c r="K4" s="183" t="s">
        <v>61</v>
      </c>
      <c r="L4" s="184"/>
      <c r="M4" s="118" t="s">
        <v>58</v>
      </c>
      <c r="N4" s="23"/>
    </row>
    <row r="5" spans="1:14" ht="13.5" customHeight="1">
      <c r="A5" s="119"/>
      <c r="B5" s="40"/>
      <c r="C5" s="19"/>
      <c r="D5" s="12"/>
      <c r="E5" s="40"/>
      <c r="F5" s="88"/>
      <c r="G5" s="12"/>
      <c r="H5" s="40"/>
      <c r="I5" s="20"/>
      <c r="J5" s="12"/>
      <c r="K5" s="40"/>
      <c r="L5" s="88"/>
      <c r="M5" s="28"/>
      <c r="N5" s="23"/>
    </row>
    <row r="6" spans="1:14" ht="13.5" customHeight="1">
      <c r="A6" s="119" t="s">
        <v>1</v>
      </c>
      <c r="B6" s="40"/>
      <c r="C6" s="89">
        <v>10484</v>
      </c>
      <c r="D6" s="39"/>
      <c r="E6" s="40"/>
      <c r="F6" s="89">
        <v>3465215</v>
      </c>
      <c r="G6" s="39"/>
      <c r="H6" s="40"/>
      <c r="I6" s="103">
        <v>13.7</v>
      </c>
      <c r="J6" s="39"/>
      <c r="K6" s="40"/>
      <c r="L6" s="104">
        <v>1043471.25848533</v>
      </c>
      <c r="M6" s="42"/>
      <c r="N6" s="23"/>
    </row>
    <row r="7" spans="1:14" ht="13.5">
      <c r="A7" s="119"/>
      <c r="B7" s="40"/>
      <c r="C7" s="34"/>
      <c r="D7" s="39"/>
      <c r="E7" s="40"/>
      <c r="F7" s="34"/>
      <c r="G7" s="39"/>
      <c r="H7" s="40"/>
      <c r="I7" s="43"/>
      <c r="J7" s="39"/>
      <c r="K7" s="40"/>
      <c r="L7" s="104"/>
      <c r="M7" s="42"/>
      <c r="N7" s="23"/>
    </row>
    <row r="8" spans="1:14" ht="13.5">
      <c r="A8" s="120" t="s">
        <v>2</v>
      </c>
      <c r="B8" s="45"/>
      <c r="C8" s="91">
        <v>633</v>
      </c>
      <c r="D8" s="44">
        <f aca="true" t="shared" si="0" ref="D8:D54">IF(C8="","",RANK(C8,C$8:C$54,0))</f>
        <v>2</v>
      </c>
      <c r="E8" s="68"/>
      <c r="F8" s="35">
        <v>135857</v>
      </c>
      <c r="G8" s="44">
        <f aca="true" t="shared" si="1" ref="G8:G54">IF(F8="","",RANK(F8,F$8:F$54,0))</f>
        <v>9</v>
      </c>
      <c r="H8" s="45"/>
      <c r="I8" s="103">
        <v>11.1</v>
      </c>
      <c r="J8" s="44">
        <f aca="true" t="shared" si="2" ref="J8:J54">IF(I8="","",RANK(I8,I$8:I$54,0))</f>
        <v>39</v>
      </c>
      <c r="K8" s="45"/>
      <c r="L8" s="46">
        <v>1286190.61511554</v>
      </c>
      <c r="M8" s="47">
        <f aca="true" t="shared" si="3" ref="M8:M54">IF(L8="","",RANK(L8,L$8:L$54,0))</f>
        <v>7</v>
      </c>
      <c r="N8" s="23"/>
    </row>
    <row r="9" spans="1:14" ht="13.5">
      <c r="A9" s="120" t="s">
        <v>3</v>
      </c>
      <c r="B9" s="45"/>
      <c r="C9" s="91">
        <v>166</v>
      </c>
      <c r="D9" s="44">
        <f t="shared" si="0"/>
        <v>28</v>
      </c>
      <c r="E9" s="68"/>
      <c r="F9" s="35">
        <v>36719</v>
      </c>
      <c r="G9" s="44">
        <f t="shared" si="1"/>
        <v>30</v>
      </c>
      <c r="H9" s="45"/>
      <c r="I9" s="103">
        <v>11.3</v>
      </c>
      <c r="J9" s="44">
        <f t="shared" si="2"/>
        <v>38</v>
      </c>
      <c r="K9" s="45"/>
      <c r="L9" s="46">
        <v>1185914.91291243</v>
      </c>
      <c r="M9" s="47">
        <f t="shared" si="3"/>
        <v>14</v>
      </c>
      <c r="N9" s="23"/>
    </row>
    <row r="10" spans="1:14" ht="13.5">
      <c r="A10" s="120" t="s">
        <v>4</v>
      </c>
      <c r="B10" s="45"/>
      <c r="C10" s="129">
        <v>171</v>
      </c>
      <c r="D10" s="44">
        <f t="shared" si="0"/>
        <v>25</v>
      </c>
      <c r="E10" s="68"/>
      <c r="F10" s="128">
        <v>35404</v>
      </c>
      <c r="G10" s="44">
        <f t="shared" si="1"/>
        <v>32</v>
      </c>
      <c r="H10" s="45"/>
      <c r="I10" s="103">
        <v>11.1</v>
      </c>
      <c r="J10" s="44">
        <f t="shared" si="2"/>
        <v>39</v>
      </c>
      <c r="K10" s="45"/>
      <c r="L10" s="46">
        <v>1341066.81619317</v>
      </c>
      <c r="M10" s="47">
        <f t="shared" si="3"/>
        <v>6</v>
      </c>
      <c r="N10" s="23"/>
    </row>
    <row r="11" spans="1:14" ht="13.5">
      <c r="A11" s="120" t="s">
        <v>5</v>
      </c>
      <c r="B11" s="45"/>
      <c r="C11" s="129">
        <v>213</v>
      </c>
      <c r="D11" s="44">
        <f t="shared" si="0"/>
        <v>16</v>
      </c>
      <c r="E11" s="68"/>
      <c r="F11" s="128">
        <v>63782</v>
      </c>
      <c r="G11" s="44">
        <f t="shared" si="1"/>
        <v>14</v>
      </c>
      <c r="H11" s="45"/>
      <c r="I11" s="103">
        <v>12.9</v>
      </c>
      <c r="J11" s="44">
        <f t="shared" si="2"/>
        <v>22</v>
      </c>
      <c r="K11" s="45"/>
      <c r="L11" s="46">
        <v>1123140.52152318</v>
      </c>
      <c r="M11" s="47">
        <f t="shared" si="3"/>
        <v>22</v>
      </c>
      <c r="N11" s="23"/>
    </row>
    <row r="12" spans="1:14" s="152" customFormat="1" ht="27" customHeight="1">
      <c r="A12" s="120" t="s">
        <v>6</v>
      </c>
      <c r="B12" s="45"/>
      <c r="C12" s="149">
        <v>119</v>
      </c>
      <c r="D12" s="144">
        <f t="shared" si="0"/>
        <v>35</v>
      </c>
      <c r="E12" s="68"/>
      <c r="F12" s="143">
        <v>25486</v>
      </c>
      <c r="G12" s="144">
        <f t="shared" si="1"/>
        <v>41</v>
      </c>
      <c r="H12" s="45"/>
      <c r="I12" s="150">
        <v>11</v>
      </c>
      <c r="J12" s="144">
        <f t="shared" si="2"/>
        <v>42</v>
      </c>
      <c r="K12" s="45"/>
      <c r="L12" s="48">
        <v>1345230.95086391</v>
      </c>
      <c r="M12" s="146">
        <f t="shared" si="3"/>
        <v>5</v>
      </c>
      <c r="N12" s="151"/>
    </row>
    <row r="13" spans="1:14" ht="13.5">
      <c r="A13" s="120" t="s">
        <v>7</v>
      </c>
      <c r="B13" s="45"/>
      <c r="C13" s="91">
        <v>104</v>
      </c>
      <c r="D13" s="44">
        <f t="shared" si="0"/>
        <v>38</v>
      </c>
      <c r="E13" s="68"/>
      <c r="F13" s="35">
        <v>31529</v>
      </c>
      <c r="G13" s="44">
        <f t="shared" si="1"/>
        <v>36</v>
      </c>
      <c r="H13" s="45"/>
      <c r="I13" s="103">
        <v>12.6</v>
      </c>
      <c r="J13" s="44">
        <f t="shared" si="2"/>
        <v>25</v>
      </c>
      <c r="K13" s="45"/>
      <c r="L13" s="46">
        <v>1268407.51599987</v>
      </c>
      <c r="M13" s="47">
        <f t="shared" si="3"/>
        <v>9</v>
      </c>
      <c r="N13" s="23"/>
    </row>
    <row r="14" spans="1:14" ht="13.5">
      <c r="A14" s="120" t="s">
        <v>8</v>
      </c>
      <c r="B14" s="45"/>
      <c r="C14" s="129">
        <v>233</v>
      </c>
      <c r="D14" s="44">
        <f t="shared" si="0"/>
        <v>15</v>
      </c>
      <c r="E14" s="68"/>
      <c r="F14" s="128">
        <v>54857</v>
      </c>
      <c r="G14" s="44">
        <f t="shared" si="1"/>
        <v>21</v>
      </c>
      <c r="H14" s="45"/>
      <c r="I14" s="103">
        <v>11.9</v>
      </c>
      <c r="J14" s="44">
        <f t="shared" si="2"/>
        <v>32</v>
      </c>
      <c r="K14" s="45"/>
      <c r="L14" s="46">
        <v>1194389.92570474</v>
      </c>
      <c r="M14" s="47">
        <f t="shared" si="3"/>
        <v>13</v>
      </c>
      <c r="N14" s="23"/>
    </row>
    <row r="15" spans="1:14" ht="13.5">
      <c r="A15" s="120" t="s">
        <v>9</v>
      </c>
      <c r="B15" s="45"/>
      <c r="C15" s="91">
        <v>235</v>
      </c>
      <c r="D15" s="44">
        <f t="shared" si="0"/>
        <v>14</v>
      </c>
      <c r="E15" s="68"/>
      <c r="F15" s="35">
        <v>82599</v>
      </c>
      <c r="G15" s="44">
        <f t="shared" si="1"/>
        <v>11</v>
      </c>
      <c r="H15" s="45"/>
      <c r="I15" s="103">
        <v>13.4</v>
      </c>
      <c r="J15" s="44">
        <f t="shared" si="2"/>
        <v>16</v>
      </c>
      <c r="K15" s="45"/>
      <c r="L15" s="46">
        <v>1065675.38034066</v>
      </c>
      <c r="M15" s="47">
        <f t="shared" si="3"/>
        <v>28</v>
      </c>
      <c r="N15" s="23"/>
    </row>
    <row r="16" spans="1:14" ht="13.5">
      <c r="A16" s="120" t="s">
        <v>10</v>
      </c>
      <c r="B16" s="45"/>
      <c r="C16" s="91">
        <v>172</v>
      </c>
      <c r="D16" s="44">
        <f t="shared" si="0"/>
        <v>23</v>
      </c>
      <c r="E16" s="68"/>
      <c r="F16" s="35">
        <v>55801</v>
      </c>
      <c r="G16" s="44">
        <f t="shared" si="1"/>
        <v>19</v>
      </c>
      <c r="H16" s="45"/>
      <c r="I16" s="103">
        <v>13</v>
      </c>
      <c r="J16" s="44">
        <f t="shared" si="2"/>
        <v>21</v>
      </c>
      <c r="K16" s="45"/>
      <c r="L16" s="46">
        <v>1041679.37228</v>
      </c>
      <c r="M16" s="47">
        <f t="shared" si="3"/>
        <v>33</v>
      </c>
      <c r="N16" s="23"/>
    </row>
    <row r="17" spans="1:14" s="152" customFormat="1" ht="27" customHeight="1">
      <c r="A17" s="120" t="s">
        <v>11</v>
      </c>
      <c r="B17" s="45"/>
      <c r="C17" s="149">
        <v>171</v>
      </c>
      <c r="D17" s="144">
        <f t="shared" si="0"/>
        <v>25</v>
      </c>
      <c r="E17" s="68"/>
      <c r="F17" s="143">
        <v>56744</v>
      </c>
      <c r="G17" s="144">
        <f t="shared" si="1"/>
        <v>18</v>
      </c>
      <c r="H17" s="45"/>
      <c r="I17" s="150">
        <v>13.5</v>
      </c>
      <c r="J17" s="144">
        <f t="shared" si="2"/>
        <v>15</v>
      </c>
      <c r="K17" s="45"/>
      <c r="L17" s="48">
        <v>1095704.3549889</v>
      </c>
      <c r="M17" s="146">
        <f t="shared" si="3"/>
        <v>24</v>
      </c>
      <c r="N17" s="151"/>
    </row>
    <row r="18" spans="1:14" ht="13.5">
      <c r="A18" s="31" t="s">
        <v>12</v>
      </c>
      <c r="B18" s="52"/>
      <c r="C18" s="93">
        <v>449</v>
      </c>
      <c r="D18" s="51">
        <f t="shared" si="0"/>
        <v>5</v>
      </c>
      <c r="E18" s="71"/>
      <c r="F18" s="50">
        <v>195156</v>
      </c>
      <c r="G18" s="51">
        <f t="shared" si="1"/>
        <v>5</v>
      </c>
      <c r="H18" s="52"/>
      <c r="I18" s="132">
        <v>15.8</v>
      </c>
      <c r="J18" s="51">
        <f t="shared" si="2"/>
        <v>4</v>
      </c>
      <c r="K18" s="52"/>
      <c r="L18" s="53">
        <v>897066.786771329</v>
      </c>
      <c r="M18" s="54">
        <f t="shared" si="3"/>
        <v>42</v>
      </c>
      <c r="N18" s="23"/>
    </row>
    <row r="19" spans="1:14" ht="13.5">
      <c r="A19" s="120" t="s">
        <v>13</v>
      </c>
      <c r="B19" s="45"/>
      <c r="C19" s="91">
        <v>406</v>
      </c>
      <c r="D19" s="55">
        <f t="shared" si="0"/>
        <v>7</v>
      </c>
      <c r="E19" s="68"/>
      <c r="F19" s="35">
        <v>165031</v>
      </c>
      <c r="G19" s="55">
        <f t="shared" si="1"/>
        <v>6</v>
      </c>
      <c r="H19" s="45"/>
      <c r="I19" s="103">
        <v>15</v>
      </c>
      <c r="J19" s="55">
        <f t="shared" si="2"/>
        <v>5</v>
      </c>
      <c r="K19" s="45"/>
      <c r="L19" s="46">
        <v>993073.492794571</v>
      </c>
      <c r="M19" s="56">
        <f t="shared" si="3"/>
        <v>38</v>
      </c>
      <c r="N19" s="23"/>
    </row>
    <row r="20" spans="1:14" ht="13.5">
      <c r="A20" s="120" t="s">
        <v>14</v>
      </c>
      <c r="B20" s="45"/>
      <c r="C20" s="91">
        <v>815</v>
      </c>
      <c r="D20" s="55">
        <f t="shared" si="0"/>
        <v>1</v>
      </c>
      <c r="E20" s="68"/>
      <c r="F20" s="35">
        <v>310874</v>
      </c>
      <c r="G20" s="55">
        <f t="shared" si="1"/>
        <v>1</v>
      </c>
      <c r="H20" s="45"/>
      <c r="I20" s="103">
        <v>15.9</v>
      </c>
      <c r="J20" s="55">
        <f t="shared" si="2"/>
        <v>2</v>
      </c>
      <c r="K20" s="45"/>
      <c r="L20" s="46">
        <v>1212504.39190347</v>
      </c>
      <c r="M20" s="56">
        <f t="shared" si="3"/>
        <v>10</v>
      </c>
      <c r="N20" s="23"/>
    </row>
    <row r="21" spans="1:14" ht="13.5">
      <c r="A21" s="120" t="s">
        <v>15</v>
      </c>
      <c r="B21" s="45"/>
      <c r="C21" s="91">
        <v>476</v>
      </c>
      <c r="D21" s="55">
        <f t="shared" si="0"/>
        <v>4</v>
      </c>
      <c r="E21" s="68"/>
      <c r="F21" s="35">
        <v>235344</v>
      </c>
      <c r="G21" s="55">
        <f t="shared" si="1"/>
        <v>3</v>
      </c>
      <c r="H21" s="45"/>
      <c r="I21" s="103">
        <v>16</v>
      </c>
      <c r="J21" s="55">
        <f t="shared" si="2"/>
        <v>1</v>
      </c>
      <c r="K21" s="45"/>
      <c r="L21" s="46">
        <v>824202.898205533</v>
      </c>
      <c r="M21" s="56">
        <f t="shared" si="3"/>
        <v>47</v>
      </c>
      <c r="N21" s="23"/>
    </row>
    <row r="22" spans="1:14" s="152" customFormat="1" ht="27" customHeight="1">
      <c r="A22" s="120" t="s">
        <v>16</v>
      </c>
      <c r="B22" s="45"/>
      <c r="C22" s="149">
        <v>238</v>
      </c>
      <c r="D22" s="144">
        <f t="shared" si="0"/>
        <v>13</v>
      </c>
      <c r="E22" s="68"/>
      <c r="F22" s="143">
        <v>60358</v>
      </c>
      <c r="G22" s="144">
        <f t="shared" si="1"/>
        <v>17</v>
      </c>
      <c r="H22" s="45"/>
      <c r="I22" s="150">
        <v>12.1</v>
      </c>
      <c r="J22" s="144">
        <f t="shared" si="2"/>
        <v>31</v>
      </c>
      <c r="K22" s="45"/>
      <c r="L22" s="48">
        <v>1425262.37302437</v>
      </c>
      <c r="M22" s="146">
        <f t="shared" si="3"/>
        <v>3</v>
      </c>
      <c r="N22" s="151"/>
    </row>
    <row r="23" spans="1:14" ht="13.5">
      <c r="A23" s="120" t="s">
        <v>17</v>
      </c>
      <c r="B23" s="45"/>
      <c r="C23" s="91">
        <v>83</v>
      </c>
      <c r="D23" s="44">
        <f t="shared" si="0"/>
        <v>45</v>
      </c>
      <c r="E23" s="68"/>
      <c r="F23" s="35">
        <v>29867</v>
      </c>
      <c r="G23" s="44">
        <f t="shared" si="1"/>
        <v>37</v>
      </c>
      <c r="H23" s="45"/>
      <c r="I23" s="103">
        <v>13.7</v>
      </c>
      <c r="J23" s="44">
        <f t="shared" si="2"/>
        <v>13</v>
      </c>
      <c r="K23" s="45"/>
      <c r="L23" s="46">
        <v>1065438.64159112</v>
      </c>
      <c r="M23" s="47">
        <f t="shared" si="3"/>
        <v>29</v>
      </c>
      <c r="N23" s="23"/>
    </row>
    <row r="24" spans="1:14" ht="13.5">
      <c r="A24" s="120" t="s">
        <v>18</v>
      </c>
      <c r="B24" s="45"/>
      <c r="C24" s="91">
        <v>94</v>
      </c>
      <c r="D24" s="44">
        <f t="shared" si="0"/>
        <v>42</v>
      </c>
      <c r="E24" s="68"/>
      <c r="F24" s="35">
        <v>32861</v>
      </c>
      <c r="G24" s="44">
        <f t="shared" si="1"/>
        <v>33</v>
      </c>
      <c r="H24" s="45"/>
      <c r="I24" s="103">
        <v>14.2</v>
      </c>
      <c r="J24" s="44">
        <f t="shared" si="2"/>
        <v>10</v>
      </c>
      <c r="K24" s="45"/>
      <c r="L24" s="46">
        <v>1057904.63776902</v>
      </c>
      <c r="M24" s="47">
        <f t="shared" si="3"/>
        <v>31</v>
      </c>
      <c r="N24" s="23"/>
    </row>
    <row r="25" spans="1:14" ht="13.5">
      <c r="A25" s="120" t="s">
        <v>19</v>
      </c>
      <c r="B25" s="45"/>
      <c r="C25" s="91">
        <v>84</v>
      </c>
      <c r="D25" s="44">
        <f t="shared" si="0"/>
        <v>44</v>
      </c>
      <c r="E25" s="68"/>
      <c r="F25" s="35">
        <v>23136</v>
      </c>
      <c r="G25" s="44">
        <f t="shared" si="1"/>
        <v>43</v>
      </c>
      <c r="H25" s="45"/>
      <c r="I25" s="103">
        <v>12.4</v>
      </c>
      <c r="J25" s="44">
        <f t="shared" si="2"/>
        <v>27</v>
      </c>
      <c r="K25" s="45"/>
      <c r="L25" s="46">
        <v>1074304.27624453</v>
      </c>
      <c r="M25" s="47">
        <f t="shared" si="3"/>
        <v>27</v>
      </c>
      <c r="N25" s="23"/>
    </row>
    <row r="26" spans="1:14" ht="13.5">
      <c r="A26" s="120" t="s">
        <v>20</v>
      </c>
      <c r="B26" s="45"/>
      <c r="C26" s="91">
        <v>97</v>
      </c>
      <c r="D26" s="44">
        <f t="shared" si="0"/>
        <v>41</v>
      </c>
      <c r="E26" s="68"/>
      <c r="F26" s="35">
        <v>23873</v>
      </c>
      <c r="G26" s="44">
        <f t="shared" si="1"/>
        <v>42</v>
      </c>
      <c r="H26" s="45"/>
      <c r="I26" s="103">
        <v>12.4</v>
      </c>
      <c r="J26" s="44">
        <f t="shared" si="2"/>
        <v>27</v>
      </c>
      <c r="K26" s="45"/>
      <c r="L26" s="46">
        <v>1166776.03362498</v>
      </c>
      <c r="M26" s="47">
        <f t="shared" si="3"/>
        <v>17</v>
      </c>
      <c r="N26" s="23"/>
    </row>
    <row r="27" spans="1:14" s="152" customFormat="1" ht="27" customHeight="1">
      <c r="A27" s="120" t="s">
        <v>21</v>
      </c>
      <c r="B27" s="45"/>
      <c r="C27" s="149">
        <v>199</v>
      </c>
      <c r="D27" s="144">
        <f t="shared" si="0"/>
        <v>18</v>
      </c>
      <c r="E27" s="68"/>
      <c r="F27" s="143">
        <v>61305</v>
      </c>
      <c r="G27" s="144">
        <f t="shared" si="1"/>
        <v>15</v>
      </c>
      <c r="H27" s="45"/>
      <c r="I27" s="150">
        <v>12.5</v>
      </c>
      <c r="J27" s="144">
        <f t="shared" si="2"/>
        <v>26</v>
      </c>
      <c r="K27" s="45"/>
      <c r="L27" s="48">
        <v>1061720.52372943</v>
      </c>
      <c r="M27" s="146">
        <f t="shared" si="3"/>
        <v>30</v>
      </c>
      <c r="N27" s="151"/>
    </row>
    <row r="28" spans="1:14" ht="13.5">
      <c r="A28" s="120" t="s">
        <v>22</v>
      </c>
      <c r="B28" s="45"/>
      <c r="C28" s="91">
        <v>195</v>
      </c>
      <c r="D28" s="44">
        <f t="shared" si="0"/>
        <v>19</v>
      </c>
      <c r="E28" s="68"/>
      <c r="F28" s="35">
        <v>60556</v>
      </c>
      <c r="G28" s="44">
        <f t="shared" si="1"/>
        <v>16</v>
      </c>
      <c r="H28" s="45"/>
      <c r="I28" s="103">
        <v>13.4</v>
      </c>
      <c r="J28" s="44">
        <f t="shared" si="2"/>
        <v>16</v>
      </c>
      <c r="K28" s="45"/>
      <c r="L28" s="46">
        <v>1007759.1855839</v>
      </c>
      <c r="M28" s="47">
        <f t="shared" si="3"/>
        <v>36</v>
      </c>
      <c r="N28" s="23"/>
    </row>
    <row r="29" spans="1:14" ht="13.5">
      <c r="A29" s="120" t="s">
        <v>23</v>
      </c>
      <c r="B29" s="45"/>
      <c r="C29" s="91">
        <v>295</v>
      </c>
      <c r="D29" s="44">
        <f t="shared" si="0"/>
        <v>10</v>
      </c>
      <c r="E29" s="68"/>
      <c r="F29" s="35">
        <v>104951</v>
      </c>
      <c r="G29" s="44">
        <f t="shared" si="1"/>
        <v>10</v>
      </c>
      <c r="H29" s="45"/>
      <c r="I29" s="103">
        <v>14.9</v>
      </c>
      <c r="J29" s="44">
        <f t="shared" si="2"/>
        <v>6</v>
      </c>
      <c r="K29" s="45"/>
      <c r="L29" s="46">
        <v>876250.936590117</v>
      </c>
      <c r="M29" s="47">
        <f t="shared" si="3"/>
        <v>44</v>
      </c>
      <c r="N29" s="23"/>
    </row>
    <row r="30" spans="1:14" ht="13.5">
      <c r="A30" s="120" t="s">
        <v>24</v>
      </c>
      <c r="B30" s="45"/>
      <c r="C30" s="91">
        <v>443</v>
      </c>
      <c r="D30" s="44">
        <f t="shared" si="0"/>
        <v>6</v>
      </c>
      <c r="E30" s="68"/>
      <c r="F30" s="35">
        <v>216944</v>
      </c>
      <c r="G30" s="44">
        <f t="shared" si="1"/>
        <v>4</v>
      </c>
      <c r="H30" s="45"/>
      <c r="I30" s="103">
        <v>15.9</v>
      </c>
      <c r="J30" s="44">
        <f t="shared" si="2"/>
        <v>2</v>
      </c>
      <c r="K30" s="45"/>
      <c r="L30" s="46">
        <v>844966.992105564</v>
      </c>
      <c r="M30" s="47">
        <f t="shared" si="3"/>
        <v>46</v>
      </c>
      <c r="N30" s="23"/>
    </row>
    <row r="31" spans="1:14" ht="13.5">
      <c r="A31" s="120" t="s">
        <v>25</v>
      </c>
      <c r="B31" s="45"/>
      <c r="C31" s="91">
        <v>175</v>
      </c>
      <c r="D31" s="44">
        <f t="shared" si="0"/>
        <v>22</v>
      </c>
      <c r="E31" s="68"/>
      <c r="F31" s="35">
        <v>52667</v>
      </c>
      <c r="G31" s="44">
        <f t="shared" si="1"/>
        <v>22</v>
      </c>
      <c r="H31" s="45"/>
      <c r="I31" s="103">
        <v>12.8</v>
      </c>
      <c r="J31" s="44">
        <f t="shared" si="2"/>
        <v>24</v>
      </c>
      <c r="K31" s="45"/>
      <c r="L31" s="46">
        <v>1013751.69118225</v>
      </c>
      <c r="M31" s="47">
        <f t="shared" si="3"/>
        <v>35</v>
      </c>
      <c r="N31" s="23"/>
    </row>
    <row r="32" spans="1:14" s="152" customFormat="1" ht="27" customHeight="1">
      <c r="A32" s="120" t="s">
        <v>26</v>
      </c>
      <c r="B32" s="45"/>
      <c r="C32" s="149">
        <v>107</v>
      </c>
      <c r="D32" s="144">
        <f t="shared" si="0"/>
        <v>37</v>
      </c>
      <c r="E32" s="68"/>
      <c r="F32" s="143">
        <v>43119</v>
      </c>
      <c r="G32" s="144">
        <f t="shared" si="1"/>
        <v>26</v>
      </c>
      <c r="H32" s="45"/>
      <c r="I32" s="150">
        <v>13.8</v>
      </c>
      <c r="J32" s="144">
        <f t="shared" si="2"/>
        <v>12</v>
      </c>
      <c r="K32" s="45"/>
      <c r="L32" s="48">
        <v>1003691.28314612</v>
      </c>
      <c r="M32" s="146">
        <f t="shared" si="3"/>
        <v>37</v>
      </c>
      <c r="N32" s="151"/>
    </row>
    <row r="33" spans="1:14" ht="13.5">
      <c r="A33" s="120" t="s">
        <v>27</v>
      </c>
      <c r="B33" s="45"/>
      <c r="C33" s="91">
        <v>202</v>
      </c>
      <c r="D33" s="44">
        <f t="shared" si="0"/>
        <v>17</v>
      </c>
      <c r="E33" s="68"/>
      <c r="F33" s="35">
        <v>70853</v>
      </c>
      <c r="G33" s="44">
        <f t="shared" si="1"/>
        <v>13</v>
      </c>
      <c r="H33" s="45"/>
      <c r="I33" s="103">
        <v>13.2</v>
      </c>
      <c r="J33" s="44">
        <f t="shared" si="2"/>
        <v>18</v>
      </c>
      <c r="K33" s="45"/>
      <c r="L33" s="46">
        <v>1020511.2315302</v>
      </c>
      <c r="M33" s="47">
        <f t="shared" si="3"/>
        <v>34</v>
      </c>
      <c r="N33" s="23"/>
    </row>
    <row r="34" spans="1:14" ht="13.5">
      <c r="A34" s="120" t="s">
        <v>28</v>
      </c>
      <c r="B34" s="45"/>
      <c r="C34" s="91">
        <v>531</v>
      </c>
      <c r="D34" s="44">
        <f t="shared" si="0"/>
        <v>3</v>
      </c>
      <c r="E34" s="68"/>
      <c r="F34" s="35">
        <v>244705</v>
      </c>
      <c r="G34" s="44">
        <f t="shared" si="1"/>
        <v>2</v>
      </c>
      <c r="H34" s="45"/>
      <c r="I34" s="103">
        <v>14.3</v>
      </c>
      <c r="J34" s="44">
        <f t="shared" si="2"/>
        <v>9</v>
      </c>
      <c r="K34" s="45"/>
      <c r="L34" s="46">
        <v>885387.983604042</v>
      </c>
      <c r="M34" s="47">
        <f t="shared" si="3"/>
        <v>43</v>
      </c>
      <c r="N34" s="23"/>
    </row>
    <row r="35" spans="1:14" ht="13.5">
      <c r="A35" s="120" t="s">
        <v>29</v>
      </c>
      <c r="B35" s="45"/>
      <c r="C35" s="91">
        <v>389</v>
      </c>
      <c r="D35" s="44">
        <f t="shared" si="0"/>
        <v>8</v>
      </c>
      <c r="E35" s="68"/>
      <c r="F35" s="35">
        <v>156364</v>
      </c>
      <c r="G35" s="44">
        <f t="shared" si="1"/>
        <v>7</v>
      </c>
      <c r="H35" s="45"/>
      <c r="I35" s="103">
        <v>14.5</v>
      </c>
      <c r="J35" s="44">
        <f t="shared" si="2"/>
        <v>7</v>
      </c>
      <c r="K35" s="45"/>
      <c r="L35" s="46">
        <v>979323.275278312</v>
      </c>
      <c r="M35" s="47">
        <f t="shared" si="3"/>
        <v>39</v>
      </c>
      <c r="N35" s="23"/>
    </row>
    <row r="36" spans="1:14" ht="13.5">
      <c r="A36" s="120" t="s">
        <v>30</v>
      </c>
      <c r="B36" s="45"/>
      <c r="C36" s="91">
        <v>117</v>
      </c>
      <c r="D36" s="44">
        <f t="shared" si="0"/>
        <v>36</v>
      </c>
      <c r="E36" s="68"/>
      <c r="F36" s="35">
        <v>39408</v>
      </c>
      <c r="G36" s="44">
        <f t="shared" si="1"/>
        <v>28</v>
      </c>
      <c r="H36" s="45"/>
      <c r="I36" s="103">
        <v>13.2</v>
      </c>
      <c r="J36" s="44">
        <f t="shared" si="2"/>
        <v>18</v>
      </c>
      <c r="K36" s="45"/>
      <c r="L36" s="46">
        <v>931266.485441247</v>
      </c>
      <c r="M36" s="47">
        <f t="shared" si="3"/>
        <v>41</v>
      </c>
      <c r="N36" s="23"/>
    </row>
    <row r="37" spans="1:14" s="152" customFormat="1" ht="27" customHeight="1">
      <c r="A37" s="120" t="s">
        <v>31</v>
      </c>
      <c r="B37" s="45"/>
      <c r="C37" s="149">
        <v>136</v>
      </c>
      <c r="D37" s="144">
        <f t="shared" si="0"/>
        <v>32</v>
      </c>
      <c r="E37" s="68"/>
      <c r="F37" s="143">
        <v>27632</v>
      </c>
      <c r="G37" s="144">
        <f t="shared" si="1"/>
        <v>39</v>
      </c>
      <c r="H37" s="45"/>
      <c r="I37" s="150">
        <v>11.4</v>
      </c>
      <c r="J37" s="144">
        <f t="shared" si="2"/>
        <v>37</v>
      </c>
      <c r="K37" s="45"/>
      <c r="L37" s="48">
        <v>1201237.15205454</v>
      </c>
      <c r="M37" s="146">
        <f t="shared" si="3"/>
        <v>12</v>
      </c>
      <c r="N37" s="151"/>
    </row>
    <row r="38" spans="1:14" ht="13.5">
      <c r="A38" s="120" t="s">
        <v>32</v>
      </c>
      <c r="B38" s="45"/>
      <c r="C38" s="91">
        <v>63</v>
      </c>
      <c r="D38" s="44">
        <f t="shared" si="0"/>
        <v>47</v>
      </c>
      <c r="E38" s="68"/>
      <c r="F38" s="35">
        <v>16107</v>
      </c>
      <c r="G38" s="44">
        <f t="shared" si="1"/>
        <v>47</v>
      </c>
      <c r="H38" s="45"/>
      <c r="I38" s="103">
        <v>10.8</v>
      </c>
      <c r="J38" s="44">
        <f t="shared" si="2"/>
        <v>45</v>
      </c>
      <c r="K38" s="45"/>
      <c r="L38" s="46">
        <v>1400861.93293886</v>
      </c>
      <c r="M38" s="56">
        <f t="shared" si="3"/>
        <v>4</v>
      </c>
      <c r="N38" s="23"/>
    </row>
    <row r="39" spans="1:14" ht="13.5">
      <c r="A39" s="120" t="s">
        <v>33</v>
      </c>
      <c r="B39" s="45"/>
      <c r="C39" s="91">
        <v>102</v>
      </c>
      <c r="D39" s="44">
        <f t="shared" si="0"/>
        <v>39</v>
      </c>
      <c r="E39" s="68"/>
      <c r="F39" s="35">
        <v>19138</v>
      </c>
      <c r="G39" s="44">
        <f t="shared" si="1"/>
        <v>46</v>
      </c>
      <c r="H39" s="45"/>
      <c r="I39" s="103">
        <v>9.8</v>
      </c>
      <c r="J39" s="44">
        <f t="shared" si="2"/>
        <v>46</v>
      </c>
      <c r="K39" s="45"/>
      <c r="L39" s="46">
        <v>1436538.54395457</v>
      </c>
      <c r="M39" s="47">
        <f t="shared" si="3"/>
        <v>2</v>
      </c>
      <c r="N39" s="23"/>
    </row>
    <row r="40" spans="1:14" ht="13.5">
      <c r="A40" s="120" t="s">
        <v>34</v>
      </c>
      <c r="B40" s="45"/>
      <c r="C40" s="91">
        <v>170</v>
      </c>
      <c r="D40" s="44">
        <f t="shared" si="0"/>
        <v>27</v>
      </c>
      <c r="E40" s="68"/>
      <c r="F40" s="35">
        <v>55132</v>
      </c>
      <c r="G40" s="44">
        <f t="shared" si="1"/>
        <v>20</v>
      </c>
      <c r="H40" s="45"/>
      <c r="I40" s="103">
        <v>13.1</v>
      </c>
      <c r="J40" s="44">
        <f t="shared" si="2"/>
        <v>20</v>
      </c>
      <c r="K40" s="45"/>
      <c r="L40" s="46">
        <v>1144581.49921463</v>
      </c>
      <c r="M40" s="47">
        <f t="shared" si="3"/>
        <v>19</v>
      </c>
      <c r="N40" s="23"/>
    </row>
    <row r="41" spans="1:14" ht="13.5">
      <c r="A41" s="120" t="s">
        <v>35</v>
      </c>
      <c r="B41" s="45"/>
      <c r="C41" s="91">
        <v>272</v>
      </c>
      <c r="D41" s="44">
        <f t="shared" si="0"/>
        <v>11</v>
      </c>
      <c r="E41" s="68"/>
      <c r="F41" s="35">
        <v>79301</v>
      </c>
      <c r="G41" s="44">
        <f t="shared" si="1"/>
        <v>12</v>
      </c>
      <c r="H41" s="45"/>
      <c r="I41" s="103">
        <v>14.2</v>
      </c>
      <c r="J41" s="44">
        <f t="shared" si="2"/>
        <v>10</v>
      </c>
      <c r="K41" s="45"/>
      <c r="L41" s="46">
        <v>1048466.21337446</v>
      </c>
      <c r="M41" s="47">
        <f t="shared" si="3"/>
        <v>32</v>
      </c>
      <c r="N41" s="23"/>
    </row>
    <row r="42" spans="1:14" s="152" customFormat="1" ht="27" customHeight="1">
      <c r="A42" s="120" t="s">
        <v>36</v>
      </c>
      <c r="B42" s="45"/>
      <c r="C42" s="149">
        <v>172</v>
      </c>
      <c r="D42" s="144">
        <f t="shared" si="0"/>
        <v>23</v>
      </c>
      <c r="E42" s="68"/>
      <c r="F42" s="143">
        <v>37358</v>
      </c>
      <c r="G42" s="144">
        <f t="shared" si="1"/>
        <v>29</v>
      </c>
      <c r="H42" s="45"/>
      <c r="I42" s="150">
        <v>11.7</v>
      </c>
      <c r="J42" s="144">
        <f t="shared" si="2"/>
        <v>34</v>
      </c>
      <c r="K42" s="45"/>
      <c r="L42" s="48">
        <v>1137749.13485306</v>
      </c>
      <c r="M42" s="146">
        <f t="shared" si="3"/>
        <v>20</v>
      </c>
      <c r="N42" s="151"/>
    </row>
    <row r="43" spans="1:14" ht="13.5">
      <c r="A43" s="120" t="s">
        <v>37</v>
      </c>
      <c r="B43" s="45"/>
      <c r="C43" s="91">
        <v>92</v>
      </c>
      <c r="D43" s="44">
        <f t="shared" si="0"/>
        <v>43</v>
      </c>
      <c r="E43" s="68"/>
      <c r="F43" s="35">
        <v>20453</v>
      </c>
      <c r="G43" s="44">
        <f t="shared" si="1"/>
        <v>44</v>
      </c>
      <c r="H43" s="45"/>
      <c r="I43" s="103">
        <v>11</v>
      </c>
      <c r="J43" s="44">
        <f t="shared" si="2"/>
        <v>42</v>
      </c>
      <c r="K43" s="45"/>
      <c r="L43" s="46">
        <v>1278148.21614648</v>
      </c>
      <c r="M43" s="47">
        <f t="shared" si="3"/>
        <v>8</v>
      </c>
      <c r="N43" s="23"/>
    </row>
    <row r="44" spans="1:14" ht="13.5">
      <c r="A44" s="120" t="s">
        <v>38</v>
      </c>
      <c r="B44" s="45"/>
      <c r="C44" s="91">
        <v>77</v>
      </c>
      <c r="D44" s="44">
        <f t="shared" si="0"/>
        <v>46</v>
      </c>
      <c r="E44" s="68"/>
      <c r="F44" s="35">
        <v>28188</v>
      </c>
      <c r="G44" s="44">
        <f t="shared" si="1"/>
        <v>38</v>
      </c>
      <c r="H44" s="45"/>
      <c r="I44" s="103">
        <v>12.9</v>
      </c>
      <c r="J44" s="44">
        <f t="shared" si="2"/>
        <v>22</v>
      </c>
      <c r="K44" s="45"/>
      <c r="L44" s="46">
        <v>1089313.26989747</v>
      </c>
      <c r="M44" s="47">
        <f t="shared" si="3"/>
        <v>26</v>
      </c>
      <c r="N44" s="23"/>
    </row>
    <row r="45" spans="1:14" ht="13.5">
      <c r="A45" s="120" t="s">
        <v>39</v>
      </c>
      <c r="B45" s="45"/>
      <c r="C45" s="91">
        <v>136</v>
      </c>
      <c r="D45" s="44">
        <f t="shared" si="0"/>
        <v>32</v>
      </c>
      <c r="E45" s="68"/>
      <c r="F45" s="35">
        <v>36522</v>
      </c>
      <c r="G45" s="44">
        <f t="shared" si="1"/>
        <v>31</v>
      </c>
      <c r="H45" s="45"/>
      <c r="I45" s="103">
        <v>12.2</v>
      </c>
      <c r="J45" s="44">
        <f t="shared" si="2"/>
        <v>30</v>
      </c>
      <c r="K45" s="45"/>
      <c r="L45" s="46">
        <v>1134132.50041098</v>
      </c>
      <c r="M45" s="47">
        <f t="shared" si="3"/>
        <v>21</v>
      </c>
      <c r="N45" s="23"/>
    </row>
    <row r="46" spans="1:14" ht="13.5">
      <c r="A46" s="120" t="s">
        <v>40</v>
      </c>
      <c r="B46" s="45"/>
      <c r="C46" s="91">
        <v>130</v>
      </c>
      <c r="D46" s="44">
        <f t="shared" si="0"/>
        <v>34</v>
      </c>
      <c r="E46" s="68"/>
      <c r="F46" s="35">
        <v>19341</v>
      </c>
      <c r="G46" s="44">
        <f t="shared" si="1"/>
        <v>45</v>
      </c>
      <c r="H46" s="45"/>
      <c r="I46" s="103">
        <v>9</v>
      </c>
      <c r="J46" s="44">
        <f t="shared" si="2"/>
        <v>47</v>
      </c>
      <c r="K46" s="45"/>
      <c r="L46" s="46">
        <v>1528482.57053292</v>
      </c>
      <c r="M46" s="47">
        <f t="shared" si="3"/>
        <v>1</v>
      </c>
      <c r="N46" s="23"/>
    </row>
    <row r="47" spans="1:14" s="152" customFormat="1" ht="27" customHeight="1">
      <c r="A47" s="120" t="s">
        <v>41</v>
      </c>
      <c r="B47" s="45"/>
      <c r="C47" s="149">
        <v>370</v>
      </c>
      <c r="D47" s="144">
        <f t="shared" si="0"/>
        <v>9</v>
      </c>
      <c r="E47" s="68"/>
      <c r="F47" s="143">
        <v>140874</v>
      </c>
      <c r="G47" s="144">
        <f t="shared" si="1"/>
        <v>8</v>
      </c>
      <c r="H47" s="45"/>
      <c r="I47" s="150">
        <v>14.5</v>
      </c>
      <c r="J47" s="144">
        <f t="shared" si="2"/>
        <v>7</v>
      </c>
      <c r="K47" s="45"/>
      <c r="L47" s="48">
        <v>955745.191192644</v>
      </c>
      <c r="M47" s="146">
        <f t="shared" si="3"/>
        <v>40</v>
      </c>
      <c r="N47" s="151"/>
    </row>
    <row r="48" spans="1:14" ht="13.5">
      <c r="A48" s="120" t="s">
        <v>42</v>
      </c>
      <c r="B48" s="45"/>
      <c r="C48" s="91">
        <v>98</v>
      </c>
      <c r="D48" s="44">
        <f t="shared" si="0"/>
        <v>40</v>
      </c>
      <c r="E48" s="68"/>
      <c r="F48" s="35">
        <v>26255</v>
      </c>
      <c r="G48" s="44">
        <f t="shared" si="1"/>
        <v>40</v>
      </c>
      <c r="H48" s="45"/>
      <c r="I48" s="103">
        <v>11.5</v>
      </c>
      <c r="J48" s="44">
        <f t="shared" si="2"/>
        <v>35</v>
      </c>
      <c r="K48" s="45"/>
      <c r="L48" s="46">
        <v>1176187.19993652</v>
      </c>
      <c r="M48" s="47">
        <f t="shared" si="3"/>
        <v>15</v>
      </c>
      <c r="N48" s="23"/>
    </row>
    <row r="49" spans="1:14" ht="13.5">
      <c r="A49" s="120" t="s">
        <v>43</v>
      </c>
      <c r="B49" s="45"/>
      <c r="C49" s="91">
        <v>193</v>
      </c>
      <c r="D49" s="44">
        <f t="shared" si="0"/>
        <v>20</v>
      </c>
      <c r="E49" s="68"/>
      <c r="F49" s="35">
        <v>39629</v>
      </c>
      <c r="G49" s="44">
        <f t="shared" si="1"/>
        <v>27</v>
      </c>
      <c r="H49" s="45"/>
      <c r="I49" s="103">
        <v>11.5</v>
      </c>
      <c r="J49" s="44">
        <f t="shared" si="2"/>
        <v>35</v>
      </c>
      <c r="K49" s="45"/>
      <c r="L49" s="46">
        <v>1205210.78431373</v>
      </c>
      <c r="M49" s="47">
        <f t="shared" si="3"/>
        <v>11</v>
      </c>
      <c r="N49" s="23"/>
    </row>
    <row r="50" spans="1:14" ht="13.5">
      <c r="A50" s="120" t="s">
        <v>44</v>
      </c>
      <c r="B50" s="45"/>
      <c r="C50" s="91">
        <v>178</v>
      </c>
      <c r="D50" s="44">
        <f t="shared" si="0"/>
        <v>21</v>
      </c>
      <c r="E50" s="68"/>
      <c r="F50" s="35">
        <v>51211</v>
      </c>
      <c r="G50" s="44">
        <f t="shared" si="1"/>
        <v>23</v>
      </c>
      <c r="H50" s="45"/>
      <c r="I50" s="103">
        <v>12.3</v>
      </c>
      <c r="J50" s="44">
        <f t="shared" si="2"/>
        <v>29</v>
      </c>
      <c r="K50" s="45"/>
      <c r="L50" s="46">
        <v>1089455.39887428</v>
      </c>
      <c r="M50" s="47">
        <f t="shared" si="3"/>
        <v>25</v>
      </c>
      <c r="N50" s="23"/>
    </row>
    <row r="51" spans="1:14" ht="13.5">
      <c r="A51" s="120" t="s">
        <v>45</v>
      </c>
      <c r="B51" s="45"/>
      <c r="C51" s="91">
        <v>140</v>
      </c>
      <c r="D51" s="44">
        <f t="shared" si="0"/>
        <v>31</v>
      </c>
      <c r="E51" s="68"/>
      <c r="F51" s="35">
        <v>31560</v>
      </c>
      <c r="G51" s="44">
        <f t="shared" si="1"/>
        <v>35</v>
      </c>
      <c r="H51" s="45"/>
      <c r="I51" s="103">
        <v>11.8</v>
      </c>
      <c r="J51" s="44">
        <f t="shared" si="2"/>
        <v>33</v>
      </c>
      <c r="K51" s="45"/>
      <c r="L51" s="46">
        <v>1168751.46086175</v>
      </c>
      <c r="M51" s="47">
        <f t="shared" si="3"/>
        <v>16</v>
      </c>
      <c r="N51" s="23"/>
    </row>
    <row r="52" spans="1:14" s="152" customFormat="1" ht="27" customHeight="1">
      <c r="A52" s="120" t="s">
        <v>46</v>
      </c>
      <c r="B52" s="45"/>
      <c r="C52" s="149">
        <v>145</v>
      </c>
      <c r="D52" s="144">
        <f t="shared" si="0"/>
        <v>30</v>
      </c>
      <c r="E52" s="68"/>
      <c r="F52" s="143">
        <v>32338</v>
      </c>
      <c r="G52" s="144">
        <f t="shared" si="1"/>
        <v>34</v>
      </c>
      <c r="H52" s="45"/>
      <c r="I52" s="150">
        <v>11.1</v>
      </c>
      <c r="J52" s="144">
        <f t="shared" si="2"/>
        <v>39</v>
      </c>
      <c r="K52" s="45"/>
      <c r="L52" s="48">
        <v>1101558.80254281</v>
      </c>
      <c r="M52" s="146">
        <f t="shared" si="3"/>
        <v>23</v>
      </c>
      <c r="N52" s="151"/>
    </row>
    <row r="53" spans="1:14" ht="13.5">
      <c r="A53" s="120" t="s">
        <v>47</v>
      </c>
      <c r="B53" s="45"/>
      <c r="C53" s="91">
        <v>242</v>
      </c>
      <c r="D53" s="44">
        <f t="shared" si="0"/>
        <v>12</v>
      </c>
      <c r="E53" s="68"/>
      <c r="F53" s="35">
        <v>47842</v>
      </c>
      <c r="G53" s="44">
        <f t="shared" si="1"/>
        <v>25</v>
      </c>
      <c r="H53" s="45"/>
      <c r="I53" s="103">
        <v>11</v>
      </c>
      <c r="J53" s="44">
        <f t="shared" si="2"/>
        <v>42</v>
      </c>
      <c r="K53" s="45"/>
      <c r="L53" s="46">
        <v>1155180.86699807</v>
      </c>
      <c r="M53" s="47">
        <f t="shared" si="3"/>
        <v>18</v>
      </c>
      <c r="N53" s="23"/>
    </row>
    <row r="54" spans="1:14" ht="13.5">
      <c r="A54" s="120" t="s">
        <v>48</v>
      </c>
      <c r="B54" s="45"/>
      <c r="C54" s="91">
        <v>156</v>
      </c>
      <c r="D54" s="44">
        <f t="shared" si="0"/>
        <v>29</v>
      </c>
      <c r="E54" s="68"/>
      <c r="F54" s="35">
        <v>50184</v>
      </c>
      <c r="G54" s="44">
        <f t="shared" si="1"/>
        <v>24</v>
      </c>
      <c r="H54" s="45"/>
      <c r="I54" s="103">
        <v>13.6</v>
      </c>
      <c r="J54" s="44">
        <f t="shared" si="2"/>
        <v>14</v>
      </c>
      <c r="K54" s="45"/>
      <c r="L54" s="46">
        <v>849337.862506742</v>
      </c>
      <c r="M54" s="47">
        <f t="shared" si="3"/>
        <v>45</v>
      </c>
      <c r="N54" s="23"/>
    </row>
    <row r="55" spans="1:13" s="3" customFormat="1" ht="14.25" customHeight="1" thickBot="1">
      <c r="A55" s="121"/>
      <c r="B55" s="58"/>
      <c r="C55" s="57"/>
      <c r="D55" s="57"/>
      <c r="E55" s="58"/>
      <c r="F55" s="57"/>
      <c r="G55" s="57"/>
      <c r="H55" s="58"/>
      <c r="I55" s="105"/>
      <c r="J55" s="57"/>
      <c r="K55" s="58"/>
      <c r="L55" s="57"/>
      <c r="M55" s="60"/>
    </row>
    <row r="56" spans="1:13" s="32" customFormat="1" ht="13.5">
      <c r="A56" s="182" t="s">
        <v>67</v>
      </c>
      <c r="B56" s="182"/>
      <c r="C56" s="182"/>
      <c r="D56" s="182"/>
      <c r="E56" s="182"/>
      <c r="F56" s="182"/>
      <c r="G56" s="182"/>
      <c r="H56" s="182" t="s">
        <v>68</v>
      </c>
      <c r="I56" s="182"/>
      <c r="J56" s="182"/>
      <c r="K56" s="164" t="s">
        <v>69</v>
      </c>
      <c r="L56" s="164"/>
      <c r="M56" s="164"/>
    </row>
    <row r="57" spans="1:13" s="32" customFormat="1" ht="12.75" customHeight="1">
      <c r="A57" s="176" t="s">
        <v>102</v>
      </c>
      <c r="B57" s="176"/>
      <c r="C57" s="176"/>
      <c r="D57" s="176"/>
      <c r="E57" s="176"/>
      <c r="F57" s="176"/>
      <c r="G57" s="176"/>
      <c r="H57" s="176" t="s">
        <v>99</v>
      </c>
      <c r="I57" s="176"/>
      <c r="J57" s="176"/>
      <c r="K57" s="176" t="s">
        <v>87</v>
      </c>
      <c r="L57" s="178"/>
      <c r="M57" s="178"/>
    </row>
    <row r="58" spans="1:13" s="32" customFormat="1" ht="12.7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8"/>
      <c r="L58" s="178"/>
      <c r="M58" s="178"/>
    </row>
    <row r="59" spans="1:13" s="32" customFormat="1" ht="12.7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9"/>
      <c r="L59" s="179"/>
      <c r="M59" s="179"/>
    </row>
    <row r="60" spans="1:13" ht="13.5">
      <c r="A60" s="163"/>
      <c r="B60" s="36"/>
      <c r="C60" s="36"/>
      <c r="D60" s="36"/>
      <c r="E60" s="36"/>
      <c r="F60" s="36"/>
      <c r="G60" s="36"/>
      <c r="H60" s="37"/>
      <c r="I60" s="37"/>
      <c r="J60" s="37"/>
      <c r="K60" s="38"/>
      <c r="L60" s="38"/>
      <c r="M60" s="38"/>
    </row>
  </sheetData>
  <sheetProtection/>
  <mergeCells count="15">
    <mergeCell ref="K56:M56"/>
    <mergeCell ref="A1:M1"/>
    <mergeCell ref="B3:D3"/>
    <mergeCell ref="E3:G3"/>
    <mergeCell ref="H3:J3"/>
    <mergeCell ref="K3:M3"/>
    <mergeCell ref="A57:G59"/>
    <mergeCell ref="H57:J59"/>
    <mergeCell ref="K57:M59"/>
    <mergeCell ref="B4:C4"/>
    <mergeCell ref="E4:F4"/>
    <mergeCell ref="H4:I4"/>
    <mergeCell ref="K4:L4"/>
    <mergeCell ref="A56:G56"/>
    <mergeCell ref="H56:J56"/>
  </mergeCells>
  <conditionalFormatting sqref="D35:D54 G35:G54 J35:J54 M47:M54 M35:M3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O7" sqref="O7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6384" width="9.00390625" style="3" customWidth="1"/>
  </cols>
  <sheetData>
    <row r="1" spans="1:13" ht="18.7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4.25" customHeight="1" thickBot="1">
      <c r="A2" s="106"/>
      <c r="B2" s="107"/>
      <c r="C2" s="107"/>
      <c r="D2" s="134" t="s">
        <v>86</v>
      </c>
      <c r="E2" s="107"/>
      <c r="F2" s="107"/>
      <c r="G2" s="134" t="s">
        <v>64</v>
      </c>
      <c r="H2" s="108"/>
      <c r="I2" s="108"/>
      <c r="J2" s="135" t="s">
        <v>65</v>
      </c>
      <c r="K2" s="108"/>
      <c r="L2" s="108"/>
      <c r="M2" s="135" t="s">
        <v>66</v>
      </c>
    </row>
    <row r="3" spans="1:14" s="2" customFormat="1" ht="48.75" customHeight="1">
      <c r="A3" s="109"/>
      <c r="B3" s="167" t="s">
        <v>70</v>
      </c>
      <c r="C3" s="168"/>
      <c r="D3" s="169"/>
      <c r="E3" s="167" t="s">
        <v>49</v>
      </c>
      <c r="F3" s="170"/>
      <c r="G3" s="171"/>
      <c r="H3" s="172" t="s">
        <v>90</v>
      </c>
      <c r="I3" s="173"/>
      <c r="J3" s="174"/>
      <c r="K3" s="172" t="s">
        <v>92</v>
      </c>
      <c r="L3" s="173"/>
      <c r="M3" s="175"/>
      <c r="N3" s="24"/>
    </row>
    <row r="4" spans="1:14" s="2" customFormat="1" ht="13.5" customHeight="1">
      <c r="A4" s="110" t="s">
        <v>57</v>
      </c>
      <c r="B4" s="195" t="s">
        <v>59</v>
      </c>
      <c r="C4" s="184"/>
      <c r="D4" s="111" t="s">
        <v>58</v>
      </c>
      <c r="E4" s="195" t="s">
        <v>60</v>
      </c>
      <c r="F4" s="184"/>
      <c r="G4" s="111" t="s">
        <v>58</v>
      </c>
      <c r="H4" s="195" t="s">
        <v>60</v>
      </c>
      <c r="I4" s="184"/>
      <c r="J4" s="111" t="s">
        <v>58</v>
      </c>
      <c r="K4" s="195" t="s">
        <v>61</v>
      </c>
      <c r="L4" s="184"/>
      <c r="M4" s="112" t="s">
        <v>58</v>
      </c>
      <c r="N4" s="24"/>
    </row>
    <row r="5" spans="1:14" ht="13.5" customHeight="1">
      <c r="A5" s="113"/>
      <c r="B5" s="13"/>
      <c r="C5" s="14"/>
      <c r="D5" s="12"/>
      <c r="E5" s="13"/>
      <c r="F5" s="15"/>
      <c r="G5" s="12"/>
      <c r="H5" s="13"/>
      <c r="I5" s="16"/>
      <c r="J5" s="12"/>
      <c r="K5" s="13"/>
      <c r="L5" s="15"/>
      <c r="M5" s="28"/>
      <c r="N5" s="8"/>
    </row>
    <row r="6" spans="1:14" ht="13.5" customHeight="1">
      <c r="A6" s="119" t="s">
        <v>1</v>
      </c>
      <c r="B6" s="40"/>
      <c r="C6" s="89">
        <v>4939</v>
      </c>
      <c r="D6" s="39"/>
      <c r="E6" s="40"/>
      <c r="F6" s="33">
        <v>3319114</v>
      </c>
      <c r="G6" s="39"/>
      <c r="H6" s="40"/>
      <c r="I6" s="103">
        <v>14.1</v>
      </c>
      <c r="J6" s="39"/>
      <c r="K6" s="40"/>
      <c r="L6" s="104">
        <v>1098239.77465552</v>
      </c>
      <c r="M6" s="42"/>
      <c r="N6" s="23"/>
    </row>
    <row r="7" spans="1:14" ht="13.5" customHeight="1">
      <c r="A7" s="119"/>
      <c r="B7" s="40"/>
      <c r="C7" s="34"/>
      <c r="D7" s="39"/>
      <c r="E7" s="40"/>
      <c r="F7" s="34"/>
      <c r="G7" s="39"/>
      <c r="H7" s="40"/>
      <c r="I7" s="103"/>
      <c r="J7" s="39"/>
      <c r="K7" s="40"/>
      <c r="L7" s="104"/>
      <c r="M7" s="42"/>
      <c r="N7" s="23"/>
    </row>
    <row r="8" spans="1:14" ht="13.5">
      <c r="A8" s="122" t="s">
        <v>2</v>
      </c>
      <c r="B8" s="45"/>
      <c r="C8" s="91">
        <v>286</v>
      </c>
      <c r="D8" s="44">
        <f aca="true" t="shared" si="0" ref="D8:D54">IF(C8="","",RANK(C8,C$8:C$54,0))</f>
        <v>2</v>
      </c>
      <c r="E8" s="68"/>
      <c r="F8" s="35">
        <v>131682</v>
      </c>
      <c r="G8" s="44">
        <f aca="true" t="shared" si="1" ref="G8:G54">IF(F8="","",RANK(F8,F$8:F$54,0))</f>
        <v>9</v>
      </c>
      <c r="H8" s="45"/>
      <c r="I8" s="103">
        <v>12.3</v>
      </c>
      <c r="J8" s="44">
        <f aca="true" t="shared" si="2" ref="J8:J54">IF(I8="","",RANK(I8,I$8:I$54,0))</f>
        <v>32</v>
      </c>
      <c r="K8" s="45"/>
      <c r="L8" s="46">
        <v>1080780.06438489</v>
      </c>
      <c r="M8" s="47">
        <f aca="true" t="shared" si="3" ref="M8:M54">IF(L8="","",RANK(L8,L$8:L$54,0))</f>
        <v>26</v>
      </c>
      <c r="N8" s="23"/>
    </row>
    <row r="9" spans="1:14" ht="13.5">
      <c r="A9" s="122" t="s">
        <v>3</v>
      </c>
      <c r="B9" s="45"/>
      <c r="C9" s="91">
        <v>80</v>
      </c>
      <c r="D9" s="44">
        <f t="shared" si="0"/>
        <v>23</v>
      </c>
      <c r="E9" s="68"/>
      <c r="F9" s="35">
        <v>37409</v>
      </c>
      <c r="G9" s="44">
        <f t="shared" si="1"/>
        <v>29</v>
      </c>
      <c r="H9" s="45"/>
      <c r="I9" s="103">
        <v>12.1</v>
      </c>
      <c r="J9" s="44">
        <f t="shared" si="2"/>
        <v>36</v>
      </c>
      <c r="K9" s="45"/>
      <c r="L9" s="46">
        <v>1282063.41480619</v>
      </c>
      <c r="M9" s="47">
        <f t="shared" si="3"/>
        <v>10</v>
      </c>
      <c r="N9" s="23"/>
    </row>
    <row r="10" spans="1:14" ht="13.5">
      <c r="A10" s="122" t="s">
        <v>4</v>
      </c>
      <c r="B10" s="45"/>
      <c r="C10" s="129">
        <v>81</v>
      </c>
      <c r="D10" s="44">
        <f t="shared" si="0"/>
        <v>20</v>
      </c>
      <c r="E10" s="68"/>
      <c r="F10" s="128">
        <v>35313</v>
      </c>
      <c r="G10" s="44">
        <f t="shared" si="1"/>
        <v>31</v>
      </c>
      <c r="H10" s="45"/>
      <c r="I10" s="103">
        <v>11.4</v>
      </c>
      <c r="J10" s="44">
        <f t="shared" si="2"/>
        <v>43</v>
      </c>
      <c r="K10" s="45"/>
      <c r="L10" s="46">
        <v>1182934.23942889</v>
      </c>
      <c r="M10" s="47">
        <f t="shared" si="3"/>
        <v>16</v>
      </c>
      <c r="N10" s="23"/>
    </row>
    <row r="11" spans="1:14" ht="13.5">
      <c r="A11" s="122" t="s">
        <v>5</v>
      </c>
      <c r="B11" s="45"/>
      <c r="C11" s="129">
        <v>95</v>
      </c>
      <c r="D11" s="44">
        <f t="shared" si="0"/>
        <v>17</v>
      </c>
      <c r="E11" s="68"/>
      <c r="F11" s="128">
        <v>61366</v>
      </c>
      <c r="G11" s="44">
        <f t="shared" si="1"/>
        <v>14</v>
      </c>
      <c r="H11" s="45"/>
      <c r="I11" s="103">
        <v>13.4</v>
      </c>
      <c r="J11" s="44">
        <f t="shared" si="2"/>
        <v>22</v>
      </c>
      <c r="K11" s="45"/>
      <c r="L11" s="46">
        <v>1290603.98827521</v>
      </c>
      <c r="M11" s="47">
        <f t="shared" si="3"/>
        <v>8</v>
      </c>
      <c r="N11" s="23"/>
    </row>
    <row r="12" spans="1:14" s="148" customFormat="1" ht="27" customHeight="1">
      <c r="A12" s="122" t="s">
        <v>6</v>
      </c>
      <c r="B12" s="45"/>
      <c r="C12" s="149">
        <v>57</v>
      </c>
      <c r="D12" s="144">
        <f t="shared" si="0"/>
        <v>34</v>
      </c>
      <c r="E12" s="68"/>
      <c r="F12" s="143">
        <v>26299</v>
      </c>
      <c r="G12" s="144">
        <f t="shared" si="1"/>
        <v>40</v>
      </c>
      <c r="H12" s="45"/>
      <c r="I12" s="150">
        <v>11.7</v>
      </c>
      <c r="J12" s="144">
        <f t="shared" si="2"/>
        <v>41</v>
      </c>
      <c r="K12" s="45"/>
      <c r="L12" s="48">
        <v>1202170.56151941</v>
      </c>
      <c r="M12" s="146">
        <f t="shared" si="3"/>
        <v>14</v>
      </c>
      <c r="N12" s="151"/>
    </row>
    <row r="13" spans="1:14" ht="13.5">
      <c r="A13" s="122" t="s">
        <v>7</v>
      </c>
      <c r="B13" s="45"/>
      <c r="C13" s="91">
        <v>62</v>
      </c>
      <c r="D13" s="44">
        <f t="shared" si="0"/>
        <v>31</v>
      </c>
      <c r="E13" s="68"/>
      <c r="F13" s="35">
        <v>31225</v>
      </c>
      <c r="G13" s="44">
        <f t="shared" si="1"/>
        <v>36</v>
      </c>
      <c r="H13" s="45"/>
      <c r="I13" s="103">
        <v>12.1</v>
      </c>
      <c r="J13" s="44">
        <f t="shared" si="2"/>
        <v>36</v>
      </c>
      <c r="K13" s="45"/>
      <c r="L13" s="46">
        <v>1186418.15482688</v>
      </c>
      <c r="M13" s="47">
        <f t="shared" si="3"/>
        <v>15</v>
      </c>
      <c r="N13" s="23"/>
    </row>
    <row r="14" spans="1:14" ht="13.5">
      <c r="A14" s="122" t="s">
        <v>8</v>
      </c>
      <c r="B14" s="45"/>
      <c r="C14" s="129">
        <v>112</v>
      </c>
      <c r="D14" s="44">
        <f t="shared" si="0"/>
        <v>13</v>
      </c>
      <c r="E14" s="68"/>
      <c r="F14" s="128">
        <v>53874</v>
      </c>
      <c r="G14" s="44">
        <f t="shared" si="1"/>
        <v>20</v>
      </c>
      <c r="H14" s="45"/>
      <c r="I14" s="103">
        <v>12.6</v>
      </c>
      <c r="J14" s="44">
        <f t="shared" si="2"/>
        <v>28</v>
      </c>
      <c r="K14" s="45"/>
      <c r="L14" s="46">
        <v>1331950.32515687</v>
      </c>
      <c r="M14" s="47">
        <f t="shared" si="3"/>
        <v>5</v>
      </c>
      <c r="N14" s="23"/>
    </row>
    <row r="15" spans="1:14" ht="13.5">
      <c r="A15" s="122" t="s">
        <v>9</v>
      </c>
      <c r="B15" s="45"/>
      <c r="C15" s="91">
        <v>120</v>
      </c>
      <c r="D15" s="44">
        <f t="shared" si="0"/>
        <v>12</v>
      </c>
      <c r="E15" s="68"/>
      <c r="F15" s="35">
        <v>79077</v>
      </c>
      <c r="G15" s="44">
        <f t="shared" si="1"/>
        <v>11</v>
      </c>
      <c r="H15" s="45"/>
      <c r="I15" s="103">
        <v>13.8</v>
      </c>
      <c r="J15" s="44">
        <f t="shared" si="2"/>
        <v>14</v>
      </c>
      <c r="K15" s="45"/>
      <c r="L15" s="46">
        <v>1005814.53081901</v>
      </c>
      <c r="M15" s="47">
        <f t="shared" si="3"/>
        <v>40</v>
      </c>
      <c r="N15" s="23"/>
    </row>
    <row r="16" spans="1:14" ht="13.5">
      <c r="A16" s="122" t="s">
        <v>10</v>
      </c>
      <c r="B16" s="45"/>
      <c r="C16" s="91">
        <v>76</v>
      </c>
      <c r="D16" s="44">
        <f t="shared" si="0"/>
        <v>27</v>
      </c>
      <c r="E16" s="68"/>
      <c r="F16" s="35">
        <v>54035</v>
      </c>
      <c r="G16" s="44">
        <f t="shared" si="1"/>
        <v>19</v>
      </c>
      <c r="H16" s="45"/>
      <c r="I16" s="103">
        <v>14.5</v>
      </c>
      <c r="J16" s="44">
        <f t="shared" si="2"/>
        <v>8</v>
      </c>
      <c r="K16" s="45"/>
      <c r="L16" s="46">
        <v>965814.853073097</v>
      </c>
      <c r="M16" s="47">
        <f t="shared" si="3"/>
        <v>42</v>
      </c>
      <c r="N16" s="23"/>
    </row>
    <row r="17" spans="1:14" s="148" customFormat="1" ht="27" customHeight="1">
      <c r="A17" s="122" t="s">
        <v>11</v>
      </c>
      <c r="B17" s="45"/>
      <c r="C17" s="149">
        <v>81</v>
      </c>
      <c r="D17" s="144">
        <f t="shared" si="0"/>
        <v>20</v>
      </c>
      <c r="E17" s="68"/>
      <c r="F17" s="143">
        <v>53016</v>
      </c>
      <c r="G17" s="144">
        <f t="shared" si="1"/>
        <v>21</v>
      </c>
      <c r="H17" s="45"/>
      <c r="I17" s="150">
        <v>13.8</v>
      </c>
      <c r="J17" s="144">
        <f t="shared" si="2"/>
        <v>14</v>
      </c>
      <c r="K17" s="45"/>
      <c r="L17" s="48">
        <v>1064752.68762158</v>
      </c>
      <c r="M17" s="146">
        <f t="shared" si="3"/>
        <v>29</v>
      </c>
      <c r="N17" s="151"/>
    </row>
    <row r="18" spans="1:14" ht="13.5">
      <c r="A18" s="29" t="s">
        <v>12</v>
      </c>
      <c r="B18" s="52"/>
      <c r="C18" s="93">
        <v>196</v>
      </c>
      <c r="D18" s="51">
        <f t="shared" si="0"/>
        <v>7</v>
      </c>
      <c r="E18" s="71"/>
      <c r="F18" s="50">
        <v>178227</v>
      </c>
      <c r="G18" s="51">
        <f t="shared" si="1"/>
        <v>5</v>
      </c>
      <c r="H18" s="52"/>
      <c r="I18" s="132">
        <v>15.9</v>
      </c>
      <c r="J18" s="51">
        <f t="shared" si="2"/>
        <v>4</v>
      </c>
      <c r="K18" s="52"/>
      <c r="L18" s="53">
        <v>917088.873134775</v>
      </c>
      <c r="M18" s="54">
        <f t="shared" si="3"/>
        <v>44</v>
      </c>
      <c r="N18" s="23"/>
    </row>
    <row r="19" spans="1:14" ht="13.5">
      <c r="A19" s="122" t="s">
        <v>13</v>
      </c>
      <c r="B19" s="45"/>
      <c r="C19" s="91">
        <v>183</v>
      </c>
      <c r="D19" s="55">
        <f t="shared" si="0"/>
        <v>8</v>
      </c>
      <c r="E19" s="68"/>
      <c r="F19" s="35">
        <v>152419</v>
      </c>
      <c r="G19" s="55">
        <f t="shared" si="1"/>
        <v>6</v>
      </c>
      <c r="H19" s="45"/>
      <c r="I19" s="103">
        <v>15.8</v>
      </c>
      <c r="J19" s="55">
        <f t="shared" si="2"/>
        <v>5</v>
      </c>
      <c r="K19" s="45"/>
      <c r="L19" s="46">
        <v>906320.257324663</v>
      </c>
      <c r="M19" s="56">
        <f t="shared" si="3"/>
        <v>45</v>
      </c>
      <c r="N19" s="23"/>
    </row>
    <row r="20" spans="1:14" ht="13.5">
      <c r="A20" s="122" t="s">
        <v>14</v>
      </c>
      <c r="B20" s="45"/>
      <c r="C20" s="91">
        <v>429</v>
      </c>
      <c r="D20" s="55">
        <f t="shared" si="0"/>
        <v>1</v>
      </c>
      <c r="E20" s="68"/>
      <c r="F20" s="35">
        <v>316933</v>
      </c>
      <c r="G20" s="55">
        <f t="shared" si="1"/>
        <v>1</v>
      </c>
      <c r="H20" s="45"/>
      <c r="I20" s="103">
        <v>16.5</v>
      </c>
      <c r="J20" s="55">
        <f t="shared" si="2"/>
        <v>1</v>
      </c>
      <c r="K20" s="45"/>
      <c r="L20" s="46">
        <v>1461718.44732283</v>
      </c>
      <c r="M20" s="56">
        <f t="shared" si="3"/>
        <v>2</v>
      </c>
      <c r="N20" s="23"/>
    </row>
    <row r="21" spans="1:14" ht="13.5">
      <c r="A21" s="122" t="s">
        <v>15</v>
      </c>
      <c r="B21" s="45"/>
      <c r="C21" s="91">
        <v>235</v>
      </c>
      <c r="D21" s="55">
        <f t="shared" si="0"/>
        <v>4</v>
      </c>
      <c r="E21" s="68"/>
      <c r="F21" s="35">
        <v>206616</v>
      </c>
      <c r="G21" s="55">
        <f t="shared" si="1"/>
        <v>3</v>
      </c>
      <c r="H21" s="45"/>
      <c r="I21" s="103">
        <v>16.4</v>
      </c>
      <c r="J21" s="55">
        <f t="shared" si="2"/>
        <v>2</v>
      </c>
      <c r="K21" s="45"/>
      <c r="L21" s="46">
        <v>1033320.03348439</v>
      </c>
      <c r="M21" s="56">
        <f t="shared" si="3"/>
        <v>37</v>
      </c>
      <c r="N21" s="23"/>
    </row>
    <row r="22" spans="1:14" s="148" customFormat="1" ht="27" customHeight="1">
      <c r="A22" s="122" t="s">
        <v>16</v>
      </c>
      <c r="B22" s="45"/>
      <c r="C22" s="149">
        <v>106</v>
      </c>
      <c r="D22" s="144">
        <f t="shared" si="0"/>
        <v>14</v>
      </c>
      <c r="E22" s="68"/>
      <c r="F22" s="143">
        <v>60453</v>
      </c>
      <c r="G22" s="144">
        <f t="shared" si="1"/>
        <v>15</v>
      </c>
      <c r="H22" s="45"/>
      <c r="I22" s="150">
        <v>13.5</v>
      </c>
      <c r="J22" s="144">
        <f t="shared" si="2"/>
        <v>19</v>
      </c>
      <c r="K22" s="45"/>
      <c r="L22" s="48">
        <v>1159378.95896447</v>
      </c>
      <c r="M22" s="146">
        <f t="shared" si="3"/>
        <v>20</v>
      </c>
      <c r="N22" s="151"/>
    </row>
    <row r="23" spans="1:14" ht="13.5">
      <c r="A23" s="122" t="s">
        <v>17</v>
      </c>
      <c r="B23" s="45"/>
      <c r="C23" s="91">
        <v>53</v>
      </c>
      <c r="D23" s="44">
        <f t="shared" si="0"/>
        <v>36</v>
      </c>
      <c r="E23" s="68"/>
      <c r="F23" s="35">
        <v>28671</v>
      </c>
      <c r="G23" s="44">
        <f t="shared" si="1"/>
        <v>37</v>
      </c>
      <c r="H23" s="45"/>
      <c r="I23" s="103">
        <v>12.4</v>
      </c>
      <c r="J23" s="44">
        <f t="shared" si="2"/>
        <v>31</v>
      </c>
      <c r="K23" s="45"/>
      <c r="L23" s="46">
        <v>1204931.9240082</v>
      </c>
      <c r="M23" s="47">
        <f t="shared" si="3"/>
        <v>12</v>
      </c>
      <c r="N23" s="23"/>
    </row>
    <row r="24" spans="1:14" ht="13.5">
      <c r="A24" s="122" t="s">
        <v>18</v>
      </c>
      <c r="B24" s="45"/>
      <c r="C24" s="91">
        <v>56</v>
      </c>
      <c r="D24" s="44">
        <f t="shared" si="0"/>
        <v>35</v>
      </c>
      <c r="E24" s="68"/>
      <c r="F24" s="35">
        <v>32402</v>
      </c>
      <c r="G24" s="44">
        <f t="shared" si="1"/>
        <v>34</v>
      </c>
      <c r="H24" s="45"/>
      <c r="I24" s="103">
        <v>13.1</v>
      </c>
      <c r="J24" s="44">
        <f t="shared" si="2"/>
        <v>24</v>
      </c>
      <c r="K24" s="45"/>
      <c r="L24" s="46">
        <v>1075124.85499463</v>
      </c>
      <c r="M24" s="47">
        <f t="shared" si="3"/>
        <v>28</v>
      </c>
      <c r="N24" s="23"/>
    </row>
    <row r="25" spans="1:14" ht="13.5">
      <c r="A25" s="122" t="s">
        <v>19</v>
      </c>
      <c r="B25" s="45"/>
      <c r="C25" s="91">
        <v>38</v>
      </c>
      <c r="D25" s="44">
        <f t="shared" si="0"/>
        <v>45</v>
      </c>
      <c r="E25" s="68"/>
      <c r="F25" s="35">
        <v>23026</v>
      </c>
      <c r="G25" s="44">
        <f t="shared" si="1"/>
        <v>43</v>
      </c>
      <c r="H25" s="45"/>
      <c r="I25" s="103">
        <v>13.5</v>
      </c>
      <c r="J25" s="44">
        <f t="shared" si="2"/>
        <v>19</v>
      </c>
      <c r="K25" s="45"/>
      <c r="L25" s="46">
        <v>1092799.92720214</v>
      </c>
      <c r="M25" s="47">
        <f t="shared" si="3"/>
        <v>23</v>
      </c>
      <c r="N25" s="23"/>
    </row>
    <row r="26" spans="1:14" ht="13.5">
      <c r="A26" s="122" t="s">
        <v>20</v>
      </c>
      <c r="B26" s="45"/>
      <c r="C26" s="91">
        <v>44</v>
      </c>
      <c r="D26" s="44">
        <f t="shared" si="0"/>
        <v>43</v>
      </c>
      <c r="E26" s="68"/>
      <c r="F26" s="35">
        <v>26072</v>
      </c>
      <c r="G26" s="44">
        <f t="shared" si="1"/>
        <v>41</v>
      </c>
      <c r="H26" s="45"/>
      <c r="I26" s="103">
        <v>13.2</v>
      </c>
      <c r="J26" s="44">
        <f t="shared" si="2"/>
        <v>23</v>
      </c>
      <c r="K26" s="45"/>
      <c r="L26" s="46">
        <v>1060091.31380584</v>
      </c>
      <c r="M26" s="47">
        <f t="shared" si="3"/>
        <v>30</v>
      </c>
      <c r="N26" s="23"/>
    </row>
    <row r="27" spans="1:14" s="148" customFormat="1" ht="27" customHeight="1">
      <c r="A27" s="122" t="s">
        <v>21</v>
      </c>
      <c r="B27" s="45"/>
      <c r="C27" s="149">
        <v>103</v>
      </c>
      <c r="D27" s="144">
        <f t="shared" si="0"/>
        <v>16</v>
      </c>
      <c r="E27" s="68"/>
      <c r="F27" s="143">
        <v>58983</v>
      </c>
      <c r="G27" s="144">
        <f t="shared" si="1"/>
        <v>16</v>
      </c>
      <c r="H27" s="45"/>
      <c r="I27" s="150">
        <v>13.1</v>
      </c>
      <c r="J27" s="144">
        <f t="shared" si="2"/>
        <v>24</v>
      </c>
      <c r="K27" s="45"/>
      <c r="L27" s="48">
        <v>1039628.28716597</v>
      </c>
      <c r="M27" s="146">
        <f t="shared" si="3"/>
        <v>34</v>
      </c>
      <c r="N27" s="151"/>
    </row>
    <row r="28" spans="1:14" ht="13.5">
      <c r="A28" s="122" t="s">
        <v>22</v>
      </c>
      <c r="B28" s="45"/>
      <c r="C28" s="91">
        <v>81</v>
      </c>
      <c r="D28" s="44">
        <f t="shared" si="0"/>
        <v>20</v>
      </c>
      <c r="E28" s="68"/>
      <c r="F28" s="35">
        <v>56451</v>
      </c>
      <c r="G28" s="44">
        <f t="shared" si="1"/>
        <v>17</v>
      </c>
      <c r="H28" s="45"/>
      <c r="I28" s="103">
        <v>13.9</v>
      </c>
      <c r="J28" s="44">
        <f t="shared" si="2"/>
        <v>12</v>
      </c>
      <c r="K28" s="45"/>
      <c r="L28" s="46">
        <v>961937.247564065</v>
      </c>
      <c r="M28" s="47">
        <f t="shared" si="3"/>
        <v>43</v>
      </c>
      <c r="N28" s="23"/>
    </row>
    <row r="29" spans="1:14" ht="13.5">
      <c r="A29" s="122" t="s">
        <v>23</v>
      </c>
      <c r="B29" s="45"/>
      <c r="C29" s="91">
        <v>138</v>
      </c>
      <c r="D29" s="44">
        <f t="shared" si="0"/>
        <v>10</v>
      </c>
      <c r="E29" s="68"/>
      <c r="F29" s="35">
        <v>100536</v>
      </c>
      <c r="G29" s="44">
        <f t="shared" si="1"/>
        <v>10</v>
      </c>
      <c r="H29" s="45"/>
      <c r="I29" s="103">
        <v>14.5</v>
      </c>
      <c r="J29" s="44">
        <f t="shared" si="2"/>
        <v>8</v>
      </c>
      <c r="K29" s="45"/>
      <c r="L29" s="46">
        <v>1084140.44917947</v>
      </c>
      <c r="M29" s="47">
        <f t="shared" si="3"/>
        <v>25</v>
      </c>
      <c r="N29" s="23"/>
    </row>
    <row r="30" spans="1:14" ht="13.5">
      <c r="A30" s="122" t="s">
        <v>24</v>
      </c>
      <c r="B30" s="45"/>
      <c r="C30" s="91">
        <v>220</v>
      </c>
      <c r="D30" s="44">
        <f t="shared" si="0"/>
        <v>5</v>
      </c>
      <c r="E30" s="68"/>
      <c r="F30" s="35">
        <v>200277</v>
      </c>
      <c r="G30" s="44">
        <f t="shared" si="1"/>
        <v>4</v>
      </c>
      <c r="H30" s="45"/>
      <c r="I30" s="103">
        <v>16.1</v>
      </c>
      <c r="J30" s="44">
        <f t="shared" si="2"/>
        <v>3</v>
      </c>
      <c r="K30" s="45"/>
      <c r="L30" s="46">
        <v>900176.015786999</v>
      </c>
      <c r="M30" s="47">
        <f t="shared" si="3"/>
        <v>46</v>
      </c>
      <c r="N30" s="23"/>
    </row>
    <row r="31" spans="1:14" ht="13.5">
      <c r="A31" s="122" t="s">
        <v>25</v>
      </c>
      <c r="B31" s="45"/>
      <c r="C31" s="91">
        <v>72</v>
      </c>
      <c r="D31" s="44">
        <f t="shared" si="0"/>
        <v>28</v>
      </c>
      <c r="E31" s="68"/>
      <c r="F31" s="35">
        <v>50147</v>
      </c>
      <c r="G31" s="44">
        <f t="shared" si="1"/>
        <v>22</v>
      </c>
      <c r="H31" s="45"/>
      <c r="I31" s="103">
        <v>13.5</v>
      </c>
      <c r="J31" s="44">
        <f t="shared" si="2"/>
        <v>19</v>
      </c>
      <c r="K31" s="45"/>
      <c r="L31" s="46">
        <v>1010090.14279257</v>
      </c>
      <c r="M31" s="47">
        <f t="shared" si="3"/>
        <v>39</v>
      </c>
      <c r="N31" s="23"/>
    </row>
    <row r="32" spans="1:14" s="148" customFormat="1" ht="27" customHeight="1">
      <c r="A32" s="122" t="s">
        <v>26</v>
      </c>
      <c r="B32" s="45"/>
      <c r="C32" s="149">
        <v>59</v>
      </c>
      <c r="D32" s="144">
        <f t="shared" si="0"/>
        <v>33</v>
      </c>
      <c r="E32" s="68"/>
      <c r="F32" s="143">
        <v>39755</v>
      </c>
      <c r="G32" s="144">
        <f t="shared" si="1"/>
        <v>27</v>
      </c>
      <c r="H32" s="45"/>
      <c r="I32" s="150">
        <v>13.9</v>
      </c>
      <c r="J32" s="144">
        <f t="shared" si="2"/>
        <v>12</v>
      </c>
      <c r="K32" s="45"/>
      <c r="L32" s="48">
        <v>967170.923509004</v>
      </c>
      <c r="M32" s="146">
        <f t="shared" si="3"/>
        <v>41</v>
      </c>
      <c r="N32" s="151"/>
    </row>
    <row r="33" spans="1:14" ht="13.5">
      <c r="A33" s="122" t="s">
        <v>27</v>
      </c>
      <c r="B33" s="45"/>
      <c r="C33" s="91">
        <v>105</v>
      </c>
      <c r="D33" s="44">
        <f t="shared" si="0"/>
        <v>15</v>
      </c>
      <c r="E33" s="68"/>
      <c r="F33" s="35">
        <v>72131</v>
      </c>
      <c r="G33" s="44">
        <f t="shared" si="1"/>
        <v>13</v>
      </c>
      <c r="H33" s="45"/>
      <c r="I33" s="103">
        <v>13.7</v>
      </c>
      <c r="J33" s="44">
        <f t="shared" si="2"/>
        <v>16</v>
      </c>
      <c r="K33" s="45"/>
      <c r="L33" s="46">
        <v>1320863.72922394</v>
      </c>
      <c r="M33" s="47">
        <f t="shared" si="3"/>
        <v>6</v>
      </c>
      <c r="N33" s="23"/>
    </row>
    <row r="34" spans="1:14" ht="13.5">
      <c r="A34" s="122" t="s">
        <v>28</v>
      </c>
      <c r="B34" s="45"/>
      <c r="C34" s="91">
        <v>257</v>
      </c>
      <c r="D34" s="44">
        <f t="shared" si="0"/>
        <v>3</v>
      </c>
      <c r="E34" s="68"/>
      <c r="F34" s="35">
        <v>236700</v>
      </c>
      <c r="G34" s="44">
        <f t="shared" si="1"/>
        <v>2</v>
      </c>
      <c r="H34" s="45"/>
      <c r="I34" s="103">
        <v>15.7</v>
      </c>
      <c r="J34" s="44">
        <f t="shared" si="2"/>
        <v>6</v>
      </c>
      <c r="K34" s="45"/>
      <c r="L34" s="46">
        <v>1014667.73056771</v>
      </c>
      <c r="M34" s="47">
        <f t="shared" si="3"/>
        <v>38</v>
      </c>
      <c r="N34" s="23"/>
    </row>
    <row r="35" spans="1:14" ht="13.5">
      <c r="A35" s="122" t="s">
        <v>29</v>
      </c>
      <c r="B35" s="45"/>
      <c r="C35" s="91">
        <v>209</v>
      </c>
      <c r="D35" s="44">
        <f t="shared" si="0"/>
        <v>6</v>
      </c>
      <c r="E35" s="68"/>
      <c r="F35" s="35">
        <v>145323</v>
      </c>
      <c r="G35" s="44">
        <f t="shared" si="1"/>
        <v>7</v>
      </c>
      <c r="H35" s="45"/>
      <c r="I35" s="103">
        <v>14</v>
      </c>
      <c r="J35" s="44">
        <f t="shared" si="2"/>
        <v>11</v>
      </c>
      <c r="K35" s="45"/>
      <c r="L35" s="46">
        <v>1149700.02868362</v>
      </c>
      <c r="M35" s="47">
        <f t="shared" si="3"/>
        <v>21</v>
      </c>
      <c r="N35" s="23"/>
    </row>
    <row r="36" spans="1:14" ht="13.5">
      <c r="A36" s="122" t="s">
        <v>30</v>
      </c>
      <c r="B36" s="45"/>
      <c r="C36" s="91">
        <v>53</v>
      </c>
      <c r="D36" s="44">
        <f t="shared" si="0"/>
        <v>36</v>
      </c>
      <c r="E36" s="68"/>
      <c r="F36" s="35">
        <v>37455</v>
      </c>
      <c r="G36" s="44">
        <f t="shared" si="1"/>
        <v>28</v>
      </c>
      <c r="H36" s="45"/>
      <c r="I36" s="103">
        <v>14.1</v>
      </c>
      <c r="J36" s="44">
        <f t="shared" si="2"/>
        <v>10</v>
      </c>
      <c r="K36" s="45"/>
      <c r="L36" s="46">
        <v>844355.566623247</v>
      </c>
      <c r="M36" s="47">
        <f t="shared" si="3"/>
        <v>47</v>
      </c>
      <c r="N36" s="23"/>
    </row>
    <row r="37" spans="1:14" s="148" customFormat="1" ht="27" customHeight="1">
      <c r="A37" s="122" t="s">
        <v>31</v>
      </c>
      <c r="B37" s="45"/>
      <c r="C37" s="149">
        <v>49</v>
      </c>
      <c r="D37" s="144">
        <f t="shared" si="0"/>
        <v>39</v>
      </c>
      <c r="E37" s="68"/>
      <c r="F37" s="143">
        <v>28053</v>
      </c>
      <c r="G37" s="144">
        <f t="shared" si="1"/>
        <v>38</v>
      </c>
      <c r="H37" s="45"/>
      <c r="I37" s="150">
        <v>12.6</v>
      </c>
      <c r="J37" s="144">
        <f t="shared" si="2"/>
        <v>28</v>
      </c>
      <c r="K37" s="45"/>
      <c r="L37" s="48">
        <v>1052678.96759542</v>
      </c>
      <c r="M37" s="146">
        <f t="shared" si="3"/>
        <v>31</v>
      </c>
      <c r="N37" s="151"/>
    </row>
    <row r="38" spans="1:14" ht="13.5">
      <c r="A38" s="122" t="s">
        <v>32</v>
      </c>
      <c r="B38" s="45"/>
      <c r="C38" s="91">
        <v>32</v>
      </c>
      <c r="D38" s="44">
        <f t="shared" si="0"/>
        <v>47</v>
      </c>
      <c r="E38" s="68"/>
      <c r="F38" s="35">
        <v>15369</v>
      </c>
      <c r="G38" s="44">
        <f t="shared" si="1"/>
        <v>47</v>
      </c>
      <c r="H38" s="45"/>
      <c r="I38" s="103">
        <v>11.4</v>
      </c>
      <c r="J38" s="44">
        <f t="shared" si="2"/>
        <v>43</v>
      </c>
      <c r="K38" s="45"/>
      <c r="L38" s="46">
        <v>1438507.74583713</v>
      </c>
      <c r="M38" s="47">
        <f t="shared" si="3"/>
        <v>4</v>
      </c>
      <c r="N38" s="23"/>
    </row>
    <row r="39" spans="1:14" ht="13.5">
      <c r="A39" s="122" t="s">
        <v>33</v>
      </c>
      <c r="B39" s="45"/>
      <c r="C39" s="91">
        <v>47</v>
      </c>
      <c r="D39" s="44">
        <f t="shared" si="0"/>
        <v>40</v>
      </c>
      <c r="E39" s="68"/>
      <c r="F39" s="35">
        <v>18714</v>
      </c>
      <c r="G39" s="44">
        <f t="shared" si="1"/>
        <v>46</v>
      </c>
      <c r="H39" s="45"/>
      <c r="I39" s="103">
        <v>10.5</v>
      </c>
      <c r="J39" s="44">
        <f t="shared" si="2"/>
        <v>46</v>
      </c>
      <c r="K39" s="45"/>
      <c r="L39" s="46">
        <v>1532068.7844932</v>
      </c>
      <c r="M39" s="47">
        <f t="shared" si="3"/>
        <v>1</v>
      </c>
      <c r="N39" s="23"/>
    </row>
    <row r="40" spans="1:14" ht="13.5">
      <c r="A40" s="122" t="s">
        <v>34</v>
      </c>
      <c r="B40" s="45"/>
      <c r="C40" s="91">
        <v>86</v>
      </c>
      <c r="D40" s="44">
        <f t="shared" si="0"/>
        <v>19</v>
      </c>
      <c r="E40" s="68"/>
      <c r="F40" s="35">
        <v>54907</v>
      </c>
      <c r="G40" s="44">
        <f t="shared" si="1"/>
        <v>18</v>
      </c>
      <c r="H40" s="45"/>
      <c r="I40" s="103">
        <v>13.6</v>
      </c>
      <c r="J40" s="44">
        <f t="shared" si="2"/>
        <v>18</v>
      </c>
      <c r="K40" s="45"/>
      <c r="L40" s="46">
        <v>1042573.76061353</v>
      </c>
      <c r="M40" s="47">
        <f t="shared" si="3"/>
        <v>33</v>
      </c>
      <c r="N40" s="23"/>
    </row>
    <row r="41" spans="1:14" ht="13.5">
      <c r="A41" s="122" t="s">
        <v>35</v>
      </c>
      <c r="B41" s="45"/>
      <c r="C41" s="91">
        <v>129</v>
      </c>
      <c r="D41" s="44">
        <f t="shared" si="0"/>
        <v>11</v>
      </c>
      <c r="E41" s="68"/>
      <c r="F41" s="35">
        <v>73624</v>
      </c>
      <c r="G41" s="44">
        <f t="shared" si="1"/>
        <v>12</v>
      </c>
      <c r="H41" s="45"/>
      <c r="I41" s="103">
        <v>13.7</v>
      </c>
      <c r="J41" s="44">
        <f t="shared" si="2"/>
        <v>16</v>
      </c>
      <c r="K41" s="45"/>
      <c r="L41" s="46">
        <v>1180137.13813069</v>
      </c>
      <c r="M41" s="47">
        <f t="shared" si="3"/>
        <v>17</v>
      </c>
      <c r="N41" s="23"/>
    </row>
    <row r="42" spans="1:14" s="148" customFormat="1" ht="27" customHeight="1">
      <c r="A42" s="122" t="s">
        <v>36</v>
      </c>
      <c r="B42" s="45"/>
      <c r="C42" s="149">
        <v>78</v>
      </c>
      <c r="D42" s="144">
        <f t="shared" si="0"/>
        <v>26</v>
      </c>
      <c r="E42" s="68"/>
      <c r="F42" s="143">
        <v>35131</v>
      </c>
      <c r="G42" s="144">
        <f t="shared" si="1"/>
        <v>32</v>
      </c>
      <c r="H42" s="45"/>
      <c r="I42" s="150">
        <v>11.9</v>
      </c>
      <c r="J42" s="144">
        <f t="shared" si="2"/>
        <v>39</v>
      </c>
      <c r="K42" s="45"/>
      <c r="L42" s="48">
        <v>1242025.81671357</v>
      </c>
      <c r="M42" s="146">
        <f t="shared" si="3"/>
        <v>11</v>
      </c>
      <c r="N42" s="151"/>
    </row>
    <row r="43" spans="1:14" ht="13.5">
      <c r="A43" s="122" t="s">
        <v>37</v>
      </c>
      <c r="B43" s="45"/>
      <c r="C43" s="91">
        <v>38</v>
      </c>
      <c r="D43" s="44">
        <f t="shared" si="0"/>
        <v>45</v>
      </c>
      <c r="E43" s="68"/>
      <c r="F43" s="35">
        <v>19743</v>
      </c>
      <c r="G43" s="44">
        <f t="shared" si="1"/>
        <v>44</v>
      </c>
      <c r="H43" s="45"/>
      <c r="I43" s="103">
        <v>11.7</v>
      </c>
      <c r="J43" s="44">
        <f t="shared" si="2"/>
        <v>41</v>
      </c>
      <c r="K43" s="45"/>
      <c r="L43" s="46">
        <v>1136596.55446594</v>
      </c>
      <c r="M43" s="47">
        <f t="shared" si="3"/>
        <v>22</v>
      </c>
      <c r="N43" s="23"/>
    </row>
    <row r="44" spans="1:14" ht="13.5">
      <c r="A44" s="122" t="s">
        <v>38</v>
      </c>
      <c r="B44" s="45"/>
      <c r="C44" s="91">
        <v>42</v>
      </c>
      <c r="D44" s="44">
        <f t="shared" si="0"/>
        <v>44</v>
      </c>
      <c r="E44" s="68"/>
      <c r="F44" s="35">
        <v>26762</v>
      </c>
      <c r="G44" s="44">
        <f t="shared" si="1"/>
        <v>39</v>
      </c>
      <c r="H44" s="45"/>
      <c r="I44" s="103">
        <v>12.2</v>
      </c>
      <c r="J44" s="44">
        <f t="shared" si="2"/>
        <v>34</v>
      </c>
      <c r="K44" s="45"/>
      <c r="L44" s="46">
        <v>1204680.00410383</v>
      </c>
      <c r="M44" s="47">
        <f t="shared" si="3"/>
        <v>13</v>
      </c>
      <c r="N44" s="23"/>
    </row>
    <row r="45" spans="1:14" ht="13.5">
      <c r="A45" s="122" t="s">
        <v>39</v>
      </c>
      <c r="B45" s="45"/>
      <c r="C45" s="91">
        <v>66</v>
      </c>
      <c r="D45" s="44">
        <f t="shared" si="0"/>
        <v>29</v>
      </c>
      <c r="E45" s="68"/>
      <c r="F45" s="35">
        <v>35543</v>
      </c>
      <c r="G45" s="44">
        <f t="shared" si="1"/>
        <v>30</v>
      </c>
      <c r="H45" s="45"/>
      <c r="I45" s="103">
        <v>12.6</v>
      </c>
      <c r="J45" s="44">
        <f t="shared" si="2"/>
        <v>28</v>
      </c>
      <c r="K45" s="45"/>
      <c r="L45" s="46">
        <v>1077032.00469794</v>
      </c>
      <c r="M45" s="47">
        <f t="shared" si="3"/>
        <v>27</v>
      </c>
      <c r="N45" s="23"/>
    </row>
    <row r="46" spans="1:14" ht="13.5">
      <c r="A46" s="122" t="s">
        <v>40</v>
      </c>
      <c r="B46" s="45"/>
      <c r="C46" s="91">
        <v>46</v>
      </c>
      <c r="D46" s="44">
        <f t="shared" si="0"/>
        <v>41</v>
      </c>
      <c r="E46" s="68"/>
      <c r="F46" s="35">
        <v>19492</v>
      </c>
      <c r="G46" s="44">
        <f t="shared" si="1"/>
        <v>45</v>
      </c>
      <c r="H46" s="45"/>
      <c r="I46" s="103">
        <v>9.5</v>
      </c>
      <c r="J46" s="44">
        <f t="shared" si="2"/>
        <v>47</v>
      </c>
      <c r="K46" s="45"/>
      <c r="L46" s="46">
        <v>1446245.52639427</v>
      </c>
      <c r="M46" s="47">
        <f t="shared" si="3"/>
        <v>3</v>
      </c>
      <c r="N46" s="23"/>
    </row>
    <row r="47" spans="1:14" s="148" customFormat="1" ht="27" customHeight="1">
      <c r="A47" s="122" t="s">
        <v>41</v>
      </c>
      <c r="B47" s="45"/>
      <c r="C47" s="149">
        <v>165</v>
      </c>
      <c r="D47" s="144">
        <f t="shared" si="0"/>
        <v>9</v>
      </c>
      <c r="E47" s="68"/>
      <c r="F47" s="143">
        <v>132304</v>
      </c>
      <c r="G47" s="144">
        <f t="shared" si="1"/>
        <v>8</v>
      </c>
      <c r="H47" s="45"/>
      <c r="I47" s="150">
        <v>15.4</v>
      </c>
      <c r="J47" s="144">
        <f t="shared" si="2"/>
        <v>7</v>
      </c>
      <c r="K47" s="45"/>
      <c r="L47" s="48">
        <v>1045844.57900807</v>
      </c>
      <c r="M47" s="146">
        <f t="shared" si="3"/>
        <v>32</v>
      </c>
      <c r="N47" s="151"/>
    </row>
    <row r="48" spans="1:14" ht="13.5">
      <c r="A48" s="122" t="s">
        <v>42</v>
      </c>
      <c r="B48" s="45"/>
      <c r="C48" s="91">
        <v>45</v>
      </c>
      <c r="D48" s="44">
        <f t="shared" si="0"/>
        <v>42</v>
      </c>
      <c r="E48" s="68"/>
      <c r="F48" s="35">
        <v>25470</v>
      </c>
      <c r="G48" s="44">
        <f t="shared" si="1"/>
        <v>42</v>
      </c>
      <c r="H48" s="45"/>
      <c r="I48" s="103">
        <v>11.9</v>
      </c>
      <c r="J48" s="44">
        <f t="shared" si="2"/>
        <v>39</v>
      </c>
      <c r="K48" s="45"/>
      <c r="L48" s="46">
        <v>1179030.86800205</v>
      </c>
      <c r="M48" s="47">
        <f t="shared" si="3"/>
        <v>18</v>
      </c>
      <c r="N48" s="23"/>
    </row>
    <row r="49" spans="1:14" ht="13.5">
      <c r="A49" s="122" t="s">
        <v>43</v>
      </c>
      <c r="B49" s="45"/>
      <c r="C49" s="91">
        <v>79</v>
      </c>
      <c r="D49" s="44">
        <f t="shared" si="0"/>
        <v>25</v>
      </c>
      <c r="E49" s="68"/>
      <c r="F49" s="35">
        <v>40330</v>
      </c>
      <c r="G49" s="44">
        <f t="shared" si="1"/>
        <v>26</v>
      </c>
      <c r="H49" s="45"/>
      <c r="I49" s="103">
        <v>12.3</v>
      </c>
      <c r="J49" s="44">
        <f t="shared" si="2"/>
        <v>32</v>
      </c>
      <c r="K49" s="45"/>
      <c r="L49" s="46">
        <v>1164385.4185615</v>
      </c>
      <c r="M49" s="47">
        <f t="shared" si="3"/>
        <v>19</v>
      </c>
      <c r="N49" s="23"/>
    </row>
    <row r="50" spans="1:14" ht="13.5">
      <c r="A50" s="122" t="s">
        <v>44</v>
      </c>
      <c r="B50" s="45"/>
      <c r="C50" s="91">
        <v>80</v>
      </c>
      <c r="D50" s="44">
        <f t="shared" si="0"/>
        <v>23</v>
      </c>
      <c r="E50" s="68"/>
      <c r="F50" s="35">
        <v>49037</v>
      </c>
      <c r="G50" s="44">
        <f t="shared" si="1"/>
        <v>23</v>
      </c>
      <c r="H50" s="45"/>
      <c r="I50" s="103">
        <v>12.7</v>
      </c>
      <c r="J50" s="44">
        <f t="shared" si="2"/>
        <v>27</v>
      </c>
      <c r="K50" s="45"/>
      <c r="L50" s="46">
        <v>1033392.56525982</v>
      </c>
      <c r="M50" s="47">
        <f t="shared" si="3"/>
        <v>36</v>
      </c>
      <c r="N50" s="23"/>
    </row>
    <row r="51" spans="1:14" ht="13.5">
      <c r="A51" s="122" t="s">
        <v>45</v>
      </c>
      <c r="B51" s="45"/>
      <c r="C51" s="91">
        <v>60</v>
      </c>
      <c r="D51" s="44">
        <f t="shared" si="0"/>
        <v>32</v>
      </c>
      <c r="E51" s="68"/>
      <c r="F51" s="35">
        <v>32226</v>
      </c>
      <c r="G51" s="44">
        <f t="shared" si="1"/>
        <v>35</v>
      </c>
      <c r="H51" s="45"/>
      <c r="I51" s="103">
        <v>12.1</v>
      </c>
      <c r="J51" s="44">
        <f t="shared" si="2"/>
        <v>36</v>
      </c>
      <c r="K51" s="45"/>
      <c r="L51" s="46">
        <v>1285376.68597522</v>
      </c>
      <c r="M51" s="56">
        <f t="shared" si="3"/>
        <v>9</v>
      </c>
      <c r="N51" s="23"/>
    </row>
    <row r="52" spans="1:14" s="148" customFormat="1" ht="27" customHeight="1">
      <c r="A52" s="122" t="s">
        <v>46</v>
      </c>
      <c r="B52" s="45"/>
      <c r="C52" s="149">
        <v>53</v>
      </c>
      <c r="D52" s="144">
        <f t="shared" si="0"/>
        <v>36</v>
      </c>
      <c r="E52" s="68"/>
      <c r="F52" s="143">
        <v>32598</v>
      </c>
      <c r="G52" s="144">
        <f t="shared" si="1"/>
        <v>33</v>
      </c>
      <c r="H52" s="45"/>
      <c r="I52" s="150">
        <v>12.2</v>
      </c>
      <c r="J52" s="144">
        <f t="shared" si="2"/>
        <v>34</v>
      </c>
      <c r="K52" s="45"/>
      <c r="L52" s="48">
        <v>1034577.21485293</v>
      </c>
      <c r="M52" s="146">
        <f t="shared" si="3"/>
        <v>35</v>
      </c>
      <c r="N52" s="151"/>
    </row>
    <row r="53" spans="1:14" ht="13.5">
      <c r="A53" s="122" t="s">
        <v>47</v>
      </c>
      <c r="B53" s="45"/>
      <c r="C53" s="91">
        <v>93</v>
      </c>
      <c r="D53" s="44">
        <f t="shared" si="0"/>
        <v>18</v>
      </c>
      <c r="E53" s="68"/>
      <c r="F53" s="35">
        <v>47126</v>
      </c>
      <c r="G53" s="44">
        <f t="shared" si="1"/>
        <v>24</v>
      </c>
      <c r="H53" s="45"/>
      <c r="I53" s="103">
        <v>10.9</v>
      </c>
      <c r="J53" s="44">
        <f t="shared" si="2"/>
        <v>45</v>
      </c>
      <c r="K53" s="45"/>
      <c r="L53" s="46">
        <v>1319796.26754255</v>
      </c>
      <c r="M53" s="47">
        <f t="shared" si="3"/>
        <v>7</v>
      </c>
      <c r="N53" s="23"/>
    </row>
    <row r="54" spans="1:14" ht="13.5">
      <c r="A54" s="122" t="s">
        <v>48</v>
      </c>
      <c r="B54" s="45"/>
      <c r="C54" s="91">
        <v>64</v>
      </c>
      <c r="D54" s="44">
        <f t="shared" si="0"/>
        <v>30</v>
      </c>
      <c r="E54" s="68"/>
      <c r="F54" s="35">
        <v>46812</v>
      </c>
      <c r="G54" s="44">
        <f t="shared" si="1"/>
        <v>25</v>
      </c>
      <c r="H54" s="45"/>
      <c r="I54" s="103">
        <v>12.9</v>
      </c>
      <c r="J54" s="44">
        <f t="shared" si="2"/>
        <v>26</v>
      </c>
      <c r="K54" s="45"/>
      <c r="L54" s="46">
        <v>1089424.65465746</v>
      </c>
      <c r="M54" s="47">
        <f t="shared" si="3"/>
        <v>24</v>
      </c>
      <c r="N54" s="23"/>
    </row>
    <row r="55" spans="1:14" ht="14.25" thickBot="1">
      <c r="A55" s="121"/>
      <c r="B55" s="58"/>
      <c r="C55" s="57"/>
      <c r="D55" s="57"/>
      <c r="E55" s="58"/>
      <c r="F55" s="57"/>
      <c r="G55" s="57"/>
      <c r="H55" s="58"/>
      <c r="I55" s="57"/>
      <c r="J55" s="57"/>
      <c r="K55" s="58"/>
      <c r="L55" s="57"/>
      <c r="M55" s="60"/>
      <c r="N55" s="23"/>
    </row>
    <row r="56" spans="1:13" ht="13.5">
      <c r="A56" s="182" t="s">
        <v>67</v>
      </c>
      <c r="B56" s="182"/>
      <c r="C56" s="182"/>
      <c r="D56" s="182"/>
      <c r="E56" s="182"/>
      <c r="F56" s="182"/>
      <c r="G56" s="182"/>
      <c r="H56" s="182" t="s">
        <v>68</v>
      </c>
      <c r="I56" s="182"/>
      <c r="J56" s="182"/>
      <c r="K56" s="164" t="s">
        <v>69</v>
      </c>
      <c r="L56" s="164"/>
      <c r="M56" s="164"/>
    </row>
    <row r="57" spans="1:13" s="32" customFormat="1" ht="12.75" customHeight="1">
      <c r="A57" s="176" t="s">
        <v>102</v>
      </c>
      <c r="B57" s="176"/>
      <c r="C57" s="176"/>
      <c r="D57" s="176"/>
      <c r="E57" s="176"/>
      <c r="F57" s="176"/>
      <c r="G57" s="176"/>
      <c r="H57" s="176" t="s">
        <v>99</v>
      </c>
      <c r="I57" s="176"/>
      <c r="J57" s="176"/>
      <c r="K57" s="176" t="s">
        <v>87</v>
      </c>
      <c r="L57" s="178"/>
      <c r="M57" s="178"/>
    </row>
    <row r="58" spans="1:13" s="32" customFormat="1" ht="12.7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8"/>
      <c r="L58" s="178"/>
      <c r="M58" s="178"/>
    </row>
    <row r="59" spans="1:13" s="32" customFormat="1" ht="12.7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9"/>
      <c r="L59" s="179"/>
      <c r="M59" s="179"/>
    </row>
    <row r="60" spans="1:13" s="32" customFormat="1" ht="12.75" customHeight="1">
      <c r="A60" s="163">
        <v>42424</v>
      </c>
      <c r="B60" s="36"/>
      <c r="C60" s="36"/>
      <c r="D60" s="36"/>
      <c r="E60" s="36"/>
      <c r="F60" s="36"/>
      <c r="G60" s="36"/>
      <c r="H60" s="37"/>
      <c r="I60" s="37"/>
      <c r="J60" s="37"/>
      <c r="K60" s="38"/>
      <c r="L60" s="38"/>
      <c r="M60" s="38"/>
    </row>
  </sheetData>
  <sheetProtection/>
  <mergeCells count="15">
    <mergeCell ref="A1:M1"/>
    <mergeCell ref="B3:D3"/>
    <mergeCell ref="E3:G3"/>
    <mergeCell ref="H3:J3"/>
    <mergeCell ref="K3:M3"/>
    <mergeCell ref="B4:C4"/>
    <mergeCell ref="A57:G59"/>
    <mergeCell ref="H57:J59"/>
    <mergeCell ref="K57:M59"/>
    <mergeCell ref="E4:F4"/>
    <mergeCell ref="H4:I4"/>
    <mergeCell ref="K4:L4"/>
    <mergeCell ref="A56:G56"/>
    <mergeCell ref="H56:J56"/>
    <mergeCell ref="K56:M56"/>
  </mergeCells>
  <conditionalFormatting sqref="M54 D35:D54 J48:J54 J35:J46 M35:M37 G35:G54 M47:M50 M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5" customWidth="1"/>
    <col min="4" max="4" width="4.625" style="3" customWidth="1"/>
    <col min="5" max="5" width="3.625" style="3" customWidth="1"/>
    <col min="6" max="6" width="11.625" style="7" customWidth="1"/>
    <col min="7" max="7" width="4.625" style="3" customWidth="1"/>
    <col min="8" max="8" width="3.625" style="3" customWidth="1"/>
    <col min="9" max="9" width="11.625" style="5" customWidth="1"/>
    <col min="10" max="10" width="4.625" style="3" customWidth="1"/>
    <col min="11" max="11" width="3.625" style="3" customWidth="1"/>
    <col min="12" max="12" width="11.625" style="5" customWidth="1"/>
    <col min="13" max="13" width="4.625" style="3" customWidth="1"/>
    <col min="14" max="16384" width="9.00390625" style="3" customWidth="1"/>
  </cols>
  <sheetData>
    <row r="1" spans="1:13" ht="18.75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66"/>
    </row>
    <row r="2" spans="1:13" ht="14.25" customHeight="1" thickBot="1">
      <c r="A2" s="106"/>
      <c r="B2" s="107"/>
      <c r="C2" s="107"/>
      <c r="D2" s="138" t="s">
        <v>93</v>
      </c>
      <c r="E2" s="136"/>
      <c r="F2" s="136"/>
      <c r="G2" s="138" t="s">
        <v>94</v>
      </c>
      <c r="H2" s="137"/>
      <c r="I2" s="137"/>
      <c r="J2" s="139" t="s">
        <v>95</v>
      </c>
      <c r="K2" s="137"/>
      <c r="L2" s="137"/>
      <c r="M2" s="139" t="s">
        <v>96</v>
      </c>
    </row>
    <row r="3" spans="1:13" s="2" customFormat="1" ht="48.75" customHeight="1">
      <c r="A3" s="123"/>
      <c r="B3" s="167" t="s">
        <v>71</v>
      </c>
      <c r="C3" s="168"/>
      <c r="D3" s="169"/>
      <c r="E3" s="167" t="s">
        <v>72</v>
      </c>
      <c r="F3" s="170"/>
      <c r="G3" s="171"/>
      <c r="H3" s="201" t="s">
        <v>97</v>
      </c>
      <c r="I3" s="173"/>
      <c r="J3" s="174"/>
      <c r="K3" s="201" t="s">
        <v>98</v>
      </c>
      <c r="L3" s="173"/>
      <c r="M3" s="175"/>
    </row>
    <row r="4" spans="1:13" ht="13.5" customHeight="1">
      <c r="A4" s="110" t="s">
        <v>57</v>
      </c>
      <c r="B4" s="195" t="s">
        <v>62</v>
      </c>
      <c r="C4" s="202"/>
      <c r="D4" s="124" t="s">
        <v>58</v>
      </c>
      <c r="E4" s="195" t="s">
        <v>62</v>
      </c>
      <c r="F4" s="202"/>
      <c r="G4" s="124" t="s">
        <v>58</v>
      </c>
      <c r="H4" s="203" t="s">
        <v>62</v>
      </c>
      <c r="I4" s="204"/>
      <c r="J4" s="124" t="s">
        <v>58</v>
      </c>
      <c r="K4" s="195" t="s">
        <v>62</v>
      </c>
      <c r="L4" s="202"/>
      <c r="M4" s="125" t="s">
        <v>58</v>
      </c>
    </row>
    <row r="5" spans="1:13" ht="13.5" customHeight="1">
      <c r="A5" s="119"/>
      <c r="B5" s="40"/>
      <c r="C5" s="17"/>
      <c r="D5" s="12"/>
      <c r="E5" s="40"/>
      <c r="F5" s="61"/>
      <c r="G5" s="12"/>
      <c r="H5" s="40"/>
      <c r="I5" s="18"/>
      <c r="J5" s="12"/>
      <c r="K5" s="40"/>
      <c r="L5" s="62"/>
      <c r="M5" s="28"/>
    </row>
    <row r="6" spans="1:14" ht="13.5" customHeight="1">
      <c r="A6" s="119" t="s">
        <v>1</v>
      </c>
      <c r="B6" s="40"/>
      <c r="C6" s="63">
        <v>54.5</v>
      </c>
      <c r="D6" s="39"/>
      <c r="E6" s="40"/>
      <c r="F6" s="64">
        <v>16.7</v>
      </c>
      <c r="G6" s="39"/>
      <c r="H6" s="40"/>
      <c r="I6" s="63">
        <v>17.8</v>
      </c>
      <c r="J6" s="39"/>
      <c r="K6" s="40"/>
      <c r="L6" s="64">
        <v>18.4</v>
      </c>
      <c r="M6" s="42"/>
      <c r="N6" s="6"/>
    </row>
    <row r="7" spans="1:14" ht="13.5">
      <c r="A7" s="119"/>
      <c r="B7" s="40"/>
      <c r="C7" s="65"/>
      <c r="D7" s="39"/>
      <c r="E7" s="40"/>
      <c r="F7" s="66"/>
      <c r="G7" s="39"/>
      <c r="H7" s="40"/>
      <c r="I7" s="65"/>
      <c r="J7" s="39"/>
      <c r="K7" s="40"/>
      <c r="L7" s="64"/>
      <c r="M7" s="42"/>
      <c r="N7" s="11"/>
    </row>
    <row r="8" spans="1:14" ht="13.5">
      <c r="A8" s="122" t="s">
        <v>2</v>
      </c>
      <c r="B8" s="45"/>
      <c r="C8" s="140">
        <v>42.4</v>
      </c>
      <c r="D8" s="44">
        <f aca="true" t="shared" si="0" ref="D8:D54">IF(C8="","",RANK(C8,C$8:C$54,0))</f>
        <v>43</v>
      </c>
      <c r="E8" s="45"/>
      <c r="F8" s="67">
        <v>23.7</v>
      </c>
      <c r="G8" s="44">
        <f aca="true" t="shared" si="1" ref="G8:G54">IF(F8="","",RANK(F8,F$8:F$54,0))</f>
        <v>3</v>
      </c>
      <c r="H8" s="68"/>
      <c r="I8" s="69">
        <v>23.4</v>
      </c>
      <c r="J8" s="44">
        <f aca="true" t="shared" si="2" ref="J8:J54">IF(I8="","",RANK(I8,I$8:I$54,0))</f>
        <v>19</v>
      </c>
      <c r="K8" s="68"/>
      <c r="L8" s="67">
        <v>7.5</v>
      </c>
      <c r="M8" s="47">
        <f aca="true" t="shared" si="3" ref="M8:M54">IF(L8="","",RANK(L8,L$8:L$54,0))</f>
        <v>43</v>
      </c>
      <c r="N8" s="11"/>
    </row>
    <row r="9" spans="1:14" ht="13.5">
      <c r="A9" s="122" t="s">
        <v>3</v>
      </c>
      <c r="B9" s="45"/>
      <c r="C9" s="140">
        <v>44</v>
      </c>
      <c r="D9" s="44">
        <f t="shared" si="0"/>
        <v>38</v>
      </c>
      <c r="E9" s="45"/>
      <c r="F9" s="67">
        <v>14.5</v>
      </c>
      <c r="G9" s="44">
        <f t="shared" si="1"/>
        <v>38</v>
      </c>
      <c r="H9" s="68"/>
      <c r="I9" s="69">
        <v>32.6</v>
      </c>
      <c r="J9" s="44">
        <f t="shared" si="2"/>
        <v>1</v>
      </c>
      <c r="K9" s="68"/>
      <c r="L9" s="67">
        <v>42.2</v>
      </c>
      <c r="M9" s="47">
        <f t="shared" si="3"/>
        <v>4</v>
      </c>
      <c r="N9" s="6"/>
    </row>
    <row r="10" spans="1:13" ht="13.5">
      <c r="A10" s="122" t="s">
        <v>4</v>
      </c>
      <c r="B10" s="45"/>
      <c r="C10" s="140">
        <v>42.7</v>
      </c>
      <c r="D10" s="44">
        <f t="shared" si="0"/>
        <v>42</v>
      </c>
      <c r="E10" s="68"/>
      <c r="F10" s="131">
        <v>20</v>
      </c>
      <c r="G10" s="44">
        <f t="shared" si="1"/>
        <v>7</v>
      </c>
      <c r="H10" s="45"/>
      <c r="I10" s="69">
        <v>30.6</v>
      </c>
      <c r="J10" s="44">
        <f t="shared" si="2"/>
        <v>4</v>
      </c>
      <c r="K10" s="68"/>
      <c r="L10" s="67">
        <v>34.7</v>
      </c>
      <c r="M10" s="47">
        <f t="shared" si="3"/>
        <v>8</v>
      </c>
    </row>
    <row r="11" spans="1:13" ht="13.5">
      <c r="A11" s="122" t="s">
        <v>5</v>
      </c>
      <c r="B11" s="45"/>
      <c r="C11" s="140">
        <v>48.8</v>
      </c>
      <c r="D11" s="44">
        <f t="shared" si="0"/>
        <v>27</v>
      </c>
      <c r="E11" s="68"/>
      <c r="F11" s="131">
        <v>16.5</v>
      </c>
      <c r="G11" s="44">
        <f t="shared" si="1"/>
        <v>31</v>
      </c>
      <c r="H11" s="45"/>
      <c r="I11" s="69">
        <v>23.9</v>
      </c>
      <c r="J11" s="44">
        <f t="shared" si="2"/>
        <v>15</v>
      </c>
      <c r="K11" s="68"/>
      <c r="L11" s="67">
        <v>18.1</v>
      </c>
      <c r="M11" s="47">
        <f t="shared" si="3"/>
        <v>24</v>
      </c>
    </row>
    <row r="12" spans="1:13" s="148" customFormat="1" ht="27" customHeight="1">
      <c r="A12" s="122" t="s">
        <v>6</v>
      </c>
      <c r="B12" s="45"/>
      <c r="C12" s="153">
        <v>44.4</v>
      </c>
      <c r="D12" s="144">
        <f t="shared" si="0"/>
        <v>36</v>
      </c>
      <c r="E12" s="45"/>
      <c r="F12" s="154">
        <v>17.3</v>
      </c>
      <c r="G12" s="144">
        <f t="shared" si="1"/>
        <v>25</v>
      </c>
      <c r="H12" s="68"/>
      <c r="I12" s="155">
        <v>29.7</v>
      </c>
      <c r="J12" s="144">
        <f t="shared" si="2"/>
        <v>7</v>
      </c>
      <c r="K12" s="68"/>
      <c r="L12" s="154">
        <v>34</v>
      </c>
      <c r="M12" s="146">
        <f t="shared" si="3"/>
        <v>9</v>
      </c>
    </row>
    <row r="13" spans="1:13" ht="13.5">
      <c r="A13" s="122" t="s">
        <v>7</v>
      </c>
      <c r="B13" s="45"/>
      <c r="C13" s="140">
        <v>45.1</v>
      </c>
      <c r="D13" s="44">
        <f t="shared" si="0"/>
        <v>35</v>
      </c>
      <c r="E13" s="45"/>
      <c r="F13" s="67">
        <v>18.4</v>
      </c>
      <c r="G13" s="44">
        <f t="shared" si="1"/>
        <v>18</v>
      </c>
      <c r="H13" s="68"/>
      <c r="I13" s="69">
        <v>29.5</v>
      </c>
      <c r="J13" s="44">
        <f t="shared" si="2"/>
        <v>8</v>
      </c>
      <c r="K13" s="68"/>
      <c r="L13" s="67">
        <v>22</v>
      </c>
      <c r="M13" s="47">
        <f t="shared" si="3"/>
        <v>18</v>
      </c>
    </row>
    <row r="14" spans="1:13" ht="13.5">
      <c r="A14" s="122" t="s">
        <v>8</v>
      </c>
      <c r="B14" s="45"/>
      <c r="C14" s="140">
        <v>44.3</v>
      </c>
      <c r="D14" s="44">
        <f t="shared" si="0"/>
        <v>37</v>
      </c>
      <c r="E14" s="68"/>
      <c r="F14" s="131">
        <v>19.6</v>
      </c>
      <c r="G14" s="44">
        <f t="shared" si="1"/>
        <v>10</v>
      </c>
      <c r="H14" s="45"/>
      <c r="I14" s="69">
        <v>29.4</v>
      </c>
      <c r="J14" s="44">
        <f t="shared" si="2"/>
        <v>9</v>
      </c>
      <c r="K14" s="68"/>
      <c r="L14" s="67">
        <v>18.5</v>
      </c>
      <c r="M14" s="47">
        <f t="shared" si="3"/>
        <v>22</v>
      </c>
    </row>
    <row r="15" spans="1:13" ht="13.5">
      <c r="A15" s="122" t="s">
        <v>9</v>
      </c>
      <c r="B15" s="45"/>
      <c r="C15" s="140">
        <v>49.7</v>
      </c>
      <c r="D15" s="44">
        <f t="shared" si="0"/>
        <v>25</v>
      </c>
      <c r="E15" s="45"/>
      <c r="F15" s="67">
        <v>18.9</v>
      </c>
      <c r="G15" s="44">
        <f t="shared" si="1"/>
        <v>16</v>
      </c>
      <c r="H15" s="68"/>
      <c r="I15" s="69">
        <v>21.6</v>
      </c>
      <c r="J15" s="44">
        <f t="shared" si="2"/>
        <v>27</v>
      </c>
      <c r="K15" s="68"/>
      <c r="L15" s="67">
        <v>11.9</v>
      </c>
      <c r="M15" s="47">
        <f t="shared" si="3"/>
        <v>33</v>
      </c>
    </row>
    <row r="16" spans="1:13" ht="13.5">
      <c r="A16" s="122" t="s">
        <v>10</v>
      </c>
      <c r="B16" s="45"/>
      <c r="C16" s="140">
        <v>52</v>
      </c>
      <c r="D16" s="44">
        <f t="shared" si="0"/>
        <v>19</v>
      </c>
      <c r="E16" s="45"/>
      <c r="F16" s="67">
        <v>17.5</v>
      </c>
      <c r="G16" s="44">
        <f t="shared" si="1"/>
        <v>23</v>
      </c>
      <c r="H16" s="68"/>
      <c r="I16" s="69">
        <v>21.8</v>
      </c>
      <c r="J16" s="44">
        <f t="shared" si="2"/>
        <v>26</v>
      </c>
      <c r="K16" s="68"/>
      <c r="L16" s="67">
        <v>17.5</v>
      </c>
      <c r="M16" s="47">
        <f t="shared" si="3"/>
        <v>29</v>
      </c>
    </row>
    <row r="17" spans="1:13" s="148" customFormat="1" ht="27" customHeight="1">
      <c r="A17" s="122" t="s">
        <v>11</v>
      </c>
      <c r="B17" s="45"/>
      <c r="C17" s="153">
        <v>52.1</v>
      </c>
      <c r="D17" s="144">
        <f t="shared" si="0"/>
        <v>18</v>
      </c>
      <c r="E17" s="45"/>
      <c r="F17" s="154">
        <v>19.1</v>
      </c>
      <c r="G17" s="144">
        <f t="shared" si="1"/>
        <v>14</v>
      </c>
      <c r="H17" s="68"/>
      <c r="I17" s="155">
        <v>19.6</v>
      </c>
      <c r="J17" s="144">
        <f t="shared" si="2"/>
        <v>30</v>
      </c>
      <c r="K17" s="68"/>
      <c r="L17" s="154">
        <v>9.8</v>
      </c>
      <c r="M17" s="146">
        <f t="shared" si="3"/>
        <v>36</v>
      </c>
    </row>
    <row r="18" spans="1:13" ht="13.5">
      <c r="A18" s="29" t="s">
        <v>12</v>
      </c>
      <c r="B18" s="52"/>
      <c r="C18" s="141">
        <v>57.2</v>
      </c>
      <c r="D18" s="51">
        <f t="shared" si="0"/>
        <v>9</v>
      </c>
      <c r="E18" s="52"/>
      <c r="F18" s="70">
        <v>17.4</v>
      </c>
      <c r="G18" s="51">
        <f t="shared" si="1"/>
        <v>24</v>
      </c>
      <c r="H18" s="71"/>
      <c r="I18" s="72">
        <v>14.4</v>
      </c>
      <c r="J18" s="51">
        <f t="shared" si="2"/>
        <v>40</v>
      </c>
      <c r="K18" s="71"/>
      <c r="L18" s="70">
        <v>25.5</v>
      </c>
      <c r="M18" s="54">
        <f t="shared" si="3"/>
        <v>13</v>
      </c>
    </row>
    <row r="19" spans="1:13" ht="13.5">
      <c r="A19" s="122" t="s">
        <v>13</v>
      </c>
      <c r="B19" s="45"/>
      <c r="C19" s="140">
        <v>55.5</v>
      </c>
      <c r="D19" s="55">
        <f t="shared" si="0"/>
        <v>12</v>
      </c>
      <c r="E19" s="45"/>
      <c r="F19" s="67">
        <v>18.5</v>
      </c>
      <c r="G19" s="55">
        <f t="shared" si="1"/>
        <v>17</v>
      </c>
      <c r="H19" s="68"/>
      <c r="I19" s="69">
        <v>13.5</v>
      </c>
      <c r="J19" s="55">
        <f t="shared" si="2"/>
        <v>42</v>
      </c>
      <c r="K19" s="68"/>
      <c r="L19" s="67">
        <v>20.4</v>
      </c>
      <c r="M19" s="56">
        <f t="shared" si="3"/>
        <v>21</v>
      </c>
    </row>
    <row r="20" spans="1:13" ht="13.5">
      <c r="A20" s="122" t="s">
        <v>14</v>
      </c>
      <c r="B20" s="45"/>
      <c r="C20" s="140">
        <v>66.8</v>
      </c>
      <c r="D20" s="55">
        <f t="shared" si="0"/>
        <v>1</v>
      </c>
      <c r="E20" s="45"/>
      <c r="F20" s="67">
        <v>11.9</v>
      </c>
      <c r="G20" s="55">
        <f t="shared" si="1"/>
        <v>47</v>
      </c>
      <c r="H20" s="68"/>
      <c r="I20" s="69">
        <v>6.6</v>
      </c>
      <c r="J20" s="55">
        <f t="shared" si="2"/>
        <v>47</v>
      </c>
      <c r="K20" s="68"/>
      <c r="L20" s="67">
        <v>9.4</v>
      </c>
      <c r="M20" s="56">
        <f t="shared" si="3"/>
        <v>37</v>
      </c>
    </row>
    <row r="21" spans="1:13" ht="13.5">
      <c r="A21" s="122" t="s">
        <v>15</v>
      </c>
      <c r="B21" s="45"/>
      <c r="C21" s="140">
        <v>61.7</v>
      </c>
      <c r="D21" s="55">
        <f t="shared" si="0"/>
        <v>3</v>
      </c>
      <c r="E21" s="45"/>
      <c r="F21" s="67">
        <v>16.5</v>
      </c>
      <c r="G21" s="55">
        <f t="shared" si="1"/>
        <v>31</v>
      </c>
      <c r="H21" s="68"/>
      <c r="I21" s="69">
        <v>8.1</v>
      </c>
      <c r="J21" s="55">
        <f t="shared" si="2"/>
        <v>46</v>
      </c>
      <c r="K21" s="68"/>
      <c r="L21" s="67">
        <v>21.2</v>
      </c>
      <c r="M21" s="56">
        <f t="shared" si="3"/>
        <v>20</v>
      </c>
    </row>
    <row r="22" spans="1:13" s="148" customFormat="1" ht="27" customHeight="1">
      <c r="A22" s="122" t="s">
        <v>16</v>
      </c>
      <c r="B22" s="45"/>
      <c r="C22" s="153">
        <v>46.7</v>
      </c>
      <c r="D22" s="144">
        <f t="shared" si="0"/>
        <v>32</v>
      </c>
      <c r="E22" s="45"/>
      <c r="F22" s="154">
        <v>26.5</v>
      </c>
      <c r="G22" s="144">
        <f t="shared" si="1"/>
        <v>2</v>
      </c>
      <c r="H22" s="68"/>
      <c r="I22" s="155">
        <v>19.6</v>
      </c>
      <c r="J22" s="144">
        <f t="shared" si="2"/>
        <v>30</v>
      </c>
      <c r="K22" s="68"/>
      <c r="L22" s="154">
        <v>8.3</v>
      </c>
      <c r="M22" s="146">
        <f t="shared" si="3"/>
        <v>41</v>
      </c>
    </row>
    <row r="23" spans="1:13" ht="13.5">
      <c r="A23" s="122" t="s">
        <v>17</v>
      </c>
      <c r="B23" s="45"/>
      <c r="C23" s="140">
        <v>52</v>
      </c>
      <c r="D23" s="44">
        <f t="shared" si="0"/>
        <v>19</v>
      </c>
      <c r="E23" s="45"/>
      <c r="F23" s="67">
        <v>17.8</v>
      </c>
      <c r="G23" s="44">
        <f t="shared" si="1"/>
        <v>21</v>
      </c>
      <c r="H23" s="68"/>
      <c r="I23" s="69">
        <v>22.2</v>
      </c>
      <c r="J23" s="44">
        <f t="shared" si="2"/>
        <v>22</v>
      </c>
      <c r="K23" s="68"/>
      <c r="L23" s="67">
        <v>5.8</v>
      </c>
      <c r="M23" s="47">
        <f t="shared" si="3"/>
        <v>46</v>
      </c>
    </row>
    <row r="24" spans="1:13" ht="13.5">
      <c r="A24" s="122" t="s">
        <v>18</v>
      </c>
      <c r="B24" s="45"/>
      <c r="C24" s="140">
        <v>54.3</v>
      </c>
      <c r="D24" s="44">
        <f t="shared" si="0"/>
        <v>15</v>
      </c>
      <c r="E24" s="45"/>
      <c r="F24" s="67">
        <v>14.7</v>
      </c>
      <c r="G24" s="44">
        <f t="shared" si="1"/>
        <v>37</v>
      </c>
      <c r="H24" s="68"/>
      <c r="I24" s="69">
        <v>21.4</v>
      </c>
      <c r="J24" s="44">
        <f t="shared" si="2"/>
        <v>28</v>
      </c>
      <c r="K24" s="68"/>
      <c r="L24" s="67">
        <v>6.6</v>
      </c>
      <c r="M24" s="47">
        <f t="shared" si="3"/>
        <v>44</v>
      </c>
    </row>
    <row r="25" spans="1:13" ht="13.5">
      <c r="A25" s="122" t="s">
        <v>19</v>
      </c>
      <c r="B25" s="45"/>
      <c r="C25" s="140">
        <v>55.3</v>
      </c>
      <c r="D25" s="44">
        <f t="shared" si="0"/>
        <v>14</v>
      </c>
      <c r="E25" s="45"/>
      <c r="F25" s="67">
        <v>14.4</v>
      </c>
      <c r="G25" s="44">
        <f t="shared" si="1"/>
        <v>39</v>
      </c>
      <c r="H25" s="68"/>
      <c r="I25" s="69">
        <v>23.8</v>
      </c>
      <c r="J25" s="44">
        <f t="shared" si="2"/>
        <v>16</v>
      </c>
      <c r="K25" s="68"/>
      <c r="L25" s="67">
        <v>11.8</v>
      </c>
      <c r="M25" s="47">
        <f t="shared" si="3"/>
        <v>34</v>
      </c>
    </row>
    <row r="26" spans="1:13" ht="13.5">
      <c r="A26" s="122" t="s">
        <v>20</v>
      </c>
      <c r="B26" s="45"/>
      <c r="C26" s="140">
        <v>57</v>
      </c>
      <c r="D26" s="44">
        <f t="shared" si="0"/>
        <v>10</v>
      </c>
      <c r="E26" s="45"/>
      <c r="F26" s="67">
        <v>17</v>
      </c>
      <c r="G26" s="44">
        <f t="shared" si="1"/>
        <v>27</v>
      </c>
      <c r="H26" s="68"/>
      <c r="I26" s="69">
        <v>17.3</v>
      </c>
      <c r="J26" s="44">
        <f t="shared" si="2"/>
        <v>37</v>
      </c>
      <c r="K26" s="68"/>
      <c r="L26" s="67">
        <v>11.3</v>
      </c>
      <c r="M26" s="47">
        <f t="shared" si="3"/>
        <v>35</v>
      </c>
    </row>
    <row r="27" spans="1:13" s="148" customFormat="1" ht="27" customHeight="1">
      <c r="A27" s="122" t="s">
        <v>21</v>
      </c>
      <c r="B27" s="45"/>
      <c r="C27" s="153">
        <v>48.1</v>
      </c>
      <c r="D27" s="144">
        <f t="shared" si="0"/>
        <v>28</v>
      </c>
      <c r="E27" s="45"/>
      <c r="F27" s="154">
        <v>22.2</v>
      </c>
      <c r="G27" s="144">
        <f t="shared" si="1"/>
        <v>4</v>
      </c>
      <c r="H27" s="68"/>
      <c r="I27" s="155">
        <v>18.5</v>
      </c>
      <c r="J27" s="144">
        <f t="shared" si="2"/>
        <v>33</v>
      </c>
      <c r="K27" s="68"/>
      <c r="L27" s="154">
        <v>8.7</v>
      </c>
      <c r="M27" s="146">
        <f t="shared" si="3"/>
        <v>38</v>
      </c>
    </row>
    <row r="28" spans="1:13" ht="13.5">
      <c r="A28" s="122" t="s">
        <v>22</v>
      </c>
      <c r="B28" s="45"/>
      <c r="C28" s="140">
        <v>56.1</v>
      </c>
      <c r="D28" s="44">
        <f t="shared" si="0"/>
        <v>11</v>
      </c>
      <c r="E28" s="45"/>
      <c r="F28" s="67">
        <v>13.8</v>
      </c>
      <c r="G28" s="44">
        <f t="shared" si="1"/>
        <v>43</v>
      </c>
      <c r="H28" s="68"/>
      <c r="I28" s="69">
        <v>23.6</v>
      </c>
      <c r="J28" s="44">
        <f t="shared" si="2"/>
        <v>18</v>
      </c>
      <c r="K28" s="68"/>
      <c r="L28" s="67">
        <v>21.4</v>
      </c>
      <c r="M28" s="47">
        <f t="shared" si="3"/>
        <v>19</v>
      </c>
    </row>
    <row r="29" spans="1:13" ht="13.5">
      <c r="A29" s="122" t="s">
        <v>23</v>
      </c>
      <c r="B29" s="45"/>
      <c r="C29" s="140">
        <v>53.9</v>
      </c>
      <c r="D29" s="44">
        <f t="shared" si="0"/>
        <v>17</v>
      </c>
      <c r="E29" s="45"/>
      <c r="F29" s="67">
        <v>16.3</v>
      </c>
      <c r="G29" s="44">
        <f t="shared" si="1"/>
        <v>34</v>
      </c>
      <c r="H29" s="68"/>
      <c r="I29" s="69">
        <v>22</v>
      </c>
      <c r="J29" s="44">
        <f t="shared" si="2"/>
        <v>24</v>
      </c>
      <c r="K29" s="68"/>
      <c r="L29" s="67">
        <v>8.4</v>
      </c>
      <c r="M29" s="47">
        <f t="shared" si="3"/>
        <v>39</v>
      </c>
    </row>
    <row r="30" spans="1:13" ht="13.5">
      <c r="A30" s="122" t="s">
        <v>24</v>
      </c>
      <c r="B30" s="45"/>
      <c r="C30" s="140">
        <v>58.8</v>
      </c>
      <c r="D30" s="44">
        <f t="shared" si="0"/>
        <v>8</v>
      </c>
      <c r="E30" s="45"/>
      <c r="F30" s="67">
        <v>13.1</v>
      </c>
      <c r="G30" s="44">
        <f t="shared" si="1"/>
        <v>45</v>
      </c>
      <c r="H30" s="68"/>
      <c r="I30" s="69">
        <v>18.7</v>
      </c>
      <c r="J30" s="44">
        <f t="shared" si="2"/>
        <v>32</v>
      </c>
      <c r="K30" s="68"/>
      <c r="L30" s="67">
        <v>3.6</v>
      </c>
      <c r="M30" s="47">
        <f t="shared" si="3"/>
        <v>47</v>
      </c>
    </row>
    <row r="31" spans="1:13" ht="13.5">
      <c r="A31" s="122" t="s">
        <v>25</v>
      </c>
      <c r="B31" s="45"/>
      <c r="C31" s="140">
        <v>51.5</v>
      </c>
      <c r="D31" s="44">
        <f t="shared" si="0"/>
        <v>22</v>
      </c>
      <c r="E31" s="45"/>
      <c r="F31" s="67">
        <v>14.1</v>
      </c>
      <c r="G31" s="44">
        <f t="shared" si="1"/>
        <v>40</v>
      </c>
      <c r="H31" s="68"/>
      <c r="I31" s="69">
        <v>26.3</v>
      </c>
      <c r="J31" s="44">
        <f t="shared" si="2"/>
        <v>11</v>
      </c>
      <c r="K31" s="68"/>
      <c r="L31" s="67">
        <v>12.9</v>
      </c>
      <c r="M31" s="47">
        <f t="shared" si="3"/>
        <v>30</v>
      </c>
    </row>
    <row r="32" spans="1:13" s="148" customFormat="1" ht="27" customHeight="1">
      <c r="A32" s="122" t="s">
        <v>26</v>
      </c>
      <c r="B32" s="45"/>
      <c r="C32" s="153">
        <v>55.5</v>
      </c>
      <c r="D32" s="144">
        <f t="shared" si="0"/>
        <v>12</v>
      </c>
      <c r="E32" s="45"/>
      <c r="F32" s="154">
        <v>16.6</v>
      </c>
      <c r="G32" s="144">
        <f t="shared" si="1"/>
        <v>30</v>
      </c>
      <c r="H32" s="68"/>
      <c r="I32" s="155">
        <v>18.5</v>
      </c>
      <c r="J32" s="144">
        <f t="shared" si="2"/>
        <v>33</v>
      </c>
      <c r="K32" s="68"/>
      <c r="L32" s="154">
        <v>8.2</v>
      </c>
      <c r="M32" s="146">
        <f t="shared" si="3"/>
        <v>42</v>
      </c>
    </row>
    <row r="33" spans="1:13" ht="13.5">
      <c r="A33" s="122" t="s">
        <v>27</v>
      </c>
      <c r="B33" s="45"/>
      <c r="C33" s="140">
        <v>66.4</v>
      </c>
      <c r="D33" s="44">
        <f t="shared" si="0"/>
        <v>2</v>
      </c>
      <c r="E33" s="45"/>
      <c r="F33" s="67">
        <v>13.7</v>
      </c>
      <c r="G33" s="44">
        <f t="shared" si="1"/>
        <v>44</v>
      </c>
      <c r="H33" s="68"/>
      <c r="I33" s="69">
        <v>8.6</v>
      </c>
      <c r="J33" s="44">
        <f t="shared" si="2"/>
        <v>45</v>
      </c>
      <c r="K33" s="68"/>
      <c r="L33" s="67">
        <v>17.9</v>
      </c>
      <c r="M33" s="47">
        <f t="shared" si="3"/>
        <v>26</v>
      </c>
    </row>
    <row r="34" spans="1:13" ht="13.5">
      <c r="A34" s="122" t="s">
        <v>28</v>
      </c>
      <c r="B34" s="45"/>
      <c r="C34" s="140">
        <v>59.4</v>
      </c>
      <c r="D34" s="44">
        <f t="shared" si="0"/>
        <v>7</v>
      </c>
      <c r="E34" s="45"/>
      <c r="F34" s="67">
        <v>15.1</v>
      </c>
      <c r="G34" s="44">
        <f t="shared" si="1"/>
        <v>36</v>
      </c>
      <c r="H34" s="68"/>
      <c r="I34" s="69">
        <v>11.7</v>
      </c>
      <c r="J34" s="44">
        <f t="shared" si="2"/>
        <v>43</v>
      </c>
      <c r="K34" s="68"/>
      <c r="L34" s="67">
        <v>6.4</v>
      </c>
      <c r="M34" s="47">
        <f t="shared" si="3"/>
        <v>45</v>
      </c>
    </row>
    <row r="35" spans="1:13" ht="13.5">
      <c r="A35" s="122" t="s">
        <v>29</v>
      </c>
      <c r="B35" s="45"/>
      <c r="C35" s="140">
        <v>60.8</v>
      </c>
      <c r="D35" s="44">
        <f t="shared" si="0"/>
        <v>4</v>
      </c>
      <c r="E35" s="45"/>
      <c r="F35" s="67">
        <v>13.9</v>
      </c>
      <c r="G35" s="44">
        <f t="shared" si="1"/>
        <v>42</v>
      </c>
      <c r="H35" s="68"/>
      <c r="I35" s="69">
        <v>13.8</v>
      </c>
      <c r="J35" s="44">
        <f t="shared" si="2"/>
        <v>41</v>
      </c>
      <c r="K35" s="68"/>
      <c r="L35" s="67">
        <v>12.6</v>
      </c>
      <c r="M35" s="47">
        <f t="shared" si="3"/>
        <v>31</v>
      </c>
    </row>
    <row r="36" spans="1:13" ht="13.5">
      <c r="A36" s="122" t="s">
        <v>30</v>
      </c>
      <c r="B36" s="45"/>
      <c r="C36" s="140">
        <v>60</v>
      </c>
      <c r="D36" s="44">
        <f t="shared" si="0"/>
        <v>5</v>
      </c>
      <c r="E36" s="45"/>
      <c r="F36" s="67">
        <v>12.5</v>
      </c>
      <c r="G36" s="44">
        <f t="shared" si="1"/>
        <v>46</v>
      </c>
      <c r="H36" s="68"/>
      <c r="I36" s="69">
        <v>11.7</v>
      </c>
      <c r="J36" s="44">
        <f t="shared" si="2"/>
        <v>43</v>
      </c>
      <c r="K36" s="68"/>
      <c r="L36" s="67">
        <v>32</v>
      </c>
      <c r="M36" s="47">
        <f t="shared" si="3"/>
        <v>10</v>
      </c>
    </row>
    <row r="37" spans="1:13" s="148" customFormat="1" ht="27" customHeight="1">
      <c r="A37" s="122" t="s">
        <v>31</v>
      </c>
      <c r="B37" s="45"/>
      <c r="C37" s="153">
        <v>47.6</v>
      </c>
      <c r="D37" s="144">
        <f t="shared" si="0"/>
        <v>29</v>
      </c>
      <c r="E37" s="45"/>
      <c r="F37" s="154">
        <v>19</v>
      </c>
      <c r="G37" s="144">
        <f t="shared" si="1"/>
        <v>15</v>
      </c>
      <c r="H37" s="68"/>
      <c r="I37" s="155">
        <v>21.9</v>
      </c>
      <c r="J37" s="144">
        <f t="shared" si="2"/>
        <v>25</v>
      </c>
      <c r="K37" s="68"/>
      <c r="L37" s="154">
        <v>23.5</v>
      </c>
      <c r="M37" s="146">
        <f t="shared" si="3"/>
        <v>16</v>
      </c>
    </row>
    <row r="38" spans="1:13" ht="13.5">
      <c r="A38" s="122" t="s">
        <v>32</v>
      </c>
      <c r="B38" s="45"/>
      <c r="C38" s="140">
        <v>42</v>
      </c>
      <c r="D38" s="44">
        <f t="shared" si="0"/>
        <v>45</v>
      </c>
      <c r="E38" s="45"/>
      <c r="F38" s="67">
        <v>19.9</v>
      </c>
      <c r="G38" s="44">
        <f t="shared" si="1"/>
        <v>9</v>
      </c>
      <c r="H38" s="68"/>
      <c r="I38" s="69">
        <v>25.7</v>
      </c>
      <c r="J38" s="44">
        <f t="shared" si="2"/>
        <v>14</v>
      </c>
      <c r="K38" s="68"/>
      <c r="L38" s="67">
        <v>23.2</v>
      </c>
      <c r="M38" s="47">
        <f t="shared" si="3"/>
        <v>17</v>
      </c>
    </row>
    <row r="39" spans="1:13" ht="13.5">
      <c r="A39" s="122" t="s">
        <v>33</v>
      </c>
      <c r="B39" s="45"/>
      <c r="C39" s="140">
        <v>46.3</v>
      </c>
      <c r="D39" s="44">
        <f t="shared" si="0"/>
        <v>33</v>
      </c>
      <c r="E39" s="45"/>
      <c r="F39" s="67">
        <v>21</v>
      </c>
      <c r="G39" s="44">
        <f t="shared" si="1"/>
        <v>5</v>
      </c>
      <c r="H39" s="68"/>
      <c r="I39" s="69">
        <v>23.2</v>
      </c>
      <c r="J39" s="44">
        <f t="shared" si="2"/>
        <v>20</v>
      </c>
      <c r="K39" s="68"/>
      <c r="L39" s="67">
        <v>25.5</v>
      </c>
      <c r="M39" s="47">
        <f t="shared" si="3"/>
        <v>13</v>
      </c>
    </row>
    <row r="40" spans="1:13" ht="13.5">
      <c r="A40" s="122" t="s">
        <v>34</v>
      </c>
      <c r="B40" s="45"/>
      <c r="C40" s="140">
        <v>50.7</v>
      </c>
      <c r="D40" s="44">
        <f t="shared" si="0"/>
        <v>24</v>
      </c>
      <c r="E40" s="45"/>
      <c r="F40" s="67">
        <v>17.1</v>
      </c>
      <c r="G40" s="44">
        <f t="shared" si="1"/>
        <v>26</v>
      </c>
      <c r="H40" s="68"/>
      <c r="I40" s="69">
        <v>22.8</v>
      </c>
      <c r="J40" s="44">
        <f t="shared" si="2"/>
        <v>21</v>
      </c>
      <c r="K40" s="68"/>
      <c r="L40" s="67">
        <v>17.6</v>
      </c>
      <c r="M40" s="47">
        <f t="shared" si="3"/>
        <v>28</v>
      </c>
    </row>
    <row r="41" spans="1:13" ht="13.5">
      <c r="A41" s="122" t="s">
        <v>35</v>
      </c>
      <c r="B41" s="45"/>
      <c r="C41" s="140">
        <v>60</v>
      </c>
      <c r="D41" s="44">
        <f t="shared" si="0"/>
        <v>5</v>
      </c>
      <c r="E41" s="45"/>
      <c r="F41" s="67">
        <v>14</v>
      </c>
      <c r="G41" s="44">
        <f t="shared" si="1"/>
        <v>41</v>
      </c>
      <c r="H41" s="68"/>
      <c r="I41" s="69">
        <v>14.8</v>
      </c>
      <c r="J41" s="44">
        <f t="shared" si="2"/>
        <v>39</v>
      </c>
      <c r="K41" s="68"/>
      <c r="L41" s="67">
        <v>8.4</v>
      </c>
      <c r="M41" s="47">
        <f t="shared" si="3"/>
        <v>39</v>
      </c>
    </row>
    <row r="42" spans="1:13" s="148" customFormat="1" ht="27" customHeight="1">
      <c r="A42" s="122" t="s">
        <v>36</v>
      </c>
      <c r="B42" s="45"/>
      <c r="C42" s="153">
        <v>43.4</v>
      </c>
      <c r="D42" s="144">
        <f t="shared" si="0"/>
        <v>41</v>
      </c>
      <c r="E42" s="45"/>
      <c r="F42" s="154">
        <v>16.7</v>
      </c>
      <c r="G42" s="144">
        <f t="shared" si="1"/>
        <v>28</v>
      </c>
      <c r="H42" s="68"/>
      <c r="I42" s="155">
        <v>30.1</v>
      </c>
      <c r="J42" s="144">
        <f t="shared" si="2"/>
        <v>6</v>
      </c>
      <c r="K42" s="68"/>
      <c r="L42" s="154">
        <v>18.4</v>
      </c>
      <c r="M42" s="146">
        <f t="shared" si="3"/>
        <v>23</v>
      </c>
    </row>
    <row r="43" spans="1:13" ht="13.5">
      <c r="A43" s="122" t="s">
        <v>37</v>
      </c>
      <c r="B43" s="45"/>
      <c r="C43" s="140">
        <v>49.4</v>
      </c>
      <c r="D43" s="44">
        <f t="shared" si="0"/>
        <v>26</v>
      </c>
      <c r="E43" s="45"/>
      <c r="F43" s="67">
        <v>18.1</v>
      </c>
      <c r="G43" s="44">
        <f t="shared" si="1"/>
        <v>19</v>
      </c>
      <c r="H43" s="68"/>
      <c r="I43" s="69">
        <v>23.8</v>
      </c>
      <c r="J43" s="44">
        <f t="shared" si="2"/>
        <v>16</v>
      </c>
      <c r="K43" s="68"/>
      <c r="L43" s="67">
        <v>27</v>
      </c>
      <c r="M43" s="47">
        <f t="shared" si="3"/>
        <v>12</v>
      </c>
    </row>
    <row r="44" spans="1:13" ht="13.5">
      <c r="A44" s="122" t="s">
        <v>38</v>
      </c>
      <c r="B44" s="45"/>
      <c r="C44" s="140">
        <v>51.1</v>
      </c>
      <c r="D44" s="44">
        <f t="shared" si="0"/>
        <v>23</v>
      </c>
      <c r="E44" s="45"/>
      <c r="F44" s="67">
        <v>16.4</v>
      </c>
      <c r="G44" s="44">
        <f t="shared" si="1"/>
        <v>33</v>
      </c>
      <c r="H44" s="68"/>
      <c r="I44" s="69">
        <v>20.1</v>
      </c>
      <c r="J44" s="44">
        <f t="shared" si="2"/>
        <v>29</v>
      </c>
      <c r="K44" s="68"/>
      <c r="L44" s="67">
        <v>12.1</v>
      </c>
      <c r="M44" s="47">
        <f t="shared" si="3"/>
        <v>32</v>
      </c>
    </row>
    <row r="45" spans="1:13" ht="13.5">
      <c r="A45" s="122" t="s">
        <v>39</v>
      </c>
      <c r="B45" s="45"/>
      <c r="C45" s="140">
        <v>52</v>
      </c>
      <c r="D45" s="44">
        <f t="shared" si="0"/>
        <v>19</v>
      </c>
      <c r="E45" s="45"/>
      <c r="F45" s="67">
        <v>19.2</v>
      </c>
      <c r="G45" s="44">
        <f t="shared" si="1"/>
        <v>12</v>
      </c>
      <c r="H45" s="68"/>
      <c r="I45" s="69">
        <v>22.2</v>
      </c>
      <c r="J45" s="44">
        <f t="shared" si="2"/>
        <v>22</v>
      </c>
      <c r="K45" s="68"/>
      <c r="L45" s="67">
        <v>17.9</v>
      </c>
      <c r="M45" s="47">
        <f t="shared" si="3"/>
        <v>26</v>
      </c>
    </row>
    <row r="46" spans="1:13" ht="13.5">
      <c r="A46" s="122" t="s">
        <v>40</v>
      </c>
      <c r="B46" s="45"/>
      <c r="C46" s="140">
        <v>46.9</v>
      </c>
      <c r="D46" s="44">
        <f t="shared" si="0"/>
        <v>31</v>
      </c>
      <c r="E46" s="45"/>
      <c r="F46" s="67">
        <v>19.2</v>
      </c>
      <c r="G46" s="44">
        <f t="shared" si="1"/>
        <v>12</v>
      </c>
      <c r="H46" s="68"/>
      <c r="I46" s="69">
        <v>18.3</v>
      </c>
      <c r="J46" s="44">
        <f t="shared" si="2"/>
        <v>35</v>
      </c>
      <c r="K46" s="68"/>
      <c r="L46" s="67">
        <v>37.6</v>
      </c>
      <c r="M46" s="47">
        <f t="shared" si="3"/>
        <v>7</v>
      </c>
    </row>
    <row r="47" spans="1:13" s="148" customFormat="1" ht="27" customHeight="1">
      <c r="A47" s="122" t="s">
        <v>41</v>
      </c>
      <c r="B47" s="45"/>
      <c r="C47" s="153">
        <v>54.3</v>
      </c>
      <c r="D47" s="144">
        <f t="shared" si="0"/>
        <v>15</v>
      </c>
      <c r="E47" s="45"/>
      <c r="F47" s="154">
        <v>15.2</v>
      </c>
      <c r="G47" s="144">
        <f t="shared" si="1"/>
        <v>35</v>
      </c>
      <c r="H47" s="68"/>
      <c r="I47" s="155">
        <v>18.1</v>
      </c>
      <c r="J47" s="144">
        <f t="shared" si="2"/>
        <v>36</v>
      </c>
      <c r="K47" s="68"/>
      <c r="L47" s="154">
        <v>18.1</v>
      </c>
      <c r="M47" s="146">
        <f t="shared" si="3"/>
        <v>24</v>
      </c>
    </row>
    <row r="48" spans="1:13" ht="13.5">
      <c r="A48" s="122" t="s">
        <v>42</v>
      </c>
      <c r="B48" s="45"/>
      <c r="C48" s="140">
        <v>43.5</v>
      </c>
      <c r="D48" s="44">
        <f t="shared" si="0"/>
        <v>40</v>
      </c>
      <c r="E48" s="45"/>
      <c r="F48" s="67">
        <v>17.6</v>
      </c>
      <c r="G48" s="44">
        <f t="shared" si="1"/>
        <v>22</v>
      </c>
      <c r="H48" s="68"/>
      <c r="I48" s="69">
        <v>32</v>
      </c>
      <c r="J48" s="44">
        <f t="shared" si="2"/>
        <v>2</v>
      </c>
      <c r="K48" s="68"/>
      <c r="L48" s="67">
        <v>40.7</v>
      </c>
      <c r="M48" s="47">
        <f t="shared" si="3"/>
        <v>5</v>
      </c>
    </row>
    <row r="49" spans="1:13" ht="13.5">
      <c r="A49" s="122" t="s">
        <v>43</v>
      </c>
      <c r="B49" s="45"/>
      <c r="C49" s="140">
        <v>41.3</v>
      </c>
      <c r="D49" s="44">
        <f t="shared" si="0"/>
        <v>46</v>
      </c>
      <c r="E49" s="45"/>
      <c r="F49" s="67">
        <v>19.5</v>
      </c>
      <c r="G49" s="44">
        <f t="shared" si="1"/>
        <v>11</v>
      </c>
      <c r="H49" s="68"/>
      <c r="I49" s="69">
        <v>30.7</v>
      </c>
      <c r="J49" s="44">
        <f t="shared" si="2"/>
        <v>3</v>
      </c>
      <c r="K49" s="68"/>
      <c r="L49" s="67">
        <v>42.3</v>
      </c>
      <c r="M49" s="47">
        <f t="shared" si="3"/>
        <v>3</v>
      </c>
    </row>
    <row r="50" spans="1:13" ht="13.5">
      <c r="A50" s="122" t="s">
        <v>44</v>
      </c>
      <c r="B50" s="45"/>
      <c r="C50" s="140">
        <v>45.6</v>
      </c>
      <c r="D50" s="44">
        <f t="shared" si="0"/>
        <v>34</v>
      </c>
      <c r="E50" s="45"/>
      <c r="F50" s="67">
        <v>18.1</v>
      </c>
      <c r="G50" s="44">
        <f t="shared" si="1"/>
        <v>19</v>
      </c>
      <c r="H50" s="68"/>
      <c r="I50" s="69">
        <v>26</v>
      </c>
      <c r="J50" s="44">
        <f t="shared" si="2"/>
        <v>13</v>
      </c>
      <c r="K50" s="68"/>
      <c r="L50" s="67">
        <v>40.2</v>
      </c>
      <c r="M50" s="47">
        <f t="shared" si="3"/>
        <v>6</v>
      </c>
    </row>
    <row r="51" spans="1:13" ht="13.5">
      <c r="A51" s="122" t="s">
        <v>45</v>
      </c>
      <c r="B51" s="45"/>
      <c r="C51" s="140">
        <v>47</v>
      </c>
      <c r="D51" s="44">
        <f t="shared" si="0"/>
        <v>30</v>
      </c>
      <c r="E51" s="45"/>
      <c r="F51" s="67">
        <v>21</v>
      </c>
      <c r="G51" s="44">
        <f t="shared" si="1"/>
        <v>5</v>
      </c>
      <c r="H51" s="68"/>
      <c r="I51" s="69">
        <v>26.3</v>
      </c>
      <c r="J51" s="44">
        <f t="shared" si="2"/>
        <v>11</v>
      </c>
      <c r="K51" s="68"/>
      <c r="L51" s="67">
        <v>25.3</v>
      </c>
      <c r="M51" s="47">
        <f t="shared" si="3"/>
        <v>15</v>
      </c>
    </row>
    <row r="52" spans="1:13" s="148" customFormat="1" ht="27" customHeight="1">
      <c r="A52" s="122" t="s">
        <v>46</v>
      </c>
      <c r="B52" s="45"/>
      <c r="C52" s="153">
        <v>43.6</v>
      </c>
      <c r="D52" s="144">
        <f t="shared" si="0"/>
        <v>39</v>
      </c>
      <c r="E52" s="45"/>
      <c r="F52" s="154">
        <v>16.7</v>
      </c>
      <c r="G52" s="144">
        <f t="shared" si="1"/>
        <v>28</v>
      </c>
      <c r="H52" s="68"/>
      <c r="I52" s="155">
        <v>30.2</v>
      </c>
      <c r="J52" s="144">
        <f t="shared" si="2"/>
        <v>5</v>
      </c>
      <c r="K52" s="68"/>
      <c r="L52" s="154">
        <v>46</v>
      </c>
      <c r="M52" s="146">
        <f t="shared" si="3"/>
        <v>1</v>
      </c>
    </row>
    <row r="53" spans="1:13" ht="13.5">
      <c r="A53" s="122" t="s">
        <v>47</v>
      </c>
      <c r="B53" s="45"/>
      <c r="C53" s="140">
        <v>42.2</v>
      </c>
      <c r="D53" s="44">
        <f t="shared" si="0"/>
        <v>44</v>
      </c>
      <c r="E53" s="45"/>
      <c r="F53" s="67">
        <v>20</v>
      </c>
      <c r="G53" s="44">
        <f t="shared" si="1"/>
        <v>7</v>
      </c>
      <c r="H53" s="68"/>
      <c r="I53" s="69">
        <v>27.4</v>
      </c>
      <c r="J53" s="44">
        <f t="shared" si="2"/>
        <v>10</v>
      </c>
      <c r="K53" s="68"/>
      <c r="L53" s="67">
        <v>43.7</v>
      </c>
      <c r="M53" s="47">
        <f t="shared" si="3"/>
        <v>2</v>
      </c>
    </row>
    <row r="54" spans="1:13" ht="13.5">
      <c r="A54" s="122" t="s">
        <v>48</v>
      </c>
      <c r="B54" s="45"/>
      <c r="C54" s="140">
        <v>39.8</v>
      </c>
      <c r="D54" s="44">
        <f t="shared" si="0"/>
        <v>47</v>
      </c>
      <c r="E54" s="45"/>
      <c r="F54" s="67">
        <v>26.6</v>
      </c>
      <c r="G54" s="44">
        <f t="shared" si="1"/>
        <v>1</v>
      </c>
      <c r="H54" s="68"/>
      <c r="I54" s="69">
        <v>16.2</v>
      </c>
      <c r="J54" s="44">
        <f t="shared" si="2"/>
        <v>38</v>
      </c>
      <c r="K54" s="68"/>
      <c r="L54" s="67">
        <v>31.2</v>
      </c>
      <c r="M54" s="47">
        <f t="shared" si="3"/>
        <v>11</v>
      </c>
    </row>
    <row r="55" spans="1:13" ht="14.25" customHeight="1" thickBot="1">
      <c r="A55" s="121"/>
      <c r="B55" s="58"/>
      <c r="C55" s="73"/>
      <c r="D55" s="57"/>
      <c r="E55" s="58"/>
      <c r="F55" s="74"/>
      <c r="G55" s="57"/>
      <c r="H55" s="58"/>
      <c r="I55" s="75"/>
      <c r="J55" s="57"/>
      <c r="K55" s="58"/>
      <c r="L55" s="73"/>
      <c r="M55" s="60"/>
    </row>
    <row r="56" spans="1:13" ht="5.25" customHeight="1">
      <c r="A56" s="76"/>
      <c r="B56" s="76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</row>
    <row r="57" spans="1:13" s="32" customFormat="1" ht="12.75" customHeight="1">
      <c r="A57" s="182" t="s">
        <v>67</v>
      </c>
      <c r="B57" s="182"/>
      <c r="C57" s="182"/>
      <c r="D57" s="182"/>
      <c r="E57" s="182"/>
      <c r="F57" s="182"/>
      <c r="G57" s="182"/>
      <c r="H57" s="182" t="s">
        <v>68</v>
      </c>
      <c r="I57" s="182"/>
      <c r="J57" s="182"/>
      <c r="K57" s="164" t="s">
        <v>69</v>
      </c>
      <c r="L57" s="164"/>
      <c r="M57" s="164"/>
    </row>
    <row r="58" spans="1:13" s="32" customFormat="1" ht="12.75" customHeight="1">
      <c r="A58" s="196" t="s">
        <v>101</v>
      </c>
      <c r="B58" s="196"/>
      <c r="C58" s="196"/>
      <c r="D58" s="196"/>
      <c r="E58" s="196"/>
      <c r="F58" s="196"/>
      <c r="G58" s="196"/>
      <c r="H58" s="197">
        <v>42125</v>
      </c>
      <c r="I58" s="198"/>
      <c r="J58" s="198"/>
      <c r="K58" s="196" t="s">
        <v>84</v>
      </c>
      <c r="L58" s="199"/>
      <c r="M58" s="199"/>
    </row>
    <row r="59" spans="1:13" s="32" customFormat="1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78"/>
      <c r="L59" s="78"/>
      <c r="M59" s="78"/>
    </row>
    <row r="60" spans="1:13" s="32" customFormat="1" ht="12.75" customHeight="1">
      <c r="A60" s="163"/>
      <c r="B60" s="36"/>
      <c r="C60" s="36"/>
      <c r="D60" s="36"/>
      <c r="E60" s="36"/>
      <c r="F60" s="36"/>
      <c r="G60" s="36"/>
      <c r="H60" s="37"/>
      <c r="I60" s="37"/>
      <c r="J60" s="37"/>
      <c r="K60" s="38"/>
      <c r="L60" s="38"/>
      <c r="M60" s="38"/>
    </row>
    <row r="61" spans="1:13" ht="13.5">
      <c r="A61" s="36"/>
      <c r="B61" s="36"/>
      <c r="C61" s="36"/>
      <c r="D61" s="36"/>
      <c r="E61" s="36"/>
      <c r="F61" s="36"/>
      <c r="G61" s="36"/>
      <c r="H61" s="37"/>
      <c r="I61" s="37"/>
      <c r="J61" s="37"/>
      <c r="K61" s="38"/>
      <c r="L61" s="38"/>
      <c r="M61" s="38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7:G57"/>
    <mergeCell ref="H57:J57"/>
    <mergeCell ref="K57:M57"/>
    <mergeCell ref="A58:G58"/>
    <mergeCell ref="H58:J58"/>
    <mergeCell ref="K58:M58"/>
  </mergeCells>
  <conditionalFormatting sqref="M47 M54 G40:G45 J35:J47 G35:G38 D42:D54 M35:M45 J53: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4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625" style="4" customWidth="1"/>
    <col min="15" max="16384" width="9.00390625" style="3" customWidth="1"/>
  </cols>
  <sheetData>
    <row r="1" spans="1:13" ht="18.75">
      <c r="A1" s="205" t="s">
        <v>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66"/>
    </row>
    <row r="2" spans="1:13" ht="14.25" customHeight="1" thickBot="1">
      <c r="A2" s="106"/>
      <c r="B2" s="107"/>
      <c r="C2" s="107"/>
      <c r="D2" s="134" t="s">
        <v>86</v>
      </c>
      <c r="E2" s="107"/>
      <c r="F2" s="107"/>
      <c r="G2" s="134" t="s">
        <v>64</v>
      </c>
      <c r="H2" s="108"/>
      <c r="I2" s="108"/>
      <c r="J2" s="135" t="s">
        <v>65</v>
      </c>
      <c r="K2" s="108"/>
      <c r="L2" s="108"/>
      <c r="M2" s="135" t="s">
        <v>66</v>
      </c>
    </row>
    <row r="3" spans="1:14" s="2" customFormat="1" ht="48.75" customHeight="1">
      <c r="A3" s="109"/>
      <c r="B3" s="167" t="s">
        <v>73</v>
      </c>
      <c r="C3" s="168"/>
      <c r="D3" s="169"/>
      <c r="E3" s="167" t="s">
        <v>74</v>
      </c>
      <c r="F3" s="170"/>
      <c r="G3" s="171"/>
      <c r="H3" s="206" t="s">
        <v>75</v>
      </c>
      <c r="I3" s="173"/>
      <c r="J3" s="174"/>
      <c r="K3" s="206" t="s">
        <v>76</v>
      </c>
      <c r="L3" s="173"/>
      <c r="M3" s="175"/>
      <c r="N3" s="10"/>
    </row>
    <row r="4" spans="1:13" ht="13.5" customHeight="1">
      <c r="A4" s="110" t="s">
        <v>57</v>
      </c>
      <c r="B4" s="180" t="s">
        <v>59</v>
      </c>
      <c r="C4" s="181"/>
      <c r="D4" s="111" t="s">
        <v>58</v>
      </c>
      <c r="E4" s="180" t="s">
        <v>60</v>
      </c>
      <c r="F4" s="181"/>
      <c r="G4" s="111" t="s">
        <v>58</v>
      </c>
      <c r="H4" s="180" t="s">
        <v>59</v>
      </c>
      <c r="I4" s="181"/>
      <c r="J4" s="111" t="s">
        <v>58</v>
      </c>
      <c r="K4" s="180" t="s">
        <v>60</v>
      </c>
      <c r="L4" s="181"/>
      <c r="M4" s="112" t="s">
        <v>58</v>
      </c>
    </row>
    <row r="5" spans="1:14" ht="13.5" customHeight="1">
      <c r="A5" s="113"/>
      <c r="B5" s="13"/>
      <c r="C5" s="14"/>
      <c r="D5" s="12"/>
      <c r="E5" s="13"/>
      <c r="F5" s="15"/>
      <c r="G5" s="12"/>
      <c r="H5" s="13"/>
      <c r="I5" s="21"/>
      <c r="J5" s="12"/>
      <c r="K5" s="13"/>
      <c r="L5" s="15"/>
      <c r="M5" s="28"/>
      <c r="N5" s="3"/>
    </row>
    <row r="6" spans="1:14" ht="13.5" customHeight="1">
      <c r="A6" s="119" t="s">
        <v>1</v>
      </c>
      <c r="B6" s="40"/>
      <c r="C6" s="80">
        <v>779</v>
      </c>
      <c r="D6" s="39"/>
      <c r="E6" s="40"/>
      <c r="F6" s="80">
        <v>2860210</v>
      </c>
      <c r="G6" s="39"/>
      <c r="H6" s="40"/>
      <c r="I6" s="79">
        <v>346</v>
      </c>
      <c r="J6" s="39"/>
      <c r="K6" s="40"/>
      <c r="L6" s="83">
        <v>132681</v>
      </c>
      <c r="M6" s="49"/>
      <c r="N6" s="3"/>
    </row>
    <row r="7" spans="1:14" ht="13.5">
      <c r="A7" s="119"/>
      <c r="B7" s="40"/>
      <c r="C7" s="34"/>
      <c r="D7" s="39"/>
      <c r="E7" s="40"/>
      <c r="F7" s="34"/>
      <c r="G7" s="39"/>
      <c r="H7" s="40"/>
      <c r="I7" s="34"/>
      <c r="J7" s="39"/>
      <c r="K7" s="40"/>
      <c r="L7" s="34"/>
      <c r="M7" s="42"/>
      <c r="N7" s="3"/>
    </row>
    <row r="8" spans="1:14" ht="13.5">
      <c r="A8" s="122" t="s">
        <v>2</v>
      </c>
      <c r="B8" s="45"/>
      <c r="C8" s="81">
        <v>37</v>
      </c>
      <c r="D8" s="44">
        <f aca="true" t="shared" si="0" ref="D8:D54">IF(C8="","",RANK(C8,C$8:C$54,0))</f>
        <v>5</v>
      </c>
      <c r="E8" s="45"/>
      <c r="F8" s="82">
        <v>88186</v>
      </c>
      <c r="G8" s="44">
        <f aca="true" t="shared" si="1" ref="G8:G54">IF(F8="","",RANK(F8,F$8:F$54,0))</f>
        <v>10</v>
      </c>
      <c r="H8" s="45"/>
      <c r="I8" s="81">
        <v>17</v>
      </c>
      <c r="J8" s="44">
        <f aca="true" t="shared" si="2" ref="J8:J54">IF(I8="","",RANK(I8,I$8:I$54,0))</f>
        <v>5</v>
      </c>
      <c r="K8" s="45"/>
      <c r="L8" s="83">
        <v>5380</v>
      </c>
      <c r="M8" s="47">
        <f aca="true" t="shared" si="3" ref="M8:M54">IF(L8="","",RANK(L8,L$8:L$54,0))</f>
        <v>7</v>
      </c>
      <c r="N8" s="3"/>
    </row>
    <row r="9" spans="1:14" ht="13.5">
      <c r="A9" s="122" t="s">
        <v>3</v>
      </c>
      <c r="B9" s="45"/>
      <c r="C9" s="81">
        <v>10</v>
      </c>
      <c r="D9" s="44">
        <f t="shared" si="0"/>
        <v>20</v>
      </c>
      <c r="E9" s="45"/>
      <c r="F9" s="82">
        <v>15865</v>
      </c>
      <c r="G9" s="44">
        <f t="shared" si="1"/>
        <v>31</v>
      </c>
      <c r="H9" s="45"/>
      <c r="I9" s="81">
        <v>5</v>
      </c>
      <c r="J9" s="44">
        <f t="shared" si="2"/>
        <v>17</v>
      </c>
      <c r="K9" s="45"/>
      <c r="L9" s="83">
        <v>1651</v>
      </c>
      <c r="M9" s="47">
        <f t="shared" si="3"/>
        <v>23</v>
      </c>
      <c r="N9" s="3"/>
    </row>
    <row r="10" spans="1:14" ht="13.5">
      <c r="A10" s="122" t="s">
        <v>4</v>
      </c>
      <c r="B10" s="45"/>
      <c r="C10" s="81">
        <v>5</v>
      </c>
      <c r="D10" s="44">
        <f t="shared" si="0"/>
        <v>36</v>
      </c>
      <c r="E10" s="45"/>
      <c r="F10" s="82">
        <v>12991</v>
      </c>
      <c r="G10" s="44">
        <f t="shared" si="1"/>
        <v>36</v>
      </c>
      <c r="H10" s="45"/>
      <c r="I10" s="81">
        <v>5</v>
      </c>
      <c r="J10" s="44">
        <f t="shared" si="2"/>
        <v>17</v>
      </c>
      <c r="K10" s="45"/>
      <c r="L10" s="83">
        <v>1160</v>
      </c>
      <c r="M10" s="47">
        <f t="shared" si="3"/>
        <v>32</v>
      </c>
      <c r="N10" s="3"/>
    </row>
    <row r="11" spans="1:14" ht="13.5">
      <c r="A11" s="122" t="s">
        <v>5</v>
      </c>
      <c r="B11" s="45"/>
      <c r="C11" s="81">
        <v>14</v>
      </c>
      <c r="D11" s="44">
        <f t="shared" si="0"/>
        <v>14</v>
      </c>
      <c r="E11" s="45"/>
      <c r="F11" s="82">
        <v>55955</v>
      </c>
      <c r="G11" s="44">
        <f t="shared" si="1"/>
        <v>12</v>
      </c>
      <c r="H11" s="45"/>
      <c r="I11" s="81">
        <v>4</v>
      </c>
      <c r="J11" s="44">
        <f t="shared" si="2"/>
        <v>27</v>
      </c>
      <c r="K11" s="45"/>
      <c r="L11" s="83">
        <v>2276</v>
      </c>
      <c r="M11" s="47">
        <f t="shared" si="3"/>
        <v>17</v>
      </c>
      <c r="N11" s="3"/>
    </row>
    <row r="12" spans="1:13" s="148" customFormat="1" ht="27" customHeight="1">
      <c r="A12" s="122" t="s">
        <v>6</v>
      </c>
      <c r="B12" s="45"/>
      <c r="C12" s="156">
        <v>7</v>
      </c>
      <c r="D12" s="144">
        <f t="shared" si="0"/>
        <v>30</v>
      </c>
      <c r="E12" s="45"/>
      <c r="F12" s="157">
        <v>10122</v>
      </c>
      <c r="G12" s="144">
        <f t="shared" si="1"/>
        <v>41</v>
      </c>
      <c r="H12" s="45"/>
      <c r="I12" s="156">
        <v>5</v>
      </c>
      <c r="J12" s="144">
        <f t="shared" si="2"/>
        <v>17</v>
      </c>
      <c r="K12" s="45"/>
      <c r="L12" s="158">
        <v>770</v>
      </c>
      <c r="M12" s="146">
        <f t="shared" si="3"/>
        <v>43</v>
      </c>
    </row>
    <row r="13" spans="1:14" ht="13.5">
      <c r="A13" s="122" t="s">
        <v>7</v>
      </c>
      <c r="B13" s="45"/>
      <c r="C13" s="81">
        <v>6</v>
      </c>
      <c r="D13" s="44">
        <f t="shared" si="0"/>
        <v>34</v>
      </c>
      <c r="E13" s="45"/>
      <c r="F13" s="82">
        <v>12894</v>
      </c>
      <c r="G13" s="44">
        <f t="shared" si="1"/>
        <v>37</v>
      </c>
      <c r="H13" s="45"/>
      <c r="I13" s="81">
        <v>3</v>
      </c>
      <c r="J13" s="44">
        <f t="shared" si="2"/>
        <v>30</v>
      </c>
      <c r="K13" s="45"/>
      <c r="L13" s="83">
        <v>1276</v>
      </c>
      <c r="M13" s="47">
        <f t="shared" si="3"/>
        <v>28</v>
      </c>
      <c r="N13" s="3"/>
    </row>
    <row r="14" spans="1:14" ht="13.5">
      <c r="A14" s="122" t="s">
        <v>8</v>
      </c>
      <c r="B14" s="45"/>
      <c r="C14" s="81">
        <v>8</v>
      </c>
      <c r="D14" s="44">
        <f t="shared" si="0"/>
        <v>27</v>
      </c>
      <c r="E14" s="45"/>
      <c r="F14" s="82">
        <v>15073</v>
      </c>
      <c r="G14" s="44">
        <f t="shared" si="1"/>
        <v>34</v>
      </c>
      <c r="H14" s="45"/>
      <c r="I14" s="81">
        <v>5</v>
      </c>
      <c r="J14" s="44">
        <f t="shared" si="2"/>
        <v>17</v>
      </c>
      <c r="K14" s="45"/>
      <c r="L14" s="83">
        <v>1768</v>
      </c>
      <c r="M14" s="47">
        <f t="shared" si="3"/>
        <v>20</v>
      </c>
      <c r="N14" s="3"/>
    </row>
    <row r="15" spans="1:14" ht="13.5">
      <c r="A15" s="122" t="s">
        <v>9</v>
      </c>
      <c r="B15" s="45"/>
      <c r="C15" s="81">
        <v>9</v>
      </c>
      <c r="D15" s="44">
        <f t="shared" si="0"/>
        <v>23</v>
      </c>
      <c r="E15" s="45"/>
      <c r="F15" s="82">
        <v>38421</v>
      </c>
      <c r="G15" s="44">
        <f t="shared" si="1"/>
        <v>14</v>
      </c>
      <c r="H15" s="45"/>
      <c r="I15" s="81">
        <v>3</v>
      </c>
      <c r="J15" s="44">
        <f t="shared" si="2"/>
        <v>30</v>
      </c>
      <c r="K15" s="45"/>
      <c r="L15" s="83">
        <v>882</v>
      </c>
      <c r="M15" s="47">
        <f t="shared" si="3"/>
        <v>37</v>
      </c>
      <c r="N15" s="3"/>
    </row>
    <row r="16" spans="1:14" ht="13.5">
      <c r="A16" s="122" t="s">
        <v>10</v>
      </c>
      <c r="B16" s="45"/>
      <c r="C16" s="81">
        <v>9</v>
      </c>
      <c r="D16" s="44">
        <f t="shared" si="0"/>
        <v>23</v>
      </c>
      <c r="E16" s="45"/>
      <c r="F16" s="82">
        <v>22143</v>
      </c>
      <c r="G16" s="44">
        <f t="shared" si="1"/>
        <v>22</v>
      </c>
      <c r="H16" s="45"/>
      <c r="I16" s="81">
        <v>6</v>
      </c>
      <c r="J16" s="44">
        <f t="shared" si="2"/>
        <v>15</v>
      </c>
      <c r="K16" s="45"/>
      <c r="L16" s="83">
        <v>1669</v>
      </c>
      <c r="M16" s="47">
        <f t="shared" si="3"/>
        <v>22</v>
      </c>
      <c r="N16" s="3"/>
    </row>
    <row r="17" spans="1:13" s="148" customFormat="1" ht="27" customHeight="1">
      <c r="A17" s="122" t="s">
        <v>11</v>
      </c>
      <c r="B17" s="45"/>
      <c r="C17" s="156">
        <v>13</v>
      </c>
      <c r="D17" s="144">
        <f t="shared" si="0"/>
        <v>16</v>
      </c>
      <c r="E17" s="45"/>
      <c r="F17" s="157">
        <v>30182</v>
      </c>
      <c r="G17" s="144">
        <f t="shared" si="1"/>
        <v>18</v>
      </c>
      <c r="H17" s="45"/>
      <c r="I17" s="156">
        <v>8</v>
      </c>
      <c r="J17" s="144">
        <f t="shared" si="2"/>
        <v>14</v>
      </c>
      <c r="K17" s="45"/>
      <c r="L17" s="158">
        <v>2099</v>
      </c>
      <c r="M17" s="146">
        <f t="shared" si="3"/>
        <v>19</v>
      </c>
    </row>
    <row r="18" spans="1:14" ht="13.5">
      <c r="A18" s="29" t="s">
        <v>12</v>
      </c>
      <c r="B18" s="52"/>
      <c r="C18" s="84">
        <v>30</v>
      </c>
      <c r="D18" s="51">
        <f t="shared" si="0"/>
        <v>8</v>
      </c>
      <c r="E18" s="52"/>
      <c r="F18" s="85">
        <v>121725</v>
      </c>
      <c r="G18" s="51">
        <f t="shared" si="1"/>
        <v>7</v>
      </c>
      <c r="H18" s="52"/>
      <c r="I18" s="84">
        <v>13</v>
      </c>
      <c r="J18" s="51">
        <f t="shared" si="2"/>
        <v>9</v>
      </c>
      <c r="K18" s="52"/>
      <c r="L18" s="86">
        <v>4648</v>
      </c>
      <c r="M18" s="54">
        <f t="shared" si="3"/>
        <v>9</v>
      </c>
      <c r="N18" s="3"/>
    </row>
    <row r="19" spans="1:14" ht="13.5">
      <c r="A19" s="122" t="s">
        <v>13</v>
      </c>
      <c r="B19" s="45"/>
      <c r="C19" s="81">
        <v>27</v>
      </c>
      <c r="D19" s="55">
        <f t="shared" si="0"/>
        <v>10</v>
      </c>
      <c r="E19" s="45"/>
      <c r="F19" s="82">
        <v>110038</v>
      </c>
      <c r="G19" s="55">
        <f t="shared" si="1"/>
        <v>9</v>
      </c>
      <c r="H19" s="45"/>
      <c r="I19" s="81">
        <v>10</v>
      </c>
      <c r="J19" s="55">
        <f t="shared" si="2"/>
        <v>11</v>
      </c>
      <c r="K19" s="45"/>
      <c r="L19" s="83">
        <v>3713</v>
      </c>
      <c r="M19" s="56">
        <f t="shared" si="3"/>
        <v>11</v>
      </c>
      <c r="N19" s="3"/>
    </row>
    <row r="20" spans="1:14" ht="13.5">
      <c r="A20" s="122" t="s">
        <v>14</v>
      </c>
      <c r="B20" s="45"/>
      <c r="C20" s="81">
        <v>137</v>
      </c>
      <c r="D20" s="55">
        <f t="shared" si="0"/>
        <v>1</v>
      </c>
      <c r="E20" s="45"/>
      <c r="F20" s="82">
        <v>740488</v>
      </c>
      <c r="G20" s="55">
        <f t="shared" si="1"/>
        <v>1</v>
      </c>
      <c r="H20" s="45"/>
      <c r="I20" s="81">
        <v>39</v>
      </c>
      <c r="J20" s="55">
        <f t="shared" si="2"/>
        <v>1</v>
      </c>
      <c r="K20" s="45"/>
      <c r="L20" s="83">
        <v>15760</v>
      </c>
      <c r="M20" s="56">
        <f t="shared" si="3"/>
        <v>1</v>
      </c>
      <c r="N20" s="3"/>
    </row>
    <row r="21" spans="1:14" ht="13.5">
      <c r="A21" s="122" t="s">
        <v>15</v>
      </c>
      <c r="B21" s="45"/>
      <c r="C21" s="81">
        <v>30</v>
      </c>
      <c r="D21" s="55">
        <f t="shared" si="0"/>
        <v>8</v>
      </c>
      <c r="E21" s="45"/>
      <c r="F21" s="82">
        <v>194468</v>
      </c>
      <c r="G21" s="55">
        <f t="shared" si="1"/>
        <v>3</v>
      </c>
      <c r="H21" s="45"/>
      <c r="I21" s="81">
        <v>16</v>
      </c>
      <c r="J21" s="55">
        <f t="shared" si="2"/>
        <v>7</v>
      </c>
      <c r="K21" s="45"/>
      <c r="L21" s="83">
        <v>7053</v>
      </c>
      <c r="M21" s="56">
        <f t="shared" si="3"/>
        <v>5</v>
      </c>
      <c r="N21" s="3"/>
    </row>
    <row r="22" spans="1:13" s="148" customFormat="1" ht="27" customHeight="1">
      <c r="A22" s="122" t="s">
        <v>16</v>
      </c>
      <c r="B22" s="45"/>
      <c r="C22" s="156">
        <v>18</v>
      </c>
      <c r="D22" s="144">
        <f t="shared" si="0"/>
        <v>12</v>
      </c>
      <c r="E22" s="45"/>
      <c r="F22" s="157">
        <v>30838</v>
      </c>
      <c r="G22" s="144">
        <f t="shared" si="1"/>
        <v>17</v>
      </c>
      <c r="H22" s="45"/>
      <c r="I22" s="156">
        <v>5</v>
      </c>
      <c r="J22" s="144">
        <f t="shared" si="2"/>
        <v>17</v>
      </c>
      <c r="K22" s="45"/>
      <c r="L22" s="158">
        <v>1507</v>
      </c>
      <c r="M22" s="146">
        <f t="shared" si="3"/>
        <v>26</v>
      </c>
    </row>
    <row r="23" spans="1:14" ht="13.5">
      <c r="A23" s="122" t="s">
        <v>17</v>
      </c>
      <c r="B23" s="45"/>
      <c r="C23" s="81">
        <v>5</v>
      </c>
      <c r="D23" s="44">
        <f t="shared" si="0"/>
        <v>36</v>
      </c>
      <c r="E23" s="45"/>
      <c r="F23" s="82">
        <v>11578</v>
      </c>
      <c r="G23" s="44">
        <f t="shared" si="1"/>
        <v>38</v>
      </c>
      <c r="H23" s="45"/>
      <c r="I23" s="81">
        <v>2</v>
      </c>
      <c r="J23" s="44">
        <f t="shared" si="2"/>
        <v>37</v>
      </c>
      <c r="K23" s="45"/>
      <c r="L23" s="83">
        <v>1171</v>
      </c>
      <c r="M23" s="47">
        <f t="shared" si="3"/>
        <v>31</v>
      </c>
      <c r="N23" s="3"/>
    </row>
    <row r="24" spans="1:14" ht="13.5">
      <c r="A24" s="122" t="s">
        <v>18</v>
      </c>
      <c r="B24" s="45"/>
      <c r="C24" s="81">
        <v>12</v>
      </c>
      <c r="D24" s="44">
        <f t="shared" si="0"/>
        <v>17</v>
      </c>
      <c r="E24" s="45"/>
      <c r="F24" s="82">
        <v>29455</v>
      </c>
      <c r="G24" s="44">
        <f t="shared" si="1"/>
        <v>19</v>
      </c>
      <c r="H24" s="45"/>
      <c r="I24" s="81">
        <v>5</v>
      </c>
      <c r="J24" s="44">
        <f t="shared" si="2"/>
        <v>17</v>
      </c>
      <c r="K24" s="45"/>
      <c r="L24" s="83">
        <v>1723</v>
      </c>
      <c r="M24" s="47">
        <f t="shared" si="3"/>
        <v>21</v>
      </c>
      <c r="N24" s="3"/>
    </row>
    <row r="25" spans="1:14" ht="13.5">
      <c r="A25" s="122" t="s">
        <v>19</v>
      </c>
      <c r="B25" s="45"/>
      <c r="C25" s="81">
        <v>5</v>
      </c>
      <c r="D25" s="44">
        <f t="shared" si="0"/>
        <v>36</v>
      </c>
      <c r="E25" s="45"/>
      <c r="F25" s="82">
        <v>10358</v>
      </c>
      <c r="G25" s="44">
        <f t="shared" si="1"/>
        <v>40</v>
      </c>
      <c r="H25" s="45"/>
      <c r="I25" s="81">
        <v>2</v>
      </c>
      <c r="J25" s="44">
        <f t="shared" si="2"/>
        <v>37</v>
      </c>
      <c r="K25" s="45"/>
      <c r="L25" s="83">
        <v>1182</v>
      </c>
      <c r="M25" s="47">
        <f t="shared" si="3"/>
        <v>29</v>
      </c>
      <c r="N25" s="3"/>
    </row>
    <row r="26" spans="1:14" ht="13.5">
      <c r="A26" s="122" t="s">
        <v>20</v>
      </c>
      <c r="B26" s="45"/>
      <c r="C26" s="81">
        <v>7</v>
      </c>
      <c r="D26" s="44">
        <f t="shared" si="0"/>
        <v>30</v>
      </c>
      <c r="E26" s="45"/>
      <c r="F26" s="82">
        <v>17289</v>
      </c>
      <c r="G26" s="44">
        <f t="shared" si="1"/>
        <v>27</v>
      </c>
      <c r="H26" s="45"/>
      <c r="I26" s="81">
        <v>3</v>
      </c>
      <c r="J26" s="44">
        <f t="shared" si="2"/>
        <v>30</v>
      </c>
      <c r="K26" s="45"/>
      <c r="L26" s="83">
        <v>1176</v>
      </c>
      <c r="M26" s="47">
        <f t="shared" si="3"/>
        <v>30</v>
      </c>
      <c r="N26" s="3"/>
    </row>
    <row r="27" spans="1:13" s="148" customFormat="1" ht="27" customHeight="1">
      <c r="A27" s="122" t="s">
        <v>21</v>
      </c>
      <c r="B27" s="45"/>
      <c r="C27" s="156">
        <v>9</v>
      </c>
      <c r="D27" s="144">
        <f t="shared" si="0"/>
        <v>23</v>
      </c>
      <c r="E27" s="45"/>
      <c r="F27" s="157">
        <v>16590</v>
      </c>
      <c r="G27" s="144">
        <f t="shared" si="1"/>
        <v>30</v>
      </c>
      <c r="H27" s="45"/>
      <c r="I27" s="156">
        <v>9</v>
      </c>
      <c r="J27" s="144">
        <f t="shared" si="2"/>
        <v>13</v>
      </c>
      <c r="K27" s="45"/>
      <c r="L27" s="158">
        <v>3213</v>
      </c>
      <c r="M27" s="146">
        <f t="shared" si="3"/>
        <v>13</v>
      </c>
    </row>
    <row r="28" spans="1:14" ht="13.5">
      <c r="A28" s="122" t="s">
        <v>22</v>
      </c>
      <c r="B28" s="45"/>
      <c r="C28" s="81">
        <v>12</v>
      </c>
      <c r="D28" s="44">
        <f t="shared" si="0"/>
        <v>17</v>
      </c>
      <c r="E28" s="45"/>
      <c r="F28" s="82">
        <v>21707</v>
      </c>
      <c r="G28" s="44">
        <f t="shared" si="1"/>
        <v>23</v>
      </c>
      <c r="H28" s="45"/>
      <c r="I28" s="81">
        <v>11</v>
      </c>
      <c r="J28" s="44">
        <f t="shared" si="2"/>
        <v>10</v>
      </c>
      <c r="K28" s="45"/>
      <c r="L28" s="83">
        <v>4454</v>
      </c>
      <c r="M28" s="47">
        <f t="shared" si="3"/>
        <v>10</v>
      </c>
      <c r="N28" s="3"/>
    </row>
    <row r="29" spans="1:14" ht="13.5">
      <c r="A29" s="122" t="s">
        <v>23</v>
      </c>
      <c r="B29" s="45"/>
      <c r="C29" s="81">
        <v>14</v>
      </c>
      <c r="D29" s="44">
        <f t="shared" si="0"/>
        <v>14</v>
      </c>
      <c r="E29" s="45"/>
      <c r="F29" s="82">
        <v>35662</v>
      </c>
      <c r="G29" s="44">
        <f t="shared" si="1"/>
        <v>15</v>
      </c>
      <c r="H29" s="45"/>
      <c r="I29" s="81">
        <v>5</v>
      </c>
      <c r="J29" s="44">
        <f t="shared" si="2"/>
        <v>17</v>
      </c>
      <c r="K29" s="45"/>
      <c r="L29" s="83">
        <v>2567</v>
      </c>
      <c r="M29" s="47">
        <f t="shared" si="3"/>
        <v>14</v>
      </c>
      <c r="N29" s="3"/>
    </row>
    <row r="30" spans="1:14" ht="13.5">
      <c r="A30" s="122" t="s">
        <v>24</v>
      </c>
      <c r="B30" s="45"/>
      <c r="C30" s="81">
        <v>50</v>
      </c>
      <c r="D30" s="44">
        <f t="shared" si="0"/>
        <v>3</v>
      </c>
      <c r="E30" s="45"/>
      <c r="F30" s="82">
        <v>190629</v>
      </c>
      <c r="G30" s="44">
        <f t="shared" si="1"/>
        <v>4</v>
      </c>
      <c r="H30" s="45"/>
      <c r="I30" s="81">
        <v>22</v>
      </c>
      <c r="J30" s="44">
        <f t="shared" si="2"/>
        <v>3</v>
      </c>
      <c r="K30" s="45"/>
      <c r="L30" s="83">
        <v>8771</v>
      </c>
      <c r="M30" s="47">
        <f t="shared" si="3"/>
        <v>3</v>
      </c>
      <c r="N30" s="3"/>
    </row>
    <row r="31" spans="1:14" ht="13.5">
      <c r="A31" s="122" t="s">
        <v>25</v>
      </c>
      <c r="B31" s="45"/>
      <c r="C31" s="81">
        <v>7</v>
      </c>
      <c r="D31" s="44">
        <f t="shared" si="0"/>
        <v>30</v>
      </c>
      <c r="E31" s="45"/>
      <c r="F31" s="82">
        <v>15232</v>
      </c>
      <c r="G31" s="44">
        <f t="shared" si="1"/>
        <v>33</v>
      </c>
      <c r="H31" s="45"/>
      <c r="I31" s="81">
        <v>3</v>
      </c>
      <c r="J31" s="44">
        <f t="shared" si="2"/>
        <v>30</v>
      </c>
      <c r="K31" s="45"/>
      <c r="L31" s="83">
        <v>1468</v>
      </c>
      <c r="M31" s="47">
        <f t="shared" si="3"/>
        <v>27</v>
      </c>
      <c r="N31" s="3"/>
    </row>
    <row r="32" spans="1:13" s="148" customFormat="1" ht="27" customHeight="1">
      <c r="A32" s="122" t="s">
        <v>26</v>
      </c>
      <c r="B32" s="45"/>
      <c r="C32" s="156">
        <v>8</v>
      </c>
      <c r="D32" s="144">
        <f t="shared" si="0"/>
        <v>27</v>
      </c>
      <c r="E32" s="45"/>
      <c r="F32" s="157">
        <v>33647</v>
      </c>
      <c r="G32" s="144">
        <f t="shared" si="1"/>
        <v>16</v>
      </c>
      <c r="H32" s="45"/>
      <c r="I32" s="156">
        <v>3</v>
      </c>
      <c r="J32" s="144">
        <f t="shared" si="2"/>
        <v>30</v>
      </c>
      <c r="K32" s="45"/>
      <c r="L32" s="158">
        <v>914</v>
      </c>
      <c r="M32" s="146">
        <f t="shared" si="3"/>
        <v>36</v>
      </c>
    </row>
    <row r="33" spans="1:14" ht="13.5">
      <c r="A33" s="122" t="s">
        <v>27</v>
      </c>
      <c r="B33" s="45"/>
      <c r="C33" s="81">
        <v>34</v>
      </c>
      <c r="D33" s="44">
        <f t="shared" si="0"/>
        <v>6</v>
      </c>
      <c r="E33" s="45"/>
      <c r="F33" s="82">
        <v>161238</v>
      </c>
      <c r="G33" s="44">
        <f t="shared" si="1"/>
        <v>5</v>
      </c>
      <c r="H33" s="45"/>
      <c r="I33" s="81">
        <v>14</v>
      </c>
      <c r="J33" s="44">
        <f t="shared" si="2"/>
        <v>8</v>
      </c>
      <c r="K33" s="45"/>
      <c r="L33" s="83">
        <v>4715</v>
      </c>
      <c r="M33" s="47">
        <f t="shared" si="3"/>
        <v>8</v>
      </c>
      <c r="N33" s="3"/>
    </row>
    <row r="34" spans="1:14" ht="13.5">
      <c r="A34" s="122" t="s">
        <v>28</v>
      </c>
      <c r="B34" s="45"/>
      <c r="C34" s="81">
        <v>55</v>
      </c>
      <c r="D34" s="44">
        <f t="shared" si="0"/>
        <v>2</v>
      </c>
      <c r="E34" s="45"/>
      <c r="F34" s="82">
        <v>233423</v>
      </c>
      <c r="G34" s="44">
        <f t="shared" si="1"/>
        <v>2</v>
      </c>
      <c r="H34" s="45"/>
      <c r="I34" s="81">
        <v>26</v>
      </c>
      <c r="J34" s="44">
        <f t="shared" si="2"/>
        <v>2</v>
      </c>
      <c r="K34" s="45"/>
      <c r="L34" s="83">
        <v>11711</v>
      </c>
      <c r="M34" s="47">
        <f t="shared" si="3"/>
        <v>2</v>
      </c>
      <c r="N34" s="3"/>
    </row>
    <row r="35" spans="1:14" ht="13.5">
      <c r="A35" s="122" t="s">
        <v>29</v>
      </c>
      <c r="B35" s="45"/>
      <c r="C35" s="81">
        <v>38</v>
      </c>
      <c r="D35" s="44">
        <f t="shared" si="0"/>
        <v>4</v>
      </c>
      <c r="E35" s="45"/>
      <c r="F35" s="82">
        <v>123730</v>
      </c>
      <c r="G35" s="44">
        <f t="shared" si="1"/>
        <v>6</v>
      </c>
      <c r="H35" s="45"/>
      <c r="I35" s="81">
        <v>17</v>
      </c>
      <c r="J35" s="44">
        <f t="shared" si="2"/>
        <v>5</v>
      </c>
      <c r="K35" s="45"/>
      <c r="L35" s="83">
        <v>6934</v>
      </c>
      <c r="M35" s="47">
        <f t="shared" si="3"/>
        <v>6</v>
      </c>
      <c r="N35" s="3"/>
    </row>
    <row r="36" spans="1:14" ht="13.5">
      <c r="A36" s="122" t="s">
        <v>30</v>
      </c>
      <c r="B36" s="45"/>
      <c r="C36" s="81">
        <v>11</v>
      </c>
      <c r="D36" s="44">
        <f t="shared" si="0"/>
        <v>19</v>
      </c>
      <c r="E36" s="45"/>
      <c r="F36" s="82">
        <v>23457</v>
      </c>
      <c r="G36" s="44">
        <f t="shared" si="1"/>
        <v>21</v>
      </c>
      <c r="H36" s="45"/>
      <c r="I36" s="81">
        <v>4</v>
      </c>
      <c r="J36" s="44">
        <f t="shared" si="2"/>
        <v>27</v>
      </c>
      <c r="K36" s="45"/>
      <c r="L36" s="83">
        <v>1643</v>
      </c>
      <c r="M36" s="47">
        <f t="shared" si="3"/>
        <v>24</v>
      </c>
      <c r="N36" s="3"/>
    </row>
    <row r="37" spans="1:13" s="148" customFormat="1" ht="27" customHeight="1">
      <c r="A37" s="122" t="s">
        <v>31</v>
      </c>
      <c r="B37" s="45"/>
      <c r="C37" s="156">
        <v>3</v>
      </c>
      <c r="D37" s="144">
        <f t="shared" si="0"/>
        <v>43</v>
      </c>
      <c r="E37" s="45"/>
      <c r="F37" s="157">
        <v>8584</v>
      </c>
      <c r="G37" s="144">
        <f t="shared" si="1"/>
        <v>45</v>
      </c>
      <c r="H37" s="45"/>
      <c r="I37" s="156">
        <v>1</v>
      </c>
      <c r="J37" s="144">
        <f t="shared" si="2"/>
        <v>45</v>
      </c>
      <c r="K37" s="45"/>
      <c r="L37" s="158">
        <v>428</v>
      </c>
      <c r="M37" s="146">
        <f t="shared" si="3"/>
        <v>47</v>
      </c>
    </row>
    <row r="38" spans="1:14" ht="13.5">
      <c r="A38" s="122" t="s">
        <v>32</v>
      </c>
      <c r="B38" s="45"/>
      <c r="C38" s="81">
        <v>3</v>
      </c>
      <c r="D38" s="44">
        <f t="shared" si="0"/>
        <v>43</v>
      </c>
      <c r="E38" s="45"/>
      <c r="F38" s="82">
        <v>7661</v>
      </c>
      <c r="G38" s="44">
        <f t="shared" si="1"/>
        <v>46</v>
      </c>
      <c r="H38" s="45"/>
      <c r="I38" s="81">
        <v>1</v>
      </c>
      <c r="J38" s="44">
        <f t="shared" si="2"/>
        <v>45</v>
      </c>
      <c r="K38" s="45"/>
      <c r="L38" s="83">
        <v>554</v>
      </c>
      <c r="M38" s="47">
        <f t="shared" si="3"/>
        <v>45</v>
      </c>
      <c r="N38" s="3"/>
    </row>
    <row r="39" spans="1:14" ht="13.5">
      <c r="A39" s="122" t="s">
        <v>33</v>
      </c>
      <c r="B39" s="45"/>
      <c r="C39" s="81">
        <v>2</v>
      </c>
      <c r="D39" s="44">
        <f t="shared" si="0"/>
        <v>46</v>
      </c>
      <c r="E39" s="45"/>
      <c r="F39" s="82">
        <v>7554</v>
      </c>
      <c r="G39" s="44">
        <f t="shared" si="1"/>
        <v>47</v>
      </c>
      <c r="H39" s="45"/>
      <c r="I39" s="81">
        <v>1</v>
      </c>
      <c r="J39" s="44">
        <f t="shared" si="2"/>
        <v>45</v>
      </c>
      <c r="K39" s="45"/>
      <c r="L39" s="83">
        <v>508</v>
      </c>
      <c r="M39" s="47">
        <f t="shared" si="3"/>
        <v>46</v>
      </c>
      <c r="N39" s="3"/>
    </row>
    <row r="40" spans="1:14" ht="13.5">
      <c r="A40" s="122" t="s">
        <v>34</v>
      </c>
      <c r="B40" s="45"/>
      <c r="C40" s="81">
        <v>17</v>
      </c>
      <c r="D40" s="44">
        <f t="shared" si="0"/>
        <v>13</v>
      </c>
      <c r="E40" s="45"/>
      <c r="F40" s="82">
        <v>41913</v>
      </c>
      <c r="G40" s="44">
        <f t="shared" si="1"/>
        <v>13</v>
      </c>
      <c r="H40" s="45"/>
      <c r="I40" s="81">
        <v>10</v>
      </c>
      <c r="J40" s="44">
        <f t="shared" si="2"/>
        <v>11</v>
      </c>
      <c r="K40" s="45"/>
      <c r="L40" s="83">
        <v>3329</v>
      </c>
      <c r="M40" s="47">
        <f t="shared" si="3"/>
        <v>12</v>
      </c>
      <c r="N40" s="3"/>
    </row>
    <row r="41" spans="1:14" ht="13.5">
      <c r="A41" s="122" t="s">
        <v>35</v>
      </c>
      <c r="B41" s="45"/>
      <c r="C41" s="81">
        <v>20</v>
      </c>
      <c r="D41" s="44">
        <f t="shared" si="0"/>
        <v>11</v>
      </c>
      <c r="E41" s="45"/>
      <c r="F41" s="82">
        <v>60391</v>
      </c>
      <c r="G41" s="44">
        <f t="shared" si="1"/>
        <v>11</v>
      </c>
      <c r="H41" s="45"/>
      <c r="I41" s="81">
        <v>6</v>
      </c>
      <c r="J41" s="44">
        <f t="shared" si="2"/>
        <v>15</v>
      </c>
      <c r="K41" s="45"/>
      <c r="L41" s="83">
        <v>2363</v>
      </c>
      <c r="M41" s="47">
        <f t="shared" si="3"/>
        <v>15</v>
      </c>
      <c r="N41" s="3"/>
    </row>
    <row r="42" spans="1:13" s="148" customFormat="1" ht="27" customHeight="1">
      <c r="A42" s="122" t="s">
        <v>36</v>
      </c>
      <c r="B42" s="45"/>
      <c r="C42" s="156">
        <v>10</v>
      </c>
      <c r="D42" s="144">
        <f t="shared" si="0"/>
        <v>20</v>
      </c>
      <c r="E42" s="45"/>
      <c r="F42" s="157">
        <v>19457</v>
      </c>
      <c r="G42" s="144">
        <f t="shared" si="1"/>
        <v>25</v>
      </c>
      <c r="H42" s="45"/>
      <c r="I42" s="156">
        <v>5</v>
      </c>
      <c r="J42" s="144">
        <f t="shared" si="2"/>
        <v>17</v>
      </c>
      <c r="K42" s="45"/>
      <c r="L42" s="158">
        <v>987</v>
      </c>
      <c r="M42" s="146">
        <f t="shared" si="3"/>
        <v>34</v>
      </c>
    </row>
    <row r="43" spans="1:14" ht="13.5">
      <c r="A43" s="122" t="s">
        <v>37</v>
      </c>
      <c r="B43" s="45"/>
      <c r="C43" s="81">
        <v>4</v>
      </c>
      <c r="D43" s="44">
        <f t="shared" si="0"/>
        <v>41</v>
      </c>
      <c r="E43" s="45"/>
      <c r="F43" s="82">
        <v>14222</v>
      </c>
      <c r="G43" s="44">
        <f t="shared" si="1"/>
        <v>35</v>
      </c>
      <c r="H43" s="45"/>
      <c r="I43" s="81">
        <v>3</v>
      </c>
      <c r="J43" s="44">
        <f t="shared" si="2"/>
        <v>30</v>
      </c>
      <c r="K43" s="45"/>
      <c r="L43" s="83">
        <v>748</v>
      </c>
      <c r="M43" s="47">
        <f t="shared" si="3"/>
        <v>44</v>
      </c>
      <c r="N43" s="3"/>
    </row>
    <row r="44" spans="1:14" ht="13.5">
      <c r="A44" s="122" t="s">
        <v>38</v>
      </c>
      <c r="B44" s="45"/>
      <c r="C44" s="81">
        <v>4</v>
      </c>
      <c r="D44" s="44">
        <f t="shared" si="0"/>
        <v>41</v>
      </c>
      <c r="E44" s="45"/>
      <c r="F44" s="82">
        <v>10040</v>
      </c>
      <c r="G44" s="44">
        <f t="shared" si="1"/>
        <v>42</v>
      </c>
      <c r="H44" s="45"/>
      <c r="I44" s="81">
        <v>2</v>
      </c>
      <c r="J44" s="44">
        <f t="shared" si="2"/>
        <v>37</v>
      </c>
      <c r="K44" s="45"/>
      <c r="L44" s="83">
        <v>801</v>
      </c>
      <c r="M44" s="47">
        <f t="shared" si="3"/>
        <v>42</v>
      </c>
      <c r="N44" s="3"/>
    </row>
    <row r="45" spans="1:14" ht="13.5">
      <c r="A45" s="122" t="s">
        <v>39</v>
      </c>
      <c r="B45" s="45"/>
      <c r="C45" s="81">
        <v>5</v>
      </c>
      <c r="D45" s="44">
        <f t="shared" si="0"/>
        <v>36</v>
      </c>
      <c r="E45" s="45"/>
      <c r="F45" s="82">
        <v>16960</v>
      </c>
      <c r="G45" s="44">
        <f t="shared" si="1"/>
        <v>29</v>
      </c>
      <c r="H45" s="45"/>
      <c r="I45" s="81">
        <v>5</v>
      </c>
      <c r="J45" s="44">
        <f t="shared" si="2"/>
        <v>17</v>
      </c>
      <c r="K45" s="45"/>
      <c r="L45" s="83">
        <v>1564</v>
      </c>
      <c r="M45" s="47">
        <f t="shared" si="3"/>
        <v>25</v>
      </c>
      <c r="N45" s="3"/>
    </row>
    <row r="46" spans="1:13" ht="13.5">
      <c r="A46" s="122" t="s">
        <v>40</v>
      </c>
      <c r="B46" s="45"/>
      <c r="C46" s="81">
        <v>3</v>
      </c>
      <c r="D46" s="44">
        <f t="shared" si="0"/>
        <v>43</v>
      </c>
      <c r="E46" s="45"/>
      <c r="F46" s="82">
        <v>9452</v>
      </c>
      <c r="G46" s="44">
        <f t="shared" si="1"/>
        <v>43</v>
      </c>
      <c r="H46" s="45"/>
      <c r="I46" s="81">
        <v>2</v>
      </c>
      <c r="J46" s="44">
        <f t="shared" si="2"/>
        <v>37</v>
      </c>
      <c r="K46" s="45"/>
      <c r="L46" s="83">
        <v>974</v>
      </c>
      <c r="M46" s="47">
        <f t="shared" si="3"/>
        <v>35</v>
      </c>
    </row>
    <row r="47" spans="1:14" s="148" customFormat="1" ht="27" customHeight="1">
      <c r="A47" s="122" t="s">
        <v>41</v>
      </c>
      <c r="B47" s="45"/>
      <c r="C47" s="156">
        <v>34</v>
      </c>
      <c r="D47" s="144">
        <f t="shared" si="0"/>
        <v>6</v>
      </c>
      <c r="E47" s="45"/>
      <c r="F47" s="157">
        <v>119931</v>
      </c>
      <c r="G47" s="144">
        <f t="shared" si="1"/>
        <v>8</v>
      </c>
      <c r="H47" s="45"/>
      <c r="I47" s="156">
        <v>20</v>
      </c>
      <c r="J47" s="144">
        <f t="shared" si="2"/>
        <v>4</v>
      </c>
      <c r="K47" s="45"/>
      <c r="L47" s="158">
        <v>8355</v>
      </c>
      <c r="M47" s="146">
        <f t="shared" si="3"/>
        <v>4</v>
      </c>
      <c r="N47" s="161"/>
    </row>
    <row r="48" spans="1:13" ht="13.5">
      <c r="A48" s="122" t="s">
        <v>42</v>
      </c>
      <c r="B48" s="45"/>
      <c r="C48" s="81">
        <v>2</v>
      </c>
      <c r="D48" s="44">
        <f t="shared" si="0"/>
        <v>46</v>
      </c>
      <c r="E48" s="45"/>
      <c r="F48" s="82">
        <v>8831</v>
      </c>
      <c r="G48" s="44">
        <f t="shared" si="1"/>
        <v>44</v>
      </c>
      <c r="H48" s="45"/>
      <c r="I48" s="81">
        <v>3</v>
      </c>
      <c r="J48" s="44">
        <f t="shared" si="2"/>
        <v>30</v>
      </c>
      <c r="K48" s="45"/>
      <c r="L48" s="83">
        <v>872</v>
      </c>
      <c r="M48" s="47">
        <f t="shared" si="3"/>
        <v>38</v>
      </c>
    </row>
    <row r="49" spans="1:13" ht="13.5">
      <c r="A49" s="122" t="s">
        <v>43</v>
      </c>
      <c r="B49" s="45"/>
      <c r="C49" s="81">
        <v>10</v>
      </c>
      <c r="D49" s="44">
        <f t="shared" si="0"/>
        <v>20</v>
      </c>
      <c r="E49" s="45"/>
      <c r="F49" s="82">
        <v>19039</v>
      </c>
      <c r="G49" s="44">
        <f t="shared" si="1"/>
        <v>26</v>
      </c>
      <c r="H49" s="45"/>
      <c r="I49" s="81">
        <v>2</v>
      </c>
      <c r="J49" s="44">
        <f t="shared" si="2"/>
        <v>37</v>
      </c>
      <c r="K49" s="45"/>
      <c r="L49" s="83">
        <v>861</v>
      </c>
      <c r="M49" s="47">
        <f t="shared" si="3"/>
        <v>39</v>
      </c>
    </row>
    <row r="50" spans="1:13" ht="13.5">
      <c r="A50" s="122" t="s">
        <v>44</v>
      </c>
      <c r="B50" s="45"/>
      <c r="C50" s="81">
        <v>9</v>
      </c>
      <c r="D50" s="44">
        <f t="shared" si="0"/>
        <v>23</v>
      </c>
      <c r="E50" s="45"/>
      <c r="F50" s="82">
        <v>28608</v>
      </c>
      <c r="G50" s="44">
        <f t="shared" si="1"/>
        <v>20</v>
      </c>
      <c r="H50" s="45"/>
      <c r="I50" s="81">
        <v>2</v>
      </c>
      <c r="J50" s="44">
        <f t="shared" si="2"/>
        <v>37</v>
      </c>
      <c r="K50" s="45"/>
      <c r="L50" s="83">
        <v>857</v>
      </c>
      <c r="M50" s="47">
        <f t="shared" si="3"/>
        <v>40</v>
      </c>
    </row>
    <row r="51" spans="1:13" ht="13.5">
      <c r="A51" s="122" t="s">
        <v>45</v>
      </c>
      <c r="B51" s="45"/>
      <c r="C51" s="81">
        <v>5</v>
      </c>
      <c r="D51" s="44">
        <f t="shared" si="0"/>
        <v>36</v>
      </c>
      <c r="E51" s="45"/>
      <c r="F51" s="82">
        <v>15620</v>
      </c>
      <c r="G51" s="44">
        <f t="shared" si="1"/>
        <v>32</v>
      </c>
      <c r="H51" s="45"/>
      <c r="I51" s="81">
        <v>5</v>
      </c>
      <c r="J51" s="44">
        <f t="shared" si="2"/>
        <v>17</v>
      </c>
      <c r="K51" s="45"/>
      <c r="L51" s="83">
        <v>2109</v>
      </c>
      <c r="M51" s="47">
        <f t="shared" si="3"/>
        <v>18</v>
      </c>
    </row>
    <row r="52" spans="1:14" s="148" customFormat="1" ht="27" customHeight="1">
      <c r="A52" s="122" t="s">
        <v>46</v>
      </c>
      <c r="B52" s="45"/>
      <c r="C52" s="156">
        <v>7</v>
      </c>
      <c r="D52" s="144">
        <f t="shared" si="0"/>
        <v>30</v>
      </c>
      <c r="E52" s="45"/>
      <c r="F52" s="157">
        <v>11357</v>
      </c>
      <c r="G52" s="144">
        <f t="shared" si="1"/>
        <v>39</v>
      </c>
      <c r="H52" s="45"/>
      <c r="I52" s="156">
        <v>2</v>
      </c>
      <c r="J52" s="144">
        <f t="shared" si="2"/>
        <v>37</v>
      </c>
      <c r="K52" s="45"/>
      <c r="L52" s="158">
        <v>839</v>
      </c>
      <c r="M52" s="146">
        <f t="shared" si="3"/>
        <v>41</v>
      </c>
      <c r="N52" s="161"/>
    </row>
    <row r="53" spans="1:13" ht="13.5">
      <c r="A53" s="122" t="s">
        <v>47</v>
      </c>
      <c r="B53" s="45"/>
      <c r="C53" s="81">
        <v>6</v>
      </c>
      <c r="D53" s="44">
        <f t="shared" si="0"/>
        <v>34</v>
      </c>
      <c r="E53" s="45"/>
      <c r="F53" s="82">
        <v>17252</v>
      </c>
      <c r="G53" s="44">
        <f t="shared" si="1"/>
        <v>28</v>
      </c>
      <c r="H53" s="45"/>
      <c r="I53" s="81">
        <v>4</v>
      </c>
      <c r="J53" s="44">
        <f t="shared" si="2"/>
        <v>27</v>
      </c>
      <c r="K53" s="45"/>
      <c r="L53" s="83">
        <v>2277</v>
      </c>
      <c r="M53" s="47">
        <f t="shared" si="3"/>
        <v>16</v>
      </c>
    </row>
    <row r="54" spans="1:13" ht="13.5">
      <c r="A54" s="122" t="s">
        <v>48</v>
      </c>
      <c r="B54" s="45"/>
      <c r="C54" s="81">
        <v>8</v>
      </c>
      <c r="D54" s="44">
        <f t="shared" si="0"/>
        <v>27</v>
      </c>
      <c r="E54" s="45"/>
      <c r="F54" s="82">
        <v>19954</v>
      </c>
      <c r="G54" s="44">
        <f t="shared" si="1"/>
        <v>24</v>
      </c>
      <c r="H54" s="45"/>
      <c r="I54" s="81">
        <v>2</v>
      </c>
      <c r="J54" s="44">
        <f t="shared" si="2"/>
        <v>37</v>
      </c>
      <c r="K54" s="45"/>
      <c r="L54" s="83">
        <v>1001</v>
      </c>
      <c r="M54" s="47">
        <f t="shared" si="3"/>
        <v>33</v>
      </c>
    </row>
    <row r="55" spans="1:14" ht="14.25" customHeight="1" thickBot="1">
      <c r="A55" s="121"/>
      <c r="B55" s="58"/>
      <c r="C55" s="57"/>
      <c r="D55" s="57"/>
      <c r="E55" s="58"/>
      <c r="F55" s="57"/>
      <c r="G55" s="57"/>
      <c r="H55" s="58"/>
      <c r="I55" s="87"/>
      <c r="J55" s="57"/>
      <c r="K55" s="58"/>
      <c r="L55" s="57"/>
      <c r="M55" s="60"/>
      <c r="N55" s="3"/>
    </row>
    <row r="56" spans="1:14" ht="5.25" customHeight="1">
      <c r="A56" s="76"/>
      <c r="B56" s="76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  <c r="N56" s="3"/>
    </row>
    <row r="57" spans="1:15" s="32" customFormat="1" ht="12.75" customHeight="1">
      <c r="A57" s="182" t="s">
        <v>67</v>
      </c>
      <c r="B57" s="182"/>
      <c r="C57" s="182"/>
      <c r="D57" s="182"/>
      <c r="E57" s="182"/>
      <c r="F57" s="182"/>
      <c r="G57" s="182"/>
      <c r="H57" s="182" t="s">
        <v>68</v>
      </c>
      <c r="I57" s="182"/>
      <c r="J57" s="182"/>
      <c r="K57" s="164" t="s">
        <v>69</v>
      </c>
      <c r="L57" s="164"/>
      <c r="M57" s="164"/>
      <c r="O57" s="3"/>
    </row>
    <row r="58" spans="1:15" s="32" customFormat="1" ht="12.75" customHeight="1">
      <c r="A58" s="196" t="s">
        <v>101</v>
      </c>
      <c r="B58" s="196"/>
      <c r="C58" s="196"/>
      <c r="D58" s="196"/>
      <c r="E58" s="196"/>
      <c r="F58" s="196"/>
      <c r="G58" s="196"/>
      <c r="H58" s="197">
        <v>42125</v>
      </c>
      <c r="I58" s="198"/>
      <c r="J58" s="198"/>
      <c r="K58" s="196" t="s">
        <v>84</v>
      </c>
      <c r="L58" s="199"/>
      <c r="M58" s="199"/>
      <c r="O58" s="3"/>
    </row>
    <row r="59" spans="1:15" s="32" customFormat="1" ht="12.75" customHeight="1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O59" s="3"/>
    </row>
    <row r="60" spans="1:15" s="32" customFormat="1" ht="12.75" customHeight="1">
      <c r="A60" s="162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O60" s="3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7:G57"/>
    <mergeCell ref="H57:J57"/>
    <mergeCell ref="K57:M57"/>
    <mergeCell ref="A58:G58"/>
    <mergeCell ref="H58:J58"/>
    <mergeCell ref="K58:M58"/>
  </mergeCells>
  <conditionalFormatting sqref="D48:D54 J48:J54 J42:J46 M42:M46 G42:G54 M48:M54 D42:D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N2" sqref="N2"/>
    </sheetView>
  </sheetViews>
  <sheetFormatPr defaultColWidth="9.00390625" defaultRowHeight="13.5"/>
  <cols>
    <col min="1" max="1" width="10.625" style="3" customWidth="1"/>
    <col min="2" max="2" width="3.75390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4.25" customHeight="1" thickBot="1">
      <c r="A2" s="106"/>
      <c r="B2" s="107"/>
      <c r="C2" s="107"/>
      <c r="D2" s="133" t="s">
        <v>93</v>
      </c>
      <c r="E2" s="107"/>
      <c r="F2" s="107"/>
      <c r="G2" s="134" t="s">
        <v>64</v>
      </c>
      <c r="H2" s="108"/>
      <c r="I2" s="108"/>
      <c r="J2" s="135" t="s">
        <v>65</v>
      </c>
      <c r="K2" s="108"/>
      <c r="L2" s="108"/>
      <c r="M2" s="135" t="s">
        <v>66</v>
      </c>
    </row>
    <row r="3" spans="1:13" s="2" customFormat="1" ht="48.75" customHeight="1">
      <c r="A3" s="123"/>
      <c r="B3" s="167" t="s">
        <v>77</v>
      </c>
      <c r="C3" s="168"/>
      <c r="D3" s="169"/>
      <c r="E3" s="167" t="s">
        <v>78</v>
      </c>
      <c r="F3" s="170"/>
      <c r="G3" s="171"/>
      <c r="H3" s="206" t="s">
        <v>79</v>
      </c>
      <c r="I3" s="173"/>
      <c r="J3" s="174"/>
      <c r="K3" s="206" t="s">
        <v>80</v>
      </c>
      <c r="L3" s="173"/>
      <c r="M3" s="175"/>
    </row>
    <row r="4" spans="1:13" ht="13.5" customHeight="1">
      <c r="A4" s="110" t="s">
        <v>57</v>
      </c>
      <c r="B4" s="195" t="s">
        <v>63</v>
      </c>
      <c r="C4" s="207"/>
      <c r="D4" s="124" t="s">
        <v>58</v>
      </c>
      <c r="E4" s="195" t="s">
        <v>59</v>
      </c>
      <c r="F4" s="207"/>
      <c r="G4" s="124" t="s">
        <v>58</v>
      </c>
      <c r="H4" s="195" t="s">
        <v>59</v>
      </c>
      <c r="I4" s="207"/>
      <c r="J4" s="124" t="s">
        <v>58</v>
      </c>
      <c r="K4" s="195" t="s">
        <v>59</v>
      </c>
      <c r="L4" s="184"/>
      <c r="M4" s="125" t="s">
        <v>58</v>
      </c>
    </row>
    <row r="5" spans="1:13" ht="13.5" customHeight="1">
      <c r="A5" s="119"/>
      <c r="B5" s="40"/>
      <c r="C5" s="88"/>
      <c r="D5" s="12"/>
      <c r="E5" s="40"/>
      <c r="F5" s="14"/>
      <c r="G5" s="12"/>
      <c r="H5" s="40"/>
      <c r="I5" s="88"/>
      <c r="J5" s="12"/>
      <c r="K5" s="40"/>
      <c r="L5" s="16"/>
      <c r="M5" s="28"/>
    </row>
    <row r="6" spans="1:14" ht="13.5" customHeight="1">
      <c r="A6" s="119" t="s">
        <v>1</v>
      </c>
      <c r="B6" s="40"/>
      <c r="C6" s="89">
        <v>11674</v>
      </c>
      <c r="D6" s="39"/>
      <c r="E6" s="40"/>
      <c r="F6" s="33">
        <v>1114</v>
      </c>
      <c r="G6" s="39"/>
      <c r="H6" s="40"/>
      <c r="I6" s="33">
        <v>3201</v>
      </c>
      <c r="J6" s="39"/>
      <c r="K6" s="40"/>
      <c r="L6" s="33">
        <v>1229</v>
      </c>
      <c r="M6" s="42"/>
      <c r="N6" s="9"/>
    </row>
    <row r="7" spans="1:13" ht="13.5">
      <c r="A7" s="119"/>
      <c r="B7" s="40"/>
      <c r="C7" s="90"/>
      <c r="D7" s="39"/>
      <c r="E7" s="40"/>
      <c r="F7" s="90"/>
      <c r="G7" s="39"/>
      <c r="H7" s="40"/>
      <c r="I7" s="90"/>
      <c r="J7" s="39"/>
      <c r="K7" s="40"/>
      <c r="L7" s="90"/>
      <c r="M7" s="42"/>
    </row>
    <row r="8" spans="1:13" ht="13.5">
      <c r="A8" s="122" t="s">
        <v>2</v>
      </c>
      <c r="B8" s="45"/>
      <c r="C8" s="35">
        <v>490</v>
      </c>
      <c r="D8" s="44">
        <f aca="true" t="shared" si="0" ref="D8:D54">IF(C8="","",RANK(C8,C$8:C$54,0))</f>
        <v>8</v>
      </c>
      <c r="E8" s="45"/>
      <c r="F8" s="91">
        <v>65</v>
      </c>
      <c r="G8" s="44">
        <f aca="true" t="shared" si="1" ref="G8:G54">IF(F8="","",RANK(F8,F$8:F$54,0))</f>
        <v>2</v>
      </c>
      <c r="H8" s="45"/>
      <c r="I8" s="91">
        <v>171</v>
      </c>
      <c r="J8" s="44">
        <f aca="true" t="shared" si="2" ref="J8:J54">IF(I8="","",RANK(I8,I$8:I$54,0))</f>
        <v>4</v>
      </c>
      <c r="K8" s="45"/>
      <c r="L8" s="92">
        <v>54</v>
      </c>
      <c r="M8" s="47">
        <f aca="true" t="shared" si="3" ref="M8:M54">IF(L8="","",RANK(L8,L$8:L$54,0))</f>
        <v>5</v>
      </c>
    </row>
    <row r="9" spans="1:13" ht="13.5">
      <c r="A9" s="122" t="s">
        <v>3</v>
      </c>
      <c r="B9" s="45"/>
      <c r="C9" s="35">
        <v>107</v>
      </c>
      <c r="D9" s="44">
        <f t="shared" si="0"/>
        <v>34</v>
      </c>
      <c r="E9" s="45"/>
      <c r="F9" s="91">
        <v>20</v>
      </c>
      <c r="G9" s="44">
        <f t="shared" si="1"/>
        <v>17</v>
      </c>
      <c r="H9" s="45"/>
      <c r="I9" s="91">
        <v>30</v>
      </c>
      <c r="J9" s="44">
        <f t="shared" si="2"/>
        <v>34</v>
      </c>
      <c r="K9" s="45"/>
      <c r="L9" s="92">
        <v>12</v>
      </c>
      <c r="M9" s="47">
        <f t="shared" si="3"/>
        <v>32</v>
      </c>
    </row>
    <row r="10" spans="1:13" ht="13.5">
      <c r="A10" s="122" t="s">
        <v>4</v>
      </c>
      <c r="B10" s="45"/>
      <c r="C10" s="129">
        <v>113</v>
      </c>
      <c r="D10" s="44">
        <f t="shared" si="0"/>
        <v>33</v>
      </c>
      <c r="E10" s="45"/>
      <c r="F10" s="129">
        <v>16</v>
      </c>
      <c r="G10" s="44">
        <f t="shared" si="1"/>
        <v>28</v>
      </c>
      <c r="H10" s="45"/>
      <c r="I10" s="129">
        <v>36</v>
      </c>
      <c r="J10" s="44">
        <f t="shared" si="2"/>
        <v>30</v>
      </c>
      <c r="K10" s="45"/>
      <c r="L10" s="129">
        <v>7</v>
      </c>
      <c r="M10" s="47">
        <f t="shared" si="3"/>
        <v>38</v>
      </c>
    </row>
    <row r="11" spans="1:13" ht="13.5">
      <c r="A11" s="122" t="s">
        <v>5</v>
      </c>
      <c r="B11" s="45"/>
      <c r="C11" s="129">
        <v>262</v>
      </c>
      <c r="D11" s="44">
        <f t="shared" si="0"/>
        <v>16</v>
      </c>
      <c r="E11" s="45"/>
      <c r="F11" s="129">
        <v>24</v>
      </c>
      <c r="G11" s="44">
        <f t="shared" si="1"/>
        <v>14</v>
      </c>
      <c r="H11" s="45"/>
      <c r="I11" s="129">
        <v>65</v>
      </c>
      <c r="J11" s="44">
        <f t="shared" si="2"/>
        <v>15</v>
      </c>
      <c r="K11" s="45"/>
      <c r="L11" s="129">
        <v>21</v>
      </c>
      <c r="M11" s="47">
        <f t="shared" si="3"/>
        <v>21</v>
      </c>
    </row>
    <row r="12" spans="1:13" s="148" customFormat="1" ht="27" customHeight="1">
      <c r="A12" s="122" t="s">
        <v>6</v>
      </c>
      <c r="B12" s="45"/>
      <c r="C12" s="143">
        <v>47</v>
      </c>
      <c r="D12" s="144">
        <f t="shared" si="0"/>
        <v>45</v>
      </c>
      <c r="E12" s="45"/>
      <c r="F12" s="149">
        <v>14</v>
      </c>
      <c r="G12" s="144">
        <f t="shared" si="1"/>
        <v>35</v>
      </c>
      <c r="H12" s="45"/>
      <c r="I12" s="149">
        <v>25</v>
      </c>
      <c r="J12" s="144">
        <f t="shared" si="2"/>
        <v>39</v>
      </c>
      <c r="K12" s="45"/>
      <c r="L12" s="159">
        <v>4</v>
      </c>
      <c r="M12" s="146">
        <f t="shared" si="3"/>
        <v>45</v>
      </c>
    </row>
    <row r="13" spans="1:13" ht="13.5">
      <c r="A13" s="122" t="s">
        <v>7</v>
      </c>
      <c r="B13" s="45"/>
      <c r="C13" s="35">
        <v>88</v>
      </c>
      <c r="D13" s="44">
        <f t="shared" si="0"/>
        <v>40</v>
      </c>
      <c r="E13" s="45"/>
      <c r="F13" s="91">
        <v>18</v>
      </c>
      <c r="G13" s="44">
        <f t="shared" si="1"/>
        <v>21</v>
      </c>
      <c r="H13" s="45"/>
      <c r="I13" s="91">
        <v>22</v>
      </c>
      <c r="J13" s="44">
        <f t="shared" si="2"/>
        <v>44</v>
      </c>
      <c r="K13" s="45"/>
      <c r="L13" s="92">
        <v>5</v>
      </c>
      <c r="M13" s="47">
        <f t="shared" si="3"/>
        <v>42</v>
      </c>
    </row>
    <row r="14" spans="1:13" ht="13.5">
      <c r="A14" s="122" t="s">
        <v>8</v>
      </c>
      <c r="B14" s="45"/>
      <c r="C14" s="129">
        <v>312</v>
      </c>
      <c r="D14" s="44">
        <f t="shared" si="0"/>
        <v>11</v>
      </c>
      <c r="E14" s="45"/>
      <c r="F14" s="129">
        <v>24</v>
      </c>
      <c r="G14" s="44">
        <f t="shared" si="1"/>
        <v>14</v>
      </c>
      <c r="H14" s="45"/>
      <c r="I14" s="129">
        <v>55</v>
      </c>
      <c r="J14" s="44">
        <f t="shared" si="2"/>
        <v>20</v>
      </c>
      <c r="K14" s="45"/>
      <c r="L14" s="129">
        <v>12</v>
      </c>
      <c r="M14" s="47">
        <f t="shared" si="3"/>
        <v>32</v>
      </c>
    </row>
    <row r="15" spans="1:13" ht="13.5">
      <c r="A15" s="122" t="s">
        <v>9</v>
      </c>
      <c r="B15" s="45"/>
      <c r="C15" s="35">
        <v>292</v>
      </c>
      <c r="D15" s="44">
        <f t="shared" si="0"/>
        <v>13</v>
      </c>
      <c r="E15" s="45"/>
      <c r="F15" s="91">
        <v>24</v>
      </c>
      <c r="G15" s="44">
        <f t="shared" si="1"/>
        <v>14</v>
      </c>
      <c r="H15" s="45"/>
      <c r="I15" s="91">
        <v>65</v>
      </c>
      <c r="J15" s="44">
        <f t="shared" si="2"/>
        <v>15</v>
      </c>
      <c r="K15" s="45"/>
      <c r="L15" s="92">
        <v>12</v>
      </c>
      <c r="M15" s="47">
        <f t="shared" si="3"/>
        <v>32</v>
      </c>
    </row>
    <row r="16" spans="1:13" ht="13.5">
      <c r="A16" s="122" t="s">
        <v>10</v>
      </c>
      <c r="B16" s="45"/>
      <c r="C16" s="35">
        <v>152</v>
      </c>
      <c r="D16" s="44">
        <f t="shared" si="0"/>
        <v>29</v>
      </c>
      <c r="E16" s="45"/>
      <c r="F16" s="91">
        <v>16</v>
      </c>
      <c r="G16" s="44">
        <f t="shared" si="1"/>
        <v>28</v>
      </c>
      <c r="H16" s="45"/>
      <c r="I16" s="91">
        <v>60</v>
      </c>
      <c r="J16" s="44">
        <f t="shared" si="2"/>
        <v>18</v>
      </c>
      <c r="K16" s="45"/>
      <c r="L16" s="92">
        <v>23</v>
      </c>
      <c r="M16" s="47">
        <f t="shared" si="3"/>
        <v>20</v>
      </c>
    </row>
    <row r="17" spans="1:13" s="148" customFormat="1" ht="27" customHeight="1">
      <c r="A17" s="122" t="s">
        <v>11</v>
      </c>
      <c r="B17" s="45"/>
      <c r="C17" s="143">
        <v>189</v>
      </c>
      <c r="D17" s="144">
        <f t="shared" si="0"/>
        <v>20</v>
      </c>
      <c r="E17" s="45"/>
      <c r="F17" s="149">
        <v>28</v>
      </c>
      <c r="G17" s="144">
        <f t="shared" si="1"/>
        <v>12</v>
      </c>
      <c r="H17" s="45"/>
      <c r="I17" s="149">
        <v>70</v>
      </c>
      <c r="J17" s="144">
        <f t="shared" si="2"/>
        <v>13</v>
      </c>
      <c r="K17" s="45"/>
      <c r="L17" s="159">
        <v>24</v>
      </c>
      <c r="M17" s="146">
        <f t="shared" si="3"/>
        <v>18</v>
      </c>
    </row>
    <row r="18" spans="1:13" ht="13.5">
      <c r="A18" s="29" t="s">
        <v>12</v>
      </c>
      <c r="B18" s="52"/>
      <c r="C18" s="50">
        <v>590</v>
      </c>
      <c r="D18" s="51">
        <f t="shared" si="0"/>
        <v>5</v>
      </c>
      <c r="E18" s="52"/>
      <c r="F18" s="93">
        <v>44</v>
      </c>
      <c r="G18" s="51">
        <f t="shared" si="1"/>
        <v>6</v>
      </c>
      <c r="H18" s="52"/>
      <c r="I18" s="93">
        <v>107</v>
      </c>
      <c r="J18" s="51">
        <f t="shared" si="2"/>
        <v>7</v>
      </c>
      <c r="K18" s="52"/>
      <c r="L18" s="94">
        <v>28</v>
      </c>
      <c r="M18" s="54">
        <f t="shared" si="3"/>
        <v>15</v>
      </c>
    </row>
    <row r="19" spans="1:13" ht="13.5">
      <c r="A19" s="122" t="s">
        <v>13</v>
      </c>
      <c r="B19" s="45"/>
      <c r="C19" s="35">
        <v>541</v>
      </c>
      <c r="D19" s="55">
        <f t="shared" si="0"/>
        <v>6</v>
      </c>
      <c r="E19" s="45"/>
      <c r="F19" s="91">
        <v>44</v>
      </c>
      <c r="G19" s="55">
        <f t="shared" si="1"/>
        <v>6</v>
      </c>
      <c r="H19" s="45"/>
      <c r="I19" s="91">
        <v>98</v>
      </c>
      <c r="J19" s="55">
        <f t="shared" si="2"/>
        <v>8</v>
      </c>
      <c r="K19" s="45"/>
      <c r="L19" s="92">
        <v>18</v>
      </c>
      <c r="M19" s="56">
        <f t="shared" si="3"/>
        <v>25</v>
      </c>
    </row>
    <row r="20" spans="1:13" ht="13.5">
      <c r="A20" s="122" t="s">
        <v>14</v>
      </c>
      <c r="B20" s="45"/>
      <c r="C20" s="35">
        <v>1010</v>
      </c>
      <c r="D20" s="55">
        <f t="shared" si="0"/>
        <v>1</v>
      </c>
      <c r="E20" s="45"/>
      <c r="F20" s="91">
        <v>70</v>
      </c>
      <c r="G20" s="55">
        <f t="shared" si="1"/>
        <v>1</v>
      </c>
      <c r="H20" s="45"/>
      <c r="I20" s="91">
        <v>404</v>
      </c>
      <c r="J20" s="55">
        <f t="shared" si="2"/>
        <v>1</v>
      </c>
      <c r="K20" s="45"/>
      <c r="L20" s="92">
        <v>155</v>
      </c>
      <c r="M20" s="56">
        <f t="shared" si="3"/>
        <v>1</v>
      </c>
    </row>
    <row r="21" spans="1:13" ht="13.5">
      <c r="A21" s="122" t="s">
        <v>15</v>
      </c>
      <c r="B21" s="45"/>
      <c r="C21" s="35">
        <v>688</v>
      </c>
      <c r="D21" s="55">
        <f t="shared" si="0"/>
        <v>3</v>
      </c>
      <c r="E21" s="45"/>
      <c r="F21" s="91">
        <v>50</v>
      </c>
      <c r="G21" s="55">
        <f t="shared" si="1"/>
        <v>4</v>
      </c>
      <c r="H21" s="45"/>
      <c r="I21" s="91">
        <v>111</v>
      </c>
      <c r="J21" s="55">
        <f t="shared" si="2"/>
        <v>6</v>
      </c>
      <c r="K21" s="45"/>
      <c r="L21" s="92">
        <v>14</v>
      </c>
      <c r="M21" s="56">
        <f t="shared" si="3"/>
        <v>28</v>
      </c>
    </row>
    <row r="22" spans="1:13" s="148" customFormat="1" ht="27" customHeight="1">
      <c r="A22" s="122" t="s">
        <v>16</v>
      </c>
      <c r="B22" s="45"/>
      <c r="C22" s="143">
        <v>115</v>
      </c>
      <c r="D22" s="144">
        <f t="shared" si="0"/>
        <v>32</v>
      </c>
      <c r="E22" s="45"/>
      <c r="F22" s="149">
        <v>36</v>
      </c>
      <c r="G22" s="144">
        <f t="shared" si="1"/>
        <v>11</v>
      </c>
      <c r="H22" s="45"/>
      <c r="I22" s="149">
        <v>81</v>
      </c>
      <c r="J22" s="144">
        <f t="shared" si="2"/>
        <v>11</v>
      </c>
      <c r="K22" s="45"/>
      <c r="L22" s="159">
        <v>6</v>
      </c>
      <c r="M22" s="146">
        <f t="shared" si="3"/>
        <v>40</v>
      </c>
    </row>
    <row r="23" spans="1:13" ht="13.5">
      <c r="A23" s="122" t="s">
        <v>17</v>
      </c>
      <c r="B23" s="45"/>
      <c r="C23" s="35">
        <v>74</v>
      </c>
      <c r="D23" s="44">
        <f t="shared" si="0"/>
        <v>41</v>
      </c>
      <c r="E23" s="45"/>
      <c r="F23" s="91">
        <v>15</v>
      </c>
      <c r="G23" s="44">
        <f t="shared" si="1"/>
        <v>33</v>
      </c>
      <c r="H23" s="45"/>
      <c r="I23" s="91">
        <v>29</v>
      </c>
      <c r="J23" s="44">
        <f t="shared" si="2"/>
        <v>36</v>
      </c>
      <c r="K23" s="45"/>
      <c r="L23" s="92">
        <v>25</v>
      </c>
      <c r="M23" s="47">
        <f t="shared" si="3"/>
        <v>17</v>
      </c>
    </row>
    <row r="24" spans="1:13" ht="13.5">
      <c r="A24" s="122" t="s">
        <v>18</v>
      </c>
      <c r="B24" s="45"/>
      <c r="C24" s="35">
        <v>61</v>
      </c>
      <c r="D24" s="44">
        <f t="shared" si="0"/>
        <v>44</v>
      </c>
      <c r="E24" s="45"/>
      <c r="F24" s="91">
        <v>13</v>
      </c>
      <c r="G24" s="44">
        <f t="shared" si="1"/>
        <v>37</v>
      </c>
      <c r="H24" s="45"/>
      <c r="I24" s="91">
        <v>37</v>
      </c>
      <c r="J24" s="44">
        <f t="shared" si="2"/>
        <v>29</v>
      </c>
      <c r="K24" s="45"/>
      <c r="L24" s="92">
        <v>20</v>
      </c>
      <c r="M24" s="47">
        <f t="shared" si="3"/>
        <v>22</v>
      </c>
    </row>
    <row r="25" spans="1:13" ht="13.5">
      <c r="A25" s="122" t="s">
        <v>19</v>
      </c>
      <c r="B25" s="45"/>
      <c r="C25" s="35">
        <v>96</v>
      </c>
      <c r="D25" s="44">
        <f t="shared" si="0"/>
        <v>37</v>
      </c>
      <c r="E25" s="45"/>
      <c r="F25" s="91">
        <v>14</v>
      </c>
      <c r="G25" s="44">
        <f t="shared" si="1"/>
        <v>35</v>
      </c>
      <c r="H25" s="45"/>
      <c r="I25" s="91">
        <v>22</v>
      </c>
      <c r="J25" s="44">
        <f t="shared" si="2"/>
        <v>44</v>
      </c>
      <c r="K25" s="45"/>
      <c r="L25" s="92">
        <v>17</v>
      </c>
      <c r="M25" s="47">
        <f t="shared" si="3"/>
        <v>26</v>
      </c>
    </row>
    <row r="26" spans="1:13" ht="13.5">
      <c r="A26" s="122" t="s">
        <v>20</v>
      </c>
      <c r="B26" s="45"/>
      <c r="C26" s="35">
        <v>65</v>
      </c>
      <c r="D26" s="44">
        <f t="shared" si="0"/>
        <v>43</v>
      </c>
      <c r="E26" s="45"/>
      <c r="F26" s="91">
        <v>13</v>
      </c>
      <c r="G26" s="44">
        <f t="shared" si="1"/>
        <v>37</v>
      </c>
      <c r="H26" s="45"/>
      <c r="I26" s="91">
        <v>23</v>
      </c>
      <c r="J26" s="44">
        <f t="shared" si="2"/>
        <v>43</v>
      </c>
      <c r="K26" s="45"/>
      <c r="L26" s="92">
        <v>13</v>
      </c>
      <c r="M26" s="47">
        <f t="shared" si="3"/>
        <v>30</v>
      </c>
    </row>
    <row r="27" spans="1:13" s="148" customFormat="1" ht="27" customHeight="1">
      <c r="A27" s="122" t="s">
        <v>21</v>
      </c>
      <c r="B27" s="45"/>
      <c r="C27" s="143">
        <v>104</v>
      </c>
      <c r="D27" s="144">
        <f t="shared" si="0"/>
        <v>36</v>
      </c>
      <c r="E27" s="45"/>
      <c r="F27" s="149">
        <v>20</v>
      </c>
      <c r="G27" s="144">
        <f t="shared" si="1"/>
        <v>17</v>
      </c>
      <c r="H27" s="45"/>
      <c r="I27" s="149">
        <v>62</v>
      </c>
      <c r="J27" s="144">
        <f t="shared" si="2"/>
        <v>17</v>
      </c>
      <c r="K27" s="45"/>
      <c r="L27" s="159">
        <v>24</v>
      </c>
      <c r="M27" s="146">
        <f t="shared" si="3"/>
        <v>18</v>
      </c>
    </row>
    <row r="28" spans="1:13" ht="13.5">
      <c r="A28" s="122" t="s">
        <v>22</v>
      </c>
      <c r="B28" s="45"/>
      <c r="C28" s="35">
        <v>184</v>
      </c>
      <c r="D28" s="44">
        <f t="shared" si="0"/>
        <v>23</v>
      </c>
      <c r="E28" s="45"/>
      <c r="F28" s="91">
        <v>20</v>
      </c>
      <c r="G28" s="44">
        <f t="shared" si="1"/>
        <v>17</v>
      </c>
      <c r="H28" s="45"/>
      <c r="I28" s="91">
        <v>35</v>
      </c>
      <c r="J28" s="44">
        <f t="shared" si="2"/>
        <v>31</v>
      </c>
      <c r="K28" s="45"/>
      <c r="L28" s="92">
        <v>35</v>
      </c>
      <c r="M28" s="47">
        <f t="shared" si="3"/>
        <v>11</v>
      </c>
    </row>
    <row r="29" spans="1:13" ht="13.5">
      <c r="A29" s="122" t="s">
        <v>23</v>
      </c>
      <c r="B29" s="45"/>
      <c r="C29" s="35">
        <v>448</v>
      </c>
      <c r="D29" s="44">
        <f t="shared" si="0"/>
        <v>10</v>
      </c>
      <c r="E29" s="45"/>
      <c r="F29" s="91">
        <v>39</v>
      </c>
      <c r="G29" s="44">
        <f t="shared" si="1"/>
        <v>8</v>
      </c>
      <c r="H29" s="45"/>
      <c r="I29" s="91">
        <v>96</v>
      </c>
      <c r="J29" s="44">
        <f t="shared" si="2"/>
        <v>9</v>
      </c>
      <c r="K29" s="45"/>
      <c r="L29" s="92">
        <v>29</v>
      </c>
      <c r="M29" s="47">
        <f t="shared" si="3"/>
        <v>13</v>
      </c>
    </row>
    <row r="30" spans="1:13" ht="13.5">
      <c r="A30" s="122" t="s">
        <v>24</v>
      </c>
      <c r="B30" s="45"/>
      <c r="C30" s="35">
        <v>502</v>
      </c>
      <c r="D30" s="44">
        <f t="shared" si="0"/>
        <v>7</v>
      </c>
      <c r="E30" s="45"/>
      <c r="F30" s="91">
        <v>38</v>
      </c>
      <c r="G30" s="44">
        <f t="shared" si="1"/>
        <v>10</v>
      </c>
      <c r="H30" s="45"/>
      <c r="I30" s="91">
        <v>178</v>
      </c>
      <c r="J30" s="44">
        <f t="shared" si="2"/>
        <v>3</v>
      </c>
      <c r="K30" s="45"/>
      <c r="L30" s="92">
        <v>77</v>
      </c>
      <c r="M30" s="47">
        <f t="shared" si="3"/>
        <v>3</v>
      </c>
    </row>
    <row r="31" spans="1:13" ht="13.5">
      <c r="A31" s="122" t="s">
        <v>25</v>
      </c>
      <c r="B31" s="45"/>
      <c r="C31" s="35">
        <v>232</v>
      </c>
      <c r="D31" s="44">
        <f t="shared" si="0"/>
        <v>17</v>
      </c>
      <c r="E31" s="45"/>
      <c r="F31" s="91">
        <v>18</v>
      </c>
      <c r="G31" s="44">
        <f t="shared" si="1"/>
        <v>21</v>
      </c>
      <c r="H31" s="45"/>
      <c r="I31" s="91">
        <v>42</v>
      </c>
      <c r="J31" s="44">
        <f t="shared" si="2"/>
        <v>25</v>
      </c>
      <c r="K31" s="45"/>
      <c r="L31" s="92">
        <v>55</v>
      </c>
      <c r="M31" s="47">
        <f t="shared" si="3"/>
        <v>4</v>
      </c>
    </row>
    <row r="32" spans="1:13" s="148" customFormat="1" ht="27" customHeight="1">
      <c r="A32" s="122" t="s">
        <v>26</v>
      </c>
      <c r="B32" s="45"/>
      <c r="C32" s="143">
        <v>160</v>
      </c>
      <c r="D32" s="144">
        <f t="shared" si="0"/>
        <v>26</v>
      </c>
      <c r="E32" s="45"/>
      <c r="F32" s="149">
        <v>16</v>
      </c>
      <c r="G32" s="144">
        <f t="shared" si="1"/>
        <v>28</v>
      </c>
      <c r="H32" s="45"/>
      <c r="I32" s="149">
        <v>26</v>
      </c>
      <c r="J32" s="144">
        <f t="shared" si="2"/>
        <v>38</v>
      </c>
      <c r="K32" s="45"/>
      <c r="L32" s="159">
        <v>11</v>
      </c>
      <c r="M32" s="146">
        <f t="shared" si="3"/>
        <v>36</v>
      </c>
    </row>
    <row r="33" spans="1:13" ht="13.5">
      <c r="A33" s="122" t="s">
        <v>27</v>
      </c>
      <c r="B33" s="45"/>
      <c r="C33" s="35">
        <v>220</v>
      </c>
      <c r="D33" s="44">
        <f t="shared" si="0"/>
        <v>18</v>
      </c>
      <c r="E33" s="45"/>
      <c r="F33" s="91">
        <v>25</v>
      </c>
      <c r="G33" s="44">
        <f t="shared" si="1"/>
        <v>13</v>
      </c>
      <c r="H33" s="45"/>
      <c r="I33" s="91">
        <v>66</v>
      </c>
      <c r="J33" s="44">
        <f t="shared" si="2"/>
        <v>14</v>
      </c>
      <c r="K33" s="45"/>
      <c r="L33" s="92">
        <v>52</v>
      </c>
      <c r="M33" s="47">
        <f t="shared" si="3"/>
        <v>6</v>
      </c>
    </row>
    <row r="34" spans="1:13" ht="13.5">
      <c r="A34" s="122" t="s">
        <v>28</v>
      </c>
      <c r="B34" s="45"/>
      <c r="C34" s="35">
        <v>693</v>
      </c>
      <c r="D34" s="44">
        <f t="shared" si="0"/>
        <v>2</v>
      </c>
      <c r="E34" s="45"/>
      <c r="F34" s="91">
        <v>51</v>
      </c>
      <c r="G34" s="44">
        <f t="shared" si="1"/>
        <v>3</v>
      </c>
      <c r="H34" s="45"/>
      <c r="I34" s="91">
        <v>228</v>
      </c>
      <c r="J34" s="44">
        <f t="shared" si="2"/>
        <v>2</v>
      </c>
      <c r="K34" s="45"/>
      <c r="L34" s="92">
        <v>46</v>
      </c>
      <c r="M34" s="47">
        <f t="shared" si="3"/>
        <v>7</v>
      </c>
    </row>
    <row r="35" spans="1:13" ht="13.5">
      <c r="A35" s="122" t="s">
        <v>29</v>
      </c>
      <c r="B35" s="45"/>
      <c r="C35" s="35">
        <v>611</v>
      </c>
      <c r="D35" s="44">
        <f t="shared" si="0"/>
        <v>4</v>
      </c>
      <c r="E35" s="45"/>
      <c r="F35" s="91">
        <v>47</v>
      </c>
      <c r="G35" s="44">
        <f t="shared" si="1"/>
        <v>5</v>
      </c>
      <c r="H35" s="45"/>
      <c r="I35" s="91">
        <v>94</v>
      </c>
      <c r="J35" s="44">
        <f t="shared" si="2"/>
        <v>10</v>
      </c>
      <c r="K35" s="45"/>
      <c r="L35" s="92">
        <v>83</v>
      </c>
      <c r="M35" s="47">
        <f t="shared" si="3"/>
        <v>2</v>
      </c>
    </row>
    <row r="36" spans="1:13" ht="13.5">
      <c r="A36" s="122" t="s">
        <v>30</v>
      </c>
      <c r="B36" s="45"/>
      <c r="C36" s="35">
        <v>186</v>
      </c>
      <c r="D36" s="44">
        <f t="shared" si="0"/>
        <v>21</v>
      </c>
      <c r="E36" s="45"/>
      <c r="F36" s="91">
        <v>11</v>
      </c>
      <c r="G36" s="44">
        <f t="shared" si="1"/>
        <v>43</v>
      </c>
      <c r="H36" s="45"/>
      <c r="I36" s="91">
        <v>35</v>
      </c>
      <c r="J36" s="44">
        <f t="shared" si="2"/>
        <v>31</v>
      </c>
      <c r="K36" s="45"/>
      <c r="L36" s="92">
        <v>33</v>
      </c>
      <c r="M36" s="47">
        <f t="shared" si="3"/>
        <v>12</v>
      </c>
    </row>
    <row r="37" spans="1:13" s="148" customFormat="1" ht="27" customHeight="1">
      <c r="A37" s="122" t="s">
        <v>31</v>
      </c>
      <c r="B37" s="45"/>
      <c r="C37" s="143">
        <v>94</v>
      </c>
      <c r="D37" s="144">
        <f t="shared" si="0"/>
        <v>39</v>
      </c>
      <c r="E37" s="45"/>
      <c r="F37" s="149">
        <v>12</v>
      </c>
      <c r="G37" s="144">
        <f t="shared" si="1"/>
        <v>40</v>
      </c>
      <c r="H37" s="45"/>
      <c r="I37" s="149">
        <v>24</v>
      </c>
      <c r="J37" s="144">
        <f t="shared" si="2"/>
        <v>41</v>
      </c>
      <c r="K37" s="45"/>
      <c r="L37" s="159">
        <v>38</v>
      </c>
      <c r="M37" s="146">
        <f t="shared" si="3"/>
        <v>10</v>
      </c>
    </row>
    <row r="38" spans="1:13" ht="13.5">
      <c r="A38" s="122" t="s">
        <v>32</v>
      </c>
      <c r="B38" s="45"/>
      <c r="C38" s="35">
        <v>20</v>
      </c>
      <c r="D38" s="44">
        <f t="shared" si="0"/>
        <v>47</v>
      </c>
      <c r="E38" s="45"/>
      <c r="F38" s="91">
        <v>11</v>
      </c>
      <c r="G38" s="44">
        <f t="shared" si="1"/>
        <v>43</v>
      </c>
      <c r="H38" s="45"/>
      <c r="I38" s="91">
        <v>24</v>
      </c>
      <c r="J38" s="44">
        <f t="shared" si="2"/>
        <v>41</v>
      </c>
      <c r="K38" s="45"/>
      <c r="L38" s="92">
        <v>13</v>
      </c>
      <c r="M38" s="47">
        <f t="shared" si="3"/>
        <v>30</v>
      </c>
    </row>
    <row r="39" spans="1:13" ht="13.5">
      <c r="A39" s="122" t="s">
        <v>33</v>
      </c>
      <c r="B39" s="45"/>
      <c r="C39" s="35">
        <v>95</v>
      </c>
      <c r="D39" s="44">
        <f t="shared" si="0"/>
        <v>38</v>
      </c>
      <c r="E39" s="45"/>
      <c r="F39" s="91">
        <v>12</v>
      </c>
      <c r="G39" s="44">
        <f t="shared" si="1"/>
        <v>40</v>
      </c>
      <c r="H39" s="45"/>
      <c r="I39" s="91">
        <v>21</v>
      </c>
      <c r="J39" s="44">
        <f t="shared" si="2"/>
        <v>46</v>
      </c>
      <c r="K39" s="45"/>
      <c r="L39" s="92">
        <v>29</v>
      </c>
      <c r="M39" s="47">
        <f t="shared" si="3"/>
        <v>13</v>
      </c>
    </row>
    <row r="40" spans="1:13" ht="13.5">
      <c r="A40" s="122" t="s">
        <v>34</v>
      </c>
      <c r="B40" s="45"/>
      <c r="C40" s="35">
        <v>303</v>
      </c>
      <c r="D40" s="44">
        <f t="shared" si="0"/>
        <v>12</v>
      </c>
      <c r="E40" s="45"/>
      <c r="F40" s="91">
        <v>16</v>
      </c>
      <c r="G40" s="44">
        <f t="shared" si="1"/>
        <v>28</v>
      </c>
      <c r="H40" s="45"/>
      <c r="I40" s="91">
        <v>56</v>
      </c>
      <c r="J40" s="44">
        <f t="shared" si="2"/>
        <v>19</v>
      </c>
      <c r="K40" s="45"/>
      <c r="L40" s="92">
        <v>16</v>
      </c>
      <c r="M40" s="47">
        <f t="shared" si="3"/>
        <v>27</v>
      </c>
    </row>
    <row r="41" spans="1:13" ht="13.5">
      <c r="A41" s="122" t="s">
        <v>35</v>
      </c>
      <c r="B41" s="45"/>
      <c r="C41" s="35">
        <v>270</v>
      </c>
      <c r="D41" s="44">
        <f t="shared" si="0"/>
        <v>15</v>
      </c>
      <c r="E41" s="45"/>
      <c r="F41" s="91">
        <v>18</v>
      </c>
      <c r="G41" s="44">
        <f t="shared" si="1"/>
        <v>21</v>
      </c>
      <c r="H41" s="45"/>
      <c r="I41" s="91">
        <v>80</v>
      </c>
      <c r="J41" s="44">
        <f t="shared" si="2"/>
        <v>12</v>
      </c>
      <c r="K41" s="45"/>
      <c r="L41" s="92">
        <v>28</v>
      </c>
      <c r="M41" s="47">
        <f t="shared" si="3"/>
        <v>15</v>
      </c>
    </row>
    <row r="42" spans="1:13" s="148" customFormat="1" ht="27" customHeight="1">
      <c r="A42" s="122" t="s">
        <v>36</v>
      </c>
      <c r="B42" s="45"/>
      <c r="C42" s="143">
        <v>185</v>
      </c>
      <c r="D42" s="144">
        <f t="shared" si="0"/>
        <v>22</v>
      </c>
      <c r="E42" s="45"/>
      <c r="F42" s="149">
        <v>15</v>
      </c>
      <c r="G42" s="144">
        <f t="shared" si="1"/>
        <v>33</v>
      </c>
      <c r="H42" s="45"/>
      <c r="I42" s="149">
        <v>42</v>
      </c>
      <c r="J42" s="144">
        <f t="shared" si="2"/>
        <v>25</v>
      </c>
      <c r="K42" s="45"/>
      <c r="L42" s="159">
        <v>45</v>
      </c>
      <c r="M42" s="146">
        <f t="shared" si="3"/>
        <v>8</v>
      </c>
    </row>
    <row r="43" spans="1:13" ht="13.5">
      <c r="A43" s="122" t="s">
        <v>37</v>
      </c>
      <c r="B43" s="45"/>
      <c r="C43" s="35">
        <v>161</v>
      </c>
      <c r="D43" s="44">
        <f t="shared" si="0"/>
        <v>25</v>
      </c>
      <c r="E43" s="45"/>
      <c r="F43" s="91">
        <v>12</v>
      </c>
      <c r="G43" s="44">
        <f t="shared" si="1"/>
        <v>40</v>
      </c>
      <c r="H43" s="45"/>
      <c r="I43" s="91">
        <v>18</v>
      </c>
      <c r="J43" s="44">
        <f t="shared" si="2"/>
        <v>47</v>
      </c>
      <c r="K43" s="45"/>
      <c r="L43" s="92">
        <v>5</v>
      </c>
      <c r="M43" s="47">
        <f t="shared" si="3"/>
        <v>42</v>
      </c>
    </row>
    <row r="44" spans="1:13" ht="13.5">
      <c r="A44" s="122" t="s">
        <v>38</v>
      </c>
      <c r="B44" s="45"/>
      <c r="C44" s="35">
        <v>158</v>
      </c>
      <c r="D44" s="44">
        <f t="shared" si="0"/>
        <v>27</v>
      </c>
      <c r="E44" s="45"/>
      <c r="F44" s="91">
        <v>9</v>
      </c>
      <c r="G44" s="44">
        <f t="shared" si="1"/>
        <v>47</v>
      </c>
      <c r="H44" s="45"/>
      <c r="I44" s="91">
        <v>27</v>
      </c>
      <c r="J44" s="44">
        <f t="shared" si="2"/>
        <v>37</v>
      </c>
      <c r="K44" s="45"/>
      <c r="L44" s="92">
        <v>20</v>
      </c>
      <c r="M44" s="47">
        <f t="shared" si="3"/>
        <v>22</v>
      </c>
    </row>
    <row r="45" spans="1:13" ht="13.5">
      <c r="A45" s="122" t="s">
        <v>39</v>
      </c>
      <c r="B45" s="45"/>
      <c r="C45" s="35">
        <v>158</v>
      </c>
      <c r="D45" s="44">
        <f t="shared" si="0"/>
        <v>27</v>
      </c>
      <c r="E45" s="45"/>
      <c r="F45" s="91">
        <v>10</v>
      </c>
      <c r="G45" s="44">
        <f t="shared" si="1"/>
        <v>45</v>
      </c>
      <c r="H45" s="45"/>
      <c r="I45" s="91">
        <v>40</v>
      </c>
      <c r="J45" s="44">
        <f t="shared" si="2"/>
        <v>28</v>
      </c>
      <c r="K45" s="45"/>
      <c r="L45" s="92">
        <v>12</v>
      </c>
      <c r="M45" s="47">
        <f t="shared" si="3"/>
        <v>32</v>
      </c>
    </row>
    <row r="46" spans="1:13" ht="13.5">
      <c r="A46" s="122" t="s">
        <v>40</v>
      </c>
      <c r="B46" s="45"/>
      <c r="C46" s="35">
        <v>47</v>
      </c>
      <c r="D46" s="44">
        <f t="shared" si="0"/>
        <v>45</v>
      </c>
      <c r="E46" s="45"/>
      <c r="F46" s="91">
        <v>16</v>
      </c>
      <c r="G46" s="44">
        <f t="shared" si="1"/>
        <v>28</v>
      </c>
      <c r="H46" s="45"/>
      <c r="I46" s="91">
        <v>25</v>
      </c>
      <c r="J46" s="44">
        <f t="shared" si="2"/>
        <v>39</v>
      </c>
      <c r="K46" s="45"/>
      <c r="L46" s="92">
        <v>10</v>
      </c>
      <c r="M46" s="47">
        <f t="shared" si="3"/>
        <v>37</v>
      </c>
    </row>
    <row r="47" spans="1:13" s="148" customFormat="1" ht="27" customHeight="1">
      <c r="A47" s="122" t="s">
        <v>41</v>
      </c>
      <c r="B47" s="45"/>
      <c r="C47" s="143">
        <v>467</v>
      </c>
      <c r="D47" s="144">
        <f t="shared" si="0"/>
        <v>9</v>
      </c>
      <c r="E47" s="45"/>
      <c r="F47" s="149">
        <v>39</v>
      </c>
      <c r="G47" s="144">
        <f t="shared" si="1"/>
        <v>8</v>
      </c>
      <c r="H47" s="45"/>
      <c r="I47" s="149">
        <v>171</v>
      </c>
      <c r="J47" s="144">
        <f t="shared" si="2"/>
        <v>4</v>
      </c>
      <c r="K47" s="45"/>
      <c r="L47" s="159">
        <v>20</v>
      </c>
      <c r="M47" s="146">
        <f t="shared" si="3"/>
        <v>22</v>
      </c>
    </row>
    <row r="48" spans="1:13" ht="13.5">
      <c r="A48" s="122" t="s">
        <v>42</v>
      </c>
      <c r="B48" s="45"/>
      <c r="C48" s="35">
        <v>70</v>
      </c>
      <c r="D48" s="44">
        <f t="shared" si="0"/>
        <v>42</v>
      </c>
      <c r="E48" s="45"/>
      <c r="F48" s="91">
        <v>10</v>
      </c>
      <c r="G48" s="44">
        <f t="shared" si="1"/>
        <v>45</v>
      </c>
      <c r="H48" s="45"/>
      <c r="I48" s="91">
        <v>30</v>
      </c>
      <c r="J48" s="44">
        <f t="shared" si="2"/>
        <v>34</v>
      </c>
      <c r="K48" s="45"/>
      <c r="L48" s="92">
        <v>3</v>
      </c>
      <c r="M48" s="47">
        <f t="shared" si="3"/>
        <v>47</v>
      </c>
    </row>
    <row r="49" spans="1:13" ht="13.5">
      <c r="A49" s="122" t="s">
        <v>43</v>
      </c>
      <c r="B49" s="45"/>
      <c r="C49" s="35">
        <v>135</v>
      </c>
      <c r="D49" s="44">
        <f t="shared" si="0"/>
        <v>30</v>
      </c>
      <c r="E49" s="45"/>
      <c r="F49" s="91">
        <v>18</v>
      </c>
      <c r="G49" s="44">
        <f t="shared" si="1"/>
        <v>21</v>
      </c>
      <c r="H49" s="45"/>
      <c r="I49" s="91">
        <v>41</v>
      </c>
      <c r="J49" s="44">
        <f t="shared" si="2"/>
        <v>27</v>
      </c>
      <c r="K49" s="45"/>
      <c r="L49" s="92">
        <v>5</v>
      </c>
      <c r="M49" s="47">
        <f t="shared" si="3"/>
        <v>42</v>
      </c>
    </row>
    <row r="50" spans="1:13" ht="13.5">
      <c r="A50" s="122" t="s">
        <v>44</v>
      </c>
      <c r="B50" s="45"/>
      <c r="C50" s="35">
        <v>122</v>
      </c>
      <c r="D50" s="44">
        <f t="shared" si="0"/>
        <v>31</v>
      </c>
      <c r="E50" s="45"/>
      <c r="F50" s="91">
        <v>19</v>
      </c>
      <c r="G50" s="44">
        <f t="shared" si="1"/>
        <v>20</v>
      </c>
      <c r="H50" s="45"/>
      <c r="I50" s="91">
        <v>52</v>
      </c>
      <c r="J50" s="44">
        <f t="shared" si="2"/>
        <v>22</v>
      </c>
      <c r="K50" s="45"/>
      <c r="L50" s="92">
        <v>6</v>
      </c>
      <c r="M50" s="47">
        <f t="shared" si="3"/>
        <v>40</v>
      </c>
    </row>
    <row r="51" spans="1:13" ht="13.5">
      <c r="A51" s="122" t="s">
        <v>45</v>
      </c>
      <c r="B51" s="45"/>
      <c r="C51" s="35">
        <v>197</v>
      </c>
      <c r="D51" s="44">
        <f t="shared" si="0"/>
        <v>19</v>
      </c>
      <c r="E51" s="45"/>
      <c r="F51" s="91">
        <v>17</v>
      </c>
      <c r="G51" s="44">
        <f t="shared" si="1"/>
        <v>25</v>
      </c>
      <c r="H51" s="45"/>
      <c r="I51" s="91">
        <v>46</v>
      </c>
      <c r="J51" s="44">
        <f t="shared" si="2"/>
        <v>23</v>
      </c>
      <c r="K51" s="45"/>
      <c r="L51" s="92">
        <v>14</v>
      </c>
      <c r="M51" s="47">
        <f t="shared" si="3"/>
        <v>28</v>
      </c>
    </row>
    <row r="52" spans="1:13" s="148" customFormat="1" ht="27" customHeight="1">
      <c r="A52" s="122" t="s">
        <v>46</v>
      </c>
      <c r="B52" s="45"/>
      <c r="C52" s="143">
        <v>107</v>
      </c>
      <c r="D52" s="144">
        <f t="shared" si="0"/>
        <v>34</v>
      </c>
      <c r="E52" s="45"/>
      <c r="F52" s="149">
        <v>13</v>
      </c>
      <c r="G52" s="144">
        <f t="shared" si="1"/>
        <v>37</v>
      </c>
      <c r="H52" s="45"/>
      <c r="I52" s="149">
        <v>33</v>
      </c>
      <c r="J52" s="144">
        <f t="shared" si="2"/>
        <v>33</v>
      </c>
      <c r="K52" s="45"/>
      <c r="L52" s="159">
        <v>7</v>
      </c>
      <c r="M52" s="146">
        <f t="shared" si="3"/>
        <v>38</v>
      </c>
    </row>
    <row r="53" spans="1:13" ht="13.5">
      <c r="A53" s="122" t="s">
        <v>47</v>
      </c>
      <c r="B53" s="45"/>
      <c r="C53" s="35">
        <v>181</v>
      </c>
      <c r="D53" s="44">
        <f t="shared" si="0"/>
        <v>24</v>
      </c>
      <c r="E53" s="45"/>
      <c r="F53" s="91">
        <v>17</v>
      </c>
      <c r="G53" s="44">
        <f t="shared" si="1"/>
        <v>25</v>
      </c>
      <c r="H53" s="45"/>
      <c r="I53" s="91">
        <v>44</v>
      </c>
      <c r="J53" s="44">
        <f t="shared" si="2"/>
        <v>24</v>
      </c>
      <c r="K53" s="45"/>
      <c r="L53" s="92">
        <v>4</v>
      </c>
      <c r="M53" s="47">
        <f t="shared" si="3"/>
        <v>45</v>
      </c>
    </row>
    <row r="54" spans="1:13" ht="13.5">
      <c r="A54" s="122" t="s">
        <v>48</v>
      </c>
      <c r="B54" s="45"/>
      <c r="C54" s="35">
        <v>272</v>
      </c>
      <c r="D54" s="44">
        <f t="shared" si="0"/>
        <v>14</v>
      </c>
      <c r="E54" s="45"/>
      <c r="F54" s="91">
        <v>17</v>
      </c>
      <c r="G54" s="44">
        <f t="shared" si="1"/>
        <v>25</v>
      </c>
      <c r="H54" s="45"/>
      <c r="I54" s="95">
        <v>54</v>
      </c>
      <c r="J54" s="44">
        <f t="shared" si="2"/>
        <v>21</v>
      </c>
      <c r="K54" s="45"/>
      <c r="L54" s="92">
        <v>39</v>
      </c>
      <c r="M54" s="47">
        <f t="shared" si="3"/>
        <v>9</v>
      </c>
    </row>
    <row r="55" spans="1:13" ht="14.25" customHeight="1" thickBot="1">
      <c r="A55" s="121"/>
      <c r="B55" s="58"/>
      <c r="C55" s="57"/>
      <c r="D55" s="57"/>
      <c r="E55" s="58"/>
      <c r="F55" s="57"/>
      <c r="G55" s="57"/>
      <c r="H55" s="58"/>
      <c r="I55" s="57"/>
      <c r="J55" s="57"/>
      <c r="K55" s="58"/>
      <c r="L55" s="59"/>
      <c r="M55" s="60"/>
    </row>
    <row r="56" spans="1:13" ht="5.25" customHeight="1">
      <c r="A56" s="76"/>
      <c r="B56" s="76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</row>
    <row r="57" spans="1:13" s="32" customFormat="1" ht="12.75" customHeight="1">
      <c r="A57" s="182" t="s">
        <v>67</v>
      </c>
      <c r="B57" s="182"/>
      <c r="C57" s="182"/>
      <c r="D57" s="182"/>
      <c r="E57" s="182"/>
      <c r="F57" s="182"/>
      <c r="G57" s="182"/>
      <c r="H57" s="182" t="s">
        <v>68</v>
      </c>
      <c r="I57" s="182"/>
      <c r="J57" s="182"/>
      <c r="K57" s="164" t="s">
        <v>69</v>
      </c>
      <c r="L57" s="164"/>
      <c r="M57" s="164"/>
    </row>
    <row r="58" spans="1:13" s="32" customFormat="1" ht="12.75" customHeight="1">
      <c r="A58" s="196" t="s">
        <v>101</v>
      </c>
      <c r="B58" s="196"/>
      <c r="C58" s="196"/>
      <c r="D58" s="196"/>
      <c r="E58" s="196"/>
      <c r="F58" s="196"/>
      <c r="G58" s="196"/>
      <c r="H58" s="197">
        <v>42125</v>
      </c>
      <c r="I58" s="198"/>
      <c r="J58" s="198"/>
      <c r="K58" s="196" t="s">
        <v>84</v>
      </c>
      <c r="L58" s="199"/>
      <c r="M58" s="199"/>
    </row>
    <row r="59" spans="1:13" s="32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5" s="32" customFormat="1" ht="12.75" customHeight="1">
      <c r="A60" s="16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</row>
  </sheetData>
  <sheetProtection/>
  <mergeCells count="15">
    <mergeCell ref="A58:G58"/>
    <mergeCell ref="H58:J58"/>
    <mergeCell ref="K58:M58"/>
    <mergeCell ref="B4:C4"/>
    <mergeCell ref="E4:F4"/>
    <mergeCell ref="H4:I4"/>
    <mergeCell ref="K4:L4"/>
    <mergeCell ref="A57:G57"/>
    <mergeCell ref="H57:J57"/>
    <mergeCell ref="K57:M57"/>
    <mergeCell ref="A1:M1"/>
    <mergeCell ref="B3:D3"/>
    <mergeCell ref="E3:G3"/>
    <mergeCell ref="H3:J3"/>
    <mergeCell ref="K3:M3"/>
  </mergeCells>
  <conditionalFormatting sqref="G48:G54 D42:D54 J48:J54 G42:G46 M42:M54 J42:J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N4" sqref="N4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50390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4" ht="18.75">
      <c r="A1" s="208" t="s">
        <v>56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85"/>
      <c r="N1" s="162"/>
    </row>
    <row r="2" spans="1:13" ht="14.25" customHeight="1" thickBot="1">
      <c r="A2" s="106"/>
      <c r="B2" s="107"/>
      <c r="C2" s="107"/>
      <c r="D2" s="134" t="s">
        <v>86</v>
      </c>
      <c r="E2" s="107"/>
      <c r="F2" s="107"/>
      <c r="G2" s="134" t="s">
        <v>64</v>
      </c>
      <c r="H2" s="108"/>
      <c r="I2" s="108"/>
      <c r="J2" s="135" t="s">
        <v>65</v>
      </c>
      <c r="K2" s="108"/>
      <c r="L2" s="108"/>
      <c r="M2" s="135" t="s">
        <v>66</v>
      </c>
    </row>
    <row r="3" spans="1:13" s="2" customFormat="1" ht="48.75" customHeight="1">
      <c r="A3" s="126"/>
      <c r="B3" s="209" t="s">
        <v>81</v>
      </c>
      <c r="C3" s="210"/>
      <c r="D3" s="211"/>
      <c r="E3" s="209" t="s">
        <v>85</v>
      </c>
      <c r="F3" s="212"/>
      <c r="G3" s="213"/>
      <c r="H3" s="201" t="s">
        <v>82</v>
      </c>
      <c r="I3" s="214"/>
      <c r="J3" s="215"/>
      <c r="K3" s="201" t="s">
        <v>83</v>
      </c>
      <c r="L3" s="214"/>
      <c r="M3" s="216"/>
    </row>
    <row r="4" spans="1:13" ht="13.5" customHeight="1">
      <c r="A4" s="116" t="s">
        <v>57</v>
      </c>
      <c r="B4" s="183" t="s">
        <v>60</v>
      </c>
      <c r="C4" s="184"/>
      <c r="D4" s="117" t="s">
        <v>58</v>
      </c>
      <c r="E4" s="183" t="s">
        <v>60</v>
      </c>
      <c r="F4" s="217"/>
      <c r="G4" s="117" t="s">
        <v>58</v>
      </c>
      <c r="H4" s="183" t="s">
        <v>60</v>
      </c>
      <c r="I4" s="217"/>
      <c r="J4" s="117" t="s">
        <v>58</v>
      </c>
      <c r="K4" s="183" t="s">
        <v>60</v>
      </c>
      <c r="L4" s="217"/>
      <c r="M4" s="118" t="s">
        <v>58</v>
      </c>
    </row>
    <row r="5" spans="1:13" ht="13.5" customHeight="1">
      <c r="A5" s="127"/>
      <c r="B5" s="96"/>
      <c r="C5" s="14"/>
      <c r="D5" s="12"/>
      <c r="E5" s="96"/>
      <c r="F5" s="16"/>
      <c r="G5" s="12"/>
      <c r="H5" s="96"/>
      <c r="I5" s="16"/>
      <c r="J5" s="12"/>
      <c r="K5" s="96"/>
      <c r="L5" s="88"/>
      <c r="M5" s="28"/>
    </row>
    <row r="6" spans="1:13" ht="13.5" customHeight="1">
      <c r="A6" s="119" t="s">
        <v>1</v>
      </c>
      <c r="B6" s="40"/>
      <c r="C6" s="89">
        <v>57862</v>
      </c>
      <c r="D6" s="39"/>
      <c r="E6" s="40"/>
      <c r="F6" s="89">
        <v>25864</v>
      </c>
      <c r="G6" s="39"/>
      <c r="H6" s="40"/>
      <c r="I6" s="89">
        <v>126850</v>
      </c>
      <c r="J6" s="39"/>
      <c r="K6" s="40"/>
      <c r="L6" s="89">
        <v>96786</v>
      </c>
      <c r="M6" s="42"/>
    </row>
    <row r="7" spans="1:13" ht="13.5">
      <c r="A7" s="119"/>
      <c r="B7" s="40"/>
      <c r="C7" s="34"/>
      <c r="D7" s="39"/>
      <c r="E7" s="40"/>
      <c r="F7" s="97"/>
      <c r="G7" s="39"/>
      <c r="H7" s="40"/>
      <c r="I7" s="34"/>
      <c r="J7" s="39"/>
      <c r="K7" s="40"/>
      <c r="L7" s="43"/>
      <c r="M7" s="42"/>
    </row>
    <row r="8" spans="1:13" ht="13.5">
      <c r="A8" s="122" t="s">
        <v>2</v>
      </c>
      <c r="B8" s="98"/>
      <c r="C8" s="34">
        <v>2313</v>
      </c>
      <c r="D8" s="44">
        <f aca="true" t="shared" si="0" ref="D8:D54">IF(C8="","",RANK(C8,C$8:C$54,0))</f>
        <v>9</v>
      </c>
      <c r="E8" s="98"/>
      <c r="F8" s="35">
        <v>813</v>
      </c>
      <c r="G8" s="44">
        <f aca="true" t="shared" si="1" ref="G8:G54">IF(F8="","",RANK(F8,F$8:F$54,0))</f>
        <v>10</v>
      </c>
      <c r="H8" s="98"/>
      <c r="I8" s="35">
        <v>4672</v>
      </c>
      <c r="J8" s="44">
        <f aca="true" t="shared" si="2" ref="J8:J54">IF(I8="","",RANK(I8,I$8:I$54,0))</f>
        <v>9</v>
      </c>
      <c r="K8" s="98"/>
      <c r="L8" s="35">
        <v>3485</v>
      </c>
      <c r="M8" s="47">
        <f aca="true" t="shared" si="3" ref="M8:M54">IF(L8="","",RANK(L8,L$8:L$54,0))</f>
        <v>9</v>
      </c>
    </row>
    <row r="9" spans="1:13" ht="13.5">
      <c r="A9" s="122" t="s">
        <v>3</v>
      </c>
      <c r="B9" s="98"/>
      <c r="C9" s="99">
        <v>295</v>
      </c>
      <c r="D9" s="44">
        <f t="shared" si="0"/>
        <v>41</v>
      </c>
      <c r="E9" s="98"/>
      <c r="F9" s="35">
        <v>214</v>
      </c>
      <c r="G9" s="44">
        <f t="shared" si="1"/>
        <v>33</v>
      </c>
      <c r="H9" s="98"/>
      <c r="I9" s="35">
        <v>1030</v>
      </c>
      <c r="J9" s="44">
        <f t="shared" si="2"/>
        <v>35</v>
      </c>
      <c r="K9" s="98"/>
      <c r="L9" s="35">
        <v>975</v>
      </c>
      <c r="M9" s="47">
        <f t="shared" si="3"/>
        <v>30</v>
      </c>
    </row>
    <row r="10" spans="1:13" ht="13.5">
      <c r="A10" s="122" t="s">
        <v>4</v>
      </c>
      <c r="B10" s="98"/>
      <c r="C10" s="99">
        <v>240</v>
      </c>
      <c r="D10" s="44">
        <f t="shared" si="0"/>
        <v>47</v>
      </c>
      <c r="E10" s="98"/>
      <c r="F10" s="35">
        <v>143</v>
      </c>
      <c r="G10" s="44">
        <f t="shared" si="1"/>
        <v>40</v>
      </c>
      <c r="H10" s="98"/>
      <c r="I10" s="35">
        <v>887</v>
      </c>
      <c r="J10" s="44">
        <f t="shared" si="2"/>
        <v>40</v>
      </c>
      <c r="K10" s="98"/>
      <c r="L10" s="35">
        <v>797</v>
      </c>
      <c r="M10" s="47">
        <f t="shared" si="3"/>
        <v>37</v>
      </c>
    </row>
    <row r="11" spans="1:13" ht="13.5">
      <c r="A11" s="122" t="s">
        <v>5</v>
      </c>
      <c r="B11" s="98"/>
      <c r="C11" s="99">
        <v>1090</v>
      </c>
      <c r="D11" s="44">
        <f t="shared" si="0"/>
        <v>17</v>
      </c>
      <c r="E11" s="98"/>
      <c r="F11" s="35">
        <v>501</v>
      </c>
      <c r="G11" s="44">
        <f t="shared" si="1"/>
        <v>16</v>
      </c>
      <c r="H11" s="98"/>
      <c r="I11" s="35">
        <v>2615</v>
      </c>
      <c r="J11" s="44">
        <f t="shared" si="2"/>
        <v>13</v>
      </c>
      <c r="K11" s="98"/>
      <c r="L11" s="35">
        <v>2179</v>
      </c>
      <c r="M11" s="47">
        <f t="shared" si="3"/>
        <v>12</v>
      </c>
    </row>
    <row r="12" spans="1:13" s="148" customFormat="1" ht="27" customHeight="1">
      <c r="A12" s="122" t="s">
        <v>6</v>
      </c>
      <c r="B12" s="98"/>
      <c r="C12" s="160">
        <v>257</v>
      </c>
      <c r="D12" s="144">
        <f t="shared" si="0"/>
        <v>44</v>
      </c>
      <c r="E12" s="98"/>
      <c r="F12" s="143">
        <v>112</v>
      </c>
      <c r="G12" s="144">
        <f t="shared" si="1"/>
        <v>46</v>
      </c>
      <c r="H12" s="98"/>
      <c r="I12" s="143">
        <v>829</v>
      </c>
      <c r="J12" s="144">
        <f t="shared" si="2"/>
        <v>41</v>
      </c>
      <c r="K12" s="98"/>
      <c r="L12" s="143">
        <v>545</v>
      </c>
      <c r="M12" s="146">
        <f t="shared" si="3"/>
        <v>43</v>
      </c>
    </row>
    <row r="13" spans="1:13" ht="13.5">
      <c r="A13" s="122" t="s">
        <v>7</v>
      </c>
      <c r="B13" s="98"/>
      <c r="C13" s="99">
        <v>256</v>
      </c>
      <c r="D13" s="44">
        <f t="shared" si="0"/>
        <v>45</v>
      </c>
      <c r="E13" s="98"/>
      <c r="F13" s="35">
        <v>156</v>
      </c>
      <c r="G13" s="44">
        <f t="shared" si="1"/>
        <v>38</v>
      </c>
      <c r="H13" s="98"/>
      <c r="I13" s="35">
        <v>828</v>
      </c>
      <c r="J13" s="44">
        <f t="shared" si="2"/>
        <v>42</v>
      </c>
      <c r="K13" s="98"/>
      <c r="L13" s="35">
        <v>714</v>
      </c>
      <c r="M13" s="47">
        <f t="shared" si="3"/>
        <v>38</v>
      </c>
    </row>
    <row r="14" spans="1:13" ht="13.5">
      <c r="A14" s="122" t="s">
        <v>8</v>
      </c>
      <c r="B14" s="98"/>
      <c r="C14" s="99">
        <v>712</v>
      </c>
      <c r="D14" s="44">
        <f t="shared" si="0"/>
        <v>23</v>
      </c>
      <c r="E14" s="98"/>
      <c r="F14" s="35">
        <v>291</v>
      </c>
      <c r="G14" s="44">
        <f t="shared" si="1"/>
        <v>25</v>
      </c>
      <c r="H14" s="98"/>
      <c r="I14" s="35">
        <v>1909</v>
      </c>
      <c r="J14" s="44">
        <f t="shared" si="2"/>
        <v>20</v>
      </c>
      <c r="K14" s="98"/>
      <c r="L14" s="35">
        <v>1494</v>
      </c>
      <c r="M14" s="47">
        <f t="shared" si="3"/>
        <v>21</v>
      </c>
    </row>
    <row r="15" spans="1:13" ht="13.5">
      <c r="A15" s="122" t="s">
        <v>9</v>
      </c>
      <c r="B15" s="98"/>
      <c r="C15" s="99">
        <v>1383</v>
      </c>
      <c r="D15" s="44">
        <f t="shared" si="0"/>
        <v>12</v>
      </c>
      <c r="E15" s="98"/>
      <c r="F15" s="35">
        <v>575</v>
      </c>
      <c r="G15" s="44">
        <f t="shared" si="1"/>
        <v>12</v>
      </c>
      <c r="H15" s="98"/>
      <c r="I15" s="35">
        <v>3104</v>
      </c>
      <c r="J15" s="44">
        <f t="shared" si="2"/>
        <v>11</v>
      </c>
      <c r="K15" s="98"/>
      <c r="L15" s="35">
        <v>2334</v>
      </c>
      <c r="M15" s="47">
        <f t="shared" si="3"/>
        <v>11</v>
      </c>
    </row>
    <row r="16" spans="1:13" ht="13.5">
      <c r="A16" s="122" t="s">
        <v>10</v>
      </c>
      <c r="B16" s="98"/>
      <c r="C16" s="99">
        <v>842</v>
      </c>
      <c r="D16" s="44">
        <f t="shared" si="0"/>
        <v>21</v>
      </c>
      <c r="E16" s="98"/>
      <c r="F16" s="35">
        <v>413</v>
      </c>
      <c r="G16" s="44">
        <f t="shared" si="1"/>
        <v>21</v>
      </c>
      <c r="H16" s="98"/>
      <c r="I16" s="35">
        <v>2020</v>
      </c>
      <c r="J16" s="44">
        <f t="shared" si="2"/>
        <v>18</v>
      </c>
      <c r="K16" s="98"/>
      <c r="L16" s="35">
        <v>1802</v>
      </c>
      <c r="M16" s="47">
        <f t="shared" si="3"/>
        <v>16</v>
      </c>
    </row>
    <row r="17" spans="1:13" s="148" customFormat="1" ht="27" customHeight="1">
      <c r="A17" s="122" t="s">
        <v>11</v>
      </c>
      <c r="B17" s="98"/>
      <c r="C17" s="160">
        <v>679</v>
      </c>
      <c r="D17" s="144">
        <f t="shared" si="0"/>
        <v>24</v>
      </c>
      <c r="E17" s="98"/>
      <c r="F17" s="143">
        <v>349</v>
      </c>
      <c r="G17" s="144">
        <f t="shared" si="1"/>
        <v>24</v>
      </c>
      <c r="H17" s="98"/>
      <c r="I17" s="143">
        <v>1663</v>
      </c>
      <c r="J17" s="144">
        <f t="shared" si="2"/>
        <v>25</v>
      </c>
      <c r="K17" s="98"/>
      <c r="L17" s="143">
        <v>1440</v>
      </c>
      <c r="M17" s="146">
        <f t="shared" si="3"/>
        <v>22</v>
      </c>
    </row>
    <row r="18" spans="1:13" ht="13.5">
      <c r="A18" s="29" t="s">
        <v>12</v>
      </c>
      <c r="B18" s="100"/>
      <c r="C18" s="101">
        <v>2623</v>
      </c>
      <c r="D18" s="51">
        <f t="shared" si="0"/>
        <v>8</v>
      </c>
      <c r="E18" s="100"/>
      <c r="F18" s="50">
        <v>981</v>
      </c>
      <c r="G18" s="51">
        <f t="shared" si="1"/>
        <v>7</v>
      </c>
      <c r="H18" s="100"/>
      <c r="I18" s="50">
        <v>6238</v>
      </c>
      <c r="J18" s="51">
        <f t="shared" si="2"/>
        <v>6</v>
      </c>
      <c r="K18" s="100"/>
      <c r="L18" s="50">
        <v>4438</v>
      </c>
      <c r="M18" s="54">
        <f t="shared" si="3"/>
        <v>5</v>
      </c>
    </row>
    <row r="19" spans="1:13" ht="13.5">
      <c r="A19" s="122" t="s">
        <v>13</v>
      </c>
      <c r="B19" s="98"/>
      <c r="C19" s="99">
        <v>3357</v>
      </c>
      <c r="D19" s="55">
        <f t="shared" si="0"/>
        <v>5</v>
      </c>
      <c r="E19" s="98"/>
      <c r="F19" s="35">
        <v>1159</v>
      </c>
      <c r="G19" s="55">
        <f t="shared" si="1"/>
        <v>5</v>
      </c>
      <c r="H19" s="98"/>
      <c r="I19" s="35">
        <v>6057</v>
      </c>
      <c r="J19" s="55">
        <f t="shared" si="2"/>
        <v>7</v>
      </c>
      <c r="K19" s="98"/>
      <c r="L19" s="35">
        <v>4076</v>
      </c>
      <c r="M19" s="56">
        <f t="shared" si="3"/>
        <v>8</v>
      </c>
    </row>
    <row r="20" spans="1:13" ht="13.5">
      <c r="A20" s="122" t="s">
        <v>14</v>
      </c>
      <c r="B20" s="98"/>
      <c r="C20" s="99">
        <v>4847</v>
      </c>
      <c r="D20" s="55">
        <f t="shared" si="0"/>
        <v>2</v>
      </c>
      <c r="E20" s="98"/>
      <c r="F20" s="35">
        <v>2621</v>
      </c>
      <c r="G20" s="55">
        <f t="shared" si="1"/>
        <v>1</v>
      </c>
      <c r="H20" s="98"/>
      <c r="I20" s="35">
        <v>10051</v>
      </c>
      <c r="J20" s="55">
        <f t="shared" si="2"/>
        <v>2</v>
      </c>
      <c r="K20" s="98"/>
      <c r="L20" s="35">
        <v>8464</v>
      </c>
      <c r="M20" s="56">
        <f t="shared" si="3"/>
        <v>1</v>
      </c>
    </row>
    <row r="21" spans="1:13" ht="13.5">
      <c r="A21" s="122" t="s">
        <v>15</v>
      </c>
      <c r="B21" s="98"/>
      <c r="C21" s="99">
        <v>4834</v>
      </c>
      <c r="D21" s="55">
        <f t="shared" si="0"/>
        <v>3</v>
      </c>
      <c r="E21" s="98"/>
      <c r="F21" s="35">
        <v>2467</v>
      </c>
      <c r="G21" s="55">
        <f t="shared" si="1"/>
        <v>2</v>
      </c>
      <c r="H21" s="98"/>
      <c r="I21" s="35">
        <v>8881</v>
      </c>
      <c r="J21" s="55">
        <f t="shared" si="2"/>
        <v>3</v>
      </c>
      <c r="K21" s="98"/>
      <c r="L21" s="35">
        <v>7273</v>
      </c>
      <c r="M21" s="56">
        <f t="shared" si="3"/>
        <v>3</v>
      </c>
    </row>
    <row r="22" spans="1:13" s="148" customFormat="1" ht="27" customHeight="1">
      <c r="A22" s="122" t="s">
        <v>16</v>
      </c>
      <c r="B22" s="98"/>
      <c r="C22" s="160">
        <v>582</v>
      </c>
      <c r="D22" s="144">
        <f t="shared" si="0"/>
        <v>26</v>
      </c>
      <c r="E22" s="98"/>
      <c r="F22" s="143">
        <v>436</v>
      </c>
      <c r="G22" s="144">
        <f t="shared" si="1"/>
        <v>20</v>
      </c>
      <c r="H22" s="98"/>
      <c r="I22" s="143">
        <v>1766</v>
      </c>
      <c r="J22" s="144">
        <f t="shared" si="2"/>
        <v>22</v>
      </c>
      <c r="K22" s="98"/>
      <c r="L22" s="143">
        <v>1658</v>
      </c>
      <c r="M22" s="146">
        <f t="shared" si="3"/>
        <v>17</v>
      </c>
    </row>
    <row r="23" spans="1:13" ht="13.5">
      <c r="A23" s="122" t="s">
        <v>17</v>
      </c>
      <c r="B23" s="98"/>
      <c r="C23" s="99">
        <v>374</v>
      </c>
      <c r="D23" s="44">
        <f t="shared" si="0"/>
        <v>36</v>
      </c>
      <c r="E23" s="98"/>
      <c r="F23" s="35">
        <v>215</v>
      </c>
      <c r="G23" s="44">
        <f t="shared" si="1"/>
        <v>32</v>
      </c>
      <c r="H23" s="98"/>
      <c r="I23" s="35">
        <v>800</v>
      </c>
      <c r="J23" s="44">
        <f t="shared" si="2"/>
        <v>43</v>
      </c>
      <c r="K23" s="98"/>
      <c r="L23" s="35">
        <v>589</v>
      </c>
      <c r="M23" s="47">
        <f t="shared" si="3"/>
        <v>42</v>
      </c>
    </row>
    <row r="24" spans="1:13" ht="13.5">
      <c r="A24" s="122" t="s">
        <v>18</v>
      </c>
      <c r="B24" s="98"/>
      <c r="C24" s="99">
        <v>382</v>
      </c>
      <c r="D24" s="44">
        <f t="shared" si="0"/>
        <v>35</v>
      </c>
      <c r="E24" s="98"/>
      <c r="F24" s="35">
        <v>287</v>
      </c>
      <c r="G24" s="44">
        <f t="shared" si="1"/>
        <v>26</v>
      </c>
      <c r="H24" s="98"/>
      <c r="I24" s="35">
        <v>1096</v>
      </c>
      <c r="J24" s="44">
        <f t="shared" si="2"/>
        <v>33</v>
      </c>
      <c r="K24" s="98"/>
      <c r="L24" s="35">
        <v>961</v>
      </c>
      <c r="M24" s="47">
        <f t="shared" si="3"/>
        <v>31</v>
      </c>
    </row>
    <row r="25" spans="1:13" ht="13.5">
      <c r="A25" s="122" t="s">
        <v>19</v>
      </c>
      <c r="B25" s="98"/>
      <c r="C25" s="99">
        <v>252</v>
      </c>
      <c r="D25" s="44">
        <f t="shared" si="0"/>
        <v>46</v>
      </c>
      <c r="E25" s="98"/>
      <c r="F25" s="35">
        <v>112</v>
      </c>
      <c r="G25" s="44">
        <f t="shared" si="1"/>
        <v>46</v>
      </c>
      <c r="H25" s="98"/>
      <c r="I25" s="35">
        <v>728</v>
      </c>
      <c r="J25" s="44">
        <f t="shared" si="2"/>
        <v>44</v>
      </c>
      <c r="K25" s="98"/>
      <c r="L25" s="35">
        <v>498</v>
      </c>
      <c r="M25" s="47">
        <f t="shared" si="3"/>
        <v>46</v>
      </c>
    </row>
    <row r="26" spans="1:17" ht="13.5">
      <c r="A26" s="122" t="s">
        <v>20</v>
      </c>
      <c r="B26" s="98"/>
      <c r="C26" s="99">
        <v>359</v>
      </c>
      <c r="D26" s="44">
        <f t="shared" si="0"/>
        <v>38</v>
      </c>
      <c r="E26" s="98"/>
      <c r="F26" s="35">
        <v>134</v>
      </c>
      <c r="G26" s="44">
        <f t="shared" si="1"/>
        <v>42</v>
      </c>
      <c r="H26" s="98"/>
      <c r="I26" s="35">
        <v>952</v>
      </c>
      <c r="J26" s="44">
        <f t="shared" si="2"/>
        <v>37</v>
      </c>
      <c r="K26" s="98"/>
      <c r="L26" s="35">
        <v>701</v>
      </c>
      <c r="M26" s="47">
        <f t="shared" si="3"/>
        <v>40</v>
      </c>
      <c r="O26" s="148"/>
      <c r="P26" s="148"/>
      <c r="Q26" s="148"/>
    </row>
    <row r="27" spans="1:17" s="148" customFormat="1" ht="27" customHeight="1">
      <c r="A27" s="122" t="s">
        <v>21</v>
      </c>
      <c r="B27" s="98"/>
      <c r="C27" s="160">
        <v>1215</v>
      </c>
      <c r="D27" s="144">
        <f t="shared" si="0"/>
        <v>15</v>
      </c>
      <c r="E27" s="98"/>
      <c r="F27" s="143">
        <v>540</v>
      </c>
      <c r="G27" s="144">
        <f t="shared" si="1"/>
        <v>14</v>
      </c>
      <c r="H27" s="98"/>
      <c r="I27" s="143">
        <v>2594</v>
      </c>
      <c r="J27" s="144">
        <f t="shared" si="2"/>
        <v>14</v>
      </c>
      <c r="K27" s="98"/>
      <c r="L27" s="143">
        <v>1630</v>
      </c>
      <c r="M27" s="146">
        <f t="shared" si="3"/>
        <v>18</v>
      </c>
      <c r="O27" s="3"/>
      <c r="P27" s="3"/>
      <c r="Q27" s="3"/>
    </row>
    <row r="28" spans="1:13" ht="13.5">
      <c r="A28" s="122" t="s">
        <v>22</v>
      </c>
      <c r="B28" s="98"/>
      <c r="C28" s="99">
        <v>960</v>
      </c>
      <c r="D28" s="44">
        <f t="shared" si="0"/>
        <v>18</v>
      </c>
      <c r="E28" s="98"/>
      <c r="F28" s="35">
        <v>563</v>
      </c>
      <c r="G28" s="44">
        <f t="shared" si="1"/>
        <v>13</v>
      </c>
      <c r="H28" s="98"/>
      <c r="I28" s="35">
        <v>2107</v>
      </c>
      <c r="J28" s="44">
        <f t="shared" si="2"/>
        <v>17</v>
      </c>
      <c r="K28" s="98"/>
      <c r="L28" s="35">
        <v>1916</v>
      </c>
      <c r="M28" s="47">
        <f t="shared" si="3"/>
        <v>14</v>
      </c>
    </row>
    <row r="29" spans="1:13" ht="13.5">
      <c r="A29" s="122" t="s">
        <v>23</v>
      </c>
      <c r="B29" s="98"/>
      <c r="C29" s="99">
        <v>1454</v>
      </c>
      <c r="D29" s="44">
        <f t="shared" si="0"/>
        <v>10</v>
      </c>
      <c r="E29" s="98"/>
      <c r="F29" s="35">
        <v>976</v>
      </c>
      <c r="G29" s="44">
        <f t="shared" si="1"/>
        <v>8</v>
      </c>
      <c r="H29" s="98"/>
      <c r="I29" s="35">
        <v>3534</v>
      </c>
      <c r="J29" s="44">
        <f t="shared" si="2"/>
        <v>10</v>
      </c>
      <c r="K29" s="98"/>
      <c r="L29" s="35">
        <v>3098</v>
      </c>
      <c r="M29" s="47">
        <f t="shared" si="3"/>
        <v>10</v>
      </c>
    </row>
    <row r="30" spans="1:13" ht="13.5">
      <c r="A30" s="122" t="s">
        <v>24</v>
      </c>
      <c r="B30" s="98"/>
      <c r="C30" s="99">
        <v>3415</v>
      </c>
      <c r="D30" s="44">
        <f t="shared" si="0"/>
        <v>4</v>
      </c>
      <c r="E30" s="98"/>
      <c r="F30" s="35">
        <v>2057</v>
      </c>
      <c r="G30" s="44">
        <f t="shared" si="1"/>
        <v>3</v>
      </c>
      <c r="H30" s="98"/>
      <c r="I30" s="35">
        <v>7993</v>
      </c>
      <c r="J30" s="44">
        <f t="shared" si="2"/>
        <v>4</v>
      </c>
      <c r="K30" s="98"/>
      <c r="L30" s="35">
        <v>6893</v>
      </c>
      <c r="M30" s="47">
        <f t="shared" si="3"/>
        <v>4</v>
      </c>
    </row>
    <row r="31" spans="1:17" ht="13.5">
      <c r="A31" s="122" t="s">
        <v>25</v>
      </c>
      <c r="B31" s="98"/>
      <c r="C31" s="99">
        <v>867</v>
      </c>
      <c r="D31" s="44">
        <f t="shared" si="0"/>
        <v>20</v>
      </c>
      <c r="E31" s="98"/>
      <c r="F31" s="35">
        <v>456</v>
      </c>
      <c r="G31" s="44">
        <f t="shared" si="1"/>
        <v>18</v>
      </c>
      <c r="H31" s="98"/>
      <c r="I31" s="35">
        <v>1824</v>
      </c>
      <c r="J31" s="44">
        <f t="shared" si="2"/>
        <v>21</v>
      </c>
      <c r="K31" s="98"/>
      <c r="L31" s="35">
        <v>1502</v>
      </c>
      <c r="M31" s="47">
        <f t="shared" si="3"/>
        <v>20</v>
      </c>
      <c r="O31" s="148"/>
      <c r="P31" s="148"/>
      <c r="Q31" s="148"/>
    </row>
    <row r="32" spans="1:17" s="148" customFormat="1" ht="27" customHeight="1">
      <c r="A32" s="122" t="s">
        <v>26</v>
      </c>
      <c r="B32" s="98"/>
      <c r="C32" s="160">
        <v>949</v>
      </c>
      <c r="D32" s="144">
        <f t="shared" si="0"/>
        <v>19</v>
      </c>
      <c r="E32" s="98"/>
      <c r="F32" s="143">
        <v>397</v>
      </c>
      <c r="G32" s="144">
        <f t="shared" si="1"/>
        <v>22</v>
      </c>
      <c r="H32" s="98"/>
      <c r="I32" s="143">
        <v>1732</v>
      </c>
      <c r="J32" s="144">
        <f t="shared" si="2"/>
        <v>23</v>
      </c>
      <c r="K32" s="98"/>
      <c r="L32" s="143">
        <v>1089</v>
      </c>
      <c r="M32" s="146">
        <f t="shared" si="3"/>
        <v>27</v>
      </c>
      <c r="O32" s="3"/>
      <c r="P32" s="3"/>
      <c r="Q32" s="3"/>
    </row>
    <row r="33" spans="1:13" ht="13.5">
      <c r="A33" s="122" t="s">
        <v>27</v>
      </c>
      <c r="B33" s="98"/>
      <c r="C33" s="99">
        <v>1191</v>
      </c>
      <c r="D33" s="44">
        <f t="shared" si="0"/>
        <v>16</v>
      </c>
      <c r="E33" s="98"/>
      <c r="F33" s="35">
        <v>502</v>
      </c>
      <c r="G33" s="44">
        <f t="shared" si="1"/>
        <v>15</v>
      </c>
      <c r="H33" s="98"/>
      <c r="I33" s="35">
        <v>2497</v>
      </c>
      <c r="J33" s="44">
        <f t="shared" si="2"/>
        <v>15</v>
      </c>
      <c r="K33" s="98"/>
      <c r="L33" s="35">
        <v>1900</v>
      </c>
      <c r="M33" s="47">
        <f t="shared" si="3"/>
        <v>15</v>
      </c>
    </row>
    <row r="34" spans="1:13" ht="13.5">
      <c r="A34" s="122" t="s">
        <v>28</v>
      </c>
      <c r="B34" s="98"/>
      <c r="C34" s="99">
        <v>5801</v>
      </c>
      <c r="D34" s="44">
        <f t="shared" si="0"/>
        <v>1</v>
      </c>
      <c r="E34" s="98"/>
      <c r="F34" s="35">
        <v>1925</v>
      </c>
      <c r="G34" s="44">
        <f t="shared" si="1"/>
        <v>4</v>
      </c>
      <c r="H34" s="98"/>
      <c r="I34" s="35">
        <v>11997</v>
      </c>
      <c r="J34" s="44">
        <f t="shared" si="2"/>
        <v>1</v>
      </c>
      <c r="K34" s="98"/>
      <c r="L34" s="35">
        <v>7976</v>
      </c>
      <c r="M34" s="47">
        <f t="shared" si="3"/>
        <v>2</v>
      </c>
    </row>
    <row r="35" spans="1:13" ht="13.5">
      <c r="A35" s="122" t="s">
        <v>29</v>
      </c>
      <c r="B35" s="98"/>
      <c r="C35" s="99">
        <v>2811</v>
      </c>
      <c r="D35" s="44">
        <f t="shared" si="0"/>
        <v>7</v>
      </c>
      <c r="E35" s="98"/>
      <c r="F35" s="35">
        <v>820</v>
      </c>
      <c r="G35" s="44">
        <f t="shared" si="1"/>
        <v>9</v>
      </c>
      <c r="H35" s="98"/>
      <c r="I35" s="35">
        <v>6595</v>
      </c>
      <c r="J35" s="44">
        <f t="shared" si="2"/>
        <v>5</v>
      </c>
      <c r="K35" s="98"/>
      <c r="L35" s="35">
        <v>4094</v>
      </c>
      <c r="M35" s="47">
        <f t="shared" si="3"/>
        <v>7</v>
      </c>
    </row>
    <row r="36" spans="1:17" ht="13.5">
      <c r="A36" s="122" t="s">
        <v>30</v>
      </c>
      <c r="B36" s="98"/>
      <c r="C36" s="99">
        <v>817</v>
      </c>
      <c r="D36" s="44">
        <f t="shared" si="0"/>
        <v>22</v>
      </c>
      <c r="E36" s="98"/>
      <c r="F36" s="35">
        <v>353</v>
      </c>
      <c r="G36" s="44">
        <f t="shared" si="1"/>
        <v>23</v>
      </c>
      <c r="H36" s="98"/>
      <c r="I36" s="35">
        <v>1684</v>
      </c>
      <c r="J36" s="44">
        <f t="shared" si="2"/>
        <v>24</v>
      </c>
      <c r="K36" s="98"/>
      <c r="L36" s="35">
        <v>1197</v>
      </c>
      <c r="M36" s="47">
        <f t="shared" si="3"/>
        <v>26</v>
      </c>
      <c r="O36" s="148"/>
      <c r="P36" s="148"/>
      <c r="Q36" s="148"/>
    </row>
    <row r="37" spans="1:17" s="148" customFormat="1" ht="27" customHeight="1">
      <c r="A37" s="122" t="s">
        <v>31</v>
      </c>
      <c r="B37" s="98"/>
      <c r="C37" s="160">
        <v>488</v>
      </c>
      <c r="D37" s="144">
        <f t="shared" si="0"/>
        <v>30</v>
      </c>
      <c r="E37" s="98"/>
      <c r="F37" s="143">
        <v>260</v>
      </c>
      <c r="G37" s="144">
        <f t="shared" si="1"/>
        <v>29</v>
      </c>
      <c r="H37" s="98"/>
      <c r="I37" s="143">
        <v>1111</v>
      </c>
      <c r="J37" s="144">
        <f t="shared" si="2"/>
        <v>32</v>
      </c>
      <c r="K37" s="98"/>
      <c r="L37" s="143">
        <v>917</v>
      </c>
      <c r="M37" s="146">
        <f t="shared" si="3"/>
        <v>32</v>
      </c>
      <c r="O37" s="3"/>
      <c r="P37" s="3"/>
      <c r="Q37" s="3"/>
    </row>
    <row r="38" spans="1:13" ht="13.5">
      <c r="A38" s="122" t="s">
        <v>32</v>
      </c>
      <c r="B38" s="98"/>
      <c r="C38" s="99">
        <v>258</v>
      </c>
      <c r="D38" s="44">
        <f t="shared" si="0"/>
        <v>43</v>
      </c>
      <c r="E38" s="98"/>
      <c r="F38" s="35">
        <v>139</v>
      </c>
      <c r="G38" s="44">
        <f t="shared" si="1"/>
        <v>41</v>
      </c>
      <c r="H38" s="98"/>
      <c r="I38" s="35">
        <v>660</v>
      </c>
      <c r="J38" s="44">
        <f t="shared" si="2"/>
        <v>46</v>
      </c>
      <c r="K38" s="98"/>
      <c r="L38" s="35">
        <v>434</v>
      </c>
      <c r="M38" s="47">
        <f t="shared" si="3"/>
        <v>47</v>
      </c>
    </row>
    <row r="39" spans="1:13" ht="13.5">
      <c r="A39" s="122" t="s">
        <v>33</v>
      </c>
      <c r="B39" s="98"/>
      <c r="C39" s="99">
        <v>290</v>
      </c>
      <c r="D39" s="44">
        <f t="shared" si="0"/>
        <v>42</v>
      </c>
      <c r="E39" s="98"/>
      <c r="F39" s="35">
        <v>183</v>
      </c>
      <c r="G39" s="44">
        <f t="shared" si="1"/>
        <v>34</v>
      </c>
      <c r="H39" s="98"/>
      <c r="I39" s="35">
        <v>638</v>
      </c>
      <c r="J39" s="44">
        <f t="shared" si="2"/>
        <v>47</v>
      </c>
      <c r="K39" s="98"/>
      <c r="L39" s="35">
        <v>539</v>
      </c>
      <c r="M39" s="47">
        <f t="shared" si="3"/>
        <v>44</v>
      </c>
    </row>
    <row r="40" spans="1:15" ht="13.5">
      <c r="A40" s="122" t="s">
        <v>34</v>
      </c>
      <c r="B40" s="98"/>
      <c r="C40" s="99">
        <v>1396</v>
      </c>
      <c r="D40" s="44">
        <f t="shared" si="0"/>
        <v>11</v>
      </c>
      <c r="E40" s="98"/>
      <c r="F40" s="35">
        <v>470</v>
      </c>
      <c r="G40" s="44">
        <f t="shared" si="1"/>
        <v>17</v>
      </c>
      <c r="H40" s="98"/>
      <c r="I40" s="35">
        <v>2406</v>
      </c>
      <c r="J40" s="44">
        <f t="shared" si="2"/>
        <v>16</v>
      </c>
      <c r="K40" s="98"/>
      <c r="L40" s="35">
        <v>1322</v>
      </c>
      <c r="M40" s="47">
        <f t="shared" si="3"/>
        <v>24</v>
      </c>
      <c r="O40" s="148"/>
    </row>
    <row r="41" spans="1:17" ht="13.5">
      <c r="A41" s="122" t="s">
        <v>35</v>
      </c>
      <c r="B41" s="98"/>
      <c r="C41" s="99">
        <v>1351</v>
      </c>
      <c r="D41" s="44">
        <f t="shared" si="0"/>
        <v>14</v>
      </c>
      <c r="E41" s="98"/>
      <c r="F41" s="35">
        <v>715</v>
      </c>
      <c r="G41" s="44">
        <f t="shared" si="1"/>
        <v>11</v>
      </c>
      <c r="H41" s="98"/>
      <c r="I41" s="35">
        <v>3035</v>
      </c>
      <c r="J41" s="44">
        <f t="shared" si="2"/>
        <v>12</v>
      </c>
      <c r="K41" s="98"/>
      <c r="L41" s="35">
        <v>2016</v>
      </c>
      <c r="M41" s="47">
        <f t="shared" si="3"/>
        <v>13</v>
      </c>
      <c r="P41" s="148"/>
      <c r="Q41" s="148"/>
    </row>
    <row r="42" spans="1:17" s="148" customFormat="1" ht="27" customHeight="1">
      <c r="A42" s="122" t="s">
        <v>36</v>
      </c>
      <c r="B42" s="98"/>
      <c r="C42" s="160">
        <v>493</v>
      </c>
      <c r="D42" s="144">
        <f t="shared" si="0"/>
        <v>29</v>
      </c>
      <c r="E42" s="98"/>
      <c r="F42" s="143">
        <v>238</v>
      </c>
      <c r="G42" s="144">
        <f t="shared" si="1"/>
        <v>30</v>
      </c>
      <c r="H42" s="98"/>
      <c r="I42" s="143">
        <v>1198</v>
      </c>
      <c r="J42" s="144">
        <f t="shared" si="2"/>
        <v>29</v>
      </c>
      <c r="K42" s="98"/>
      <c r="L42" s="143">
        <v>859</v>
      </c>
      <c r="M42" s="146">
        <f t="shared" si="3"/>
        <v>34</v>
      </c>
      <c r="O42" s="3"/>
      <c r="P42" s="3"/>
      <c r="Q42" s="3"/>
    </row>
    <row r="43" spans="1:13" ht="13.5">
      <c r="A43" s="122" t="s">
        <v>37</v>
      </c>
      <c r="B43" s="98"/>
      <c r="C43" s="99">
        <v>309</v>
      </c>
      <c r="D43" s="44">
        <f t="shared" si="0"/>
        <v>39</v>
      </c>
      <c r="E43" s="98"/>
      <c r="F43" s="35">
        <v>127</v>
      </c>
      <c r="G43" s="44">
        <f t="shared" si="1"/>
        <v>44</v>
      </c>
      <c r="H43" s="98"/>
      <c r="I43" s="35">
        <v>718</v>
      </c>
      <c r="J43" s="44">
        <f t="shared" si="2"/>
        <v>45</v>
      </c>
      <c r="K43" s="98"/>
      <c r="L43" s="35">
        <v>499</v>
      </c>
      <c r="M43" s="47">
        <f t="shared" si="3"/>
        <v>45</v>
      </c>
    </row>
    <row r="44" spans="1:13" ht="13.5">
      <c r="A44" s="122" t="s">
        <v>38</v>
      </c>
      <c r="B44" s="98"/>
      <c r="C44" s="99">
        <v>391</v>
      </c>
      <c r="D44" s="44">
        <f t="shared" si="0"/>
        <v>34</v>
      </c>
      <c r="E44" s="98"/>
      <c r="F44" s="35">
        <v>132</v>
      </c>
      <c r="G44" s="44">
        <f t="shared" si="1"/>
        <v>43</v>
      </c>
      <c r="H44" s="98"/>
      <c r="I44" s="35">
        <v>953</v>
      </c>
      <c r="J44" s="44">
        <f t="shared" si="2"/>
        <v>36</v>
      </c>
      <c r="K44" s="98"/>
      <c r="L44" s="35">
        <v>809</v>
      </c>
      <c r="M44" s="47">
        <f t="shared" si="3"/>
        <v>36</v>
      </c>
    </row>
    <row r="45" spans="1:15" ht="13.5">
      <c r="A45" s="122" t="s">
        <v>39</v>
      </c>
      <c r="B45" s="98"/>
      <c r="C45" s="99">
        <v>528</v>
      </c>
      <c r="D45" s="44">
        <f t="shared" si="0"/>
        <v>27</v>
      </c>
      <c r="E45" s="98"/>
      <c r="F45" s="35">
        <v>182</v>
      </c>
      <c r="G45" s="44">
        <f t="shared" si="1"/>
        <v>35</v>
      </c>
      <c r="H45" s="98"/>
      <c r="I45" s="35">
        <v>1189</v>
      </c>
      <c r="J45" s="44">
        <f t="shared" si="2"/>
        <v>30</v>
      </c>
      <c r="K45" s="98"/>
      <c r="L45" s="35">
        <v>896</v>
      </c>
      <c r="M45" s="47">
        <f t="shared" si="3"/>
        <v>33</v>
      </c>
      <c r="O45" s="148"/>
    </row>
    <row r="46" spans="1:17" ht="13.5">
      <c r="A46" s="122" t="s">
        <v>40</v>
      </c>
      <c r="B46" s="98"/>
      <c r="C46" s="99">
        <v>394</v>
      </c>
      <c r="D46" s="44">
        <f t="shared" si="0"/>
        <v>33</v>
      </c>
      <c r="E46" s="98"/>
      <c r="F46" s="35">
        <v>173</v>
      </c>
      <c r="G46" s="44">
        <f t="shared" si="1"/>
        <v>36</v>
      </c>
      <c r="H46" s="98"/>
      <c r="I46" s="35">
        <v>906</v>
      </c>
      <c r="J46" s="44">
        <f t="shared" si="2"/>
        <v>39</v>
      </c>
      <c r="K46" s="98"/>
      <c r="L46" s="35">
        <v>684</v>
      </c>
      <c r="M46" s="47">
        <f t="shared" si="3"/>
        <v>41</v>
      </c>
      <c r="P46" s="148"/>
      <c r="Q46" s="148"/>
    </row>
    <row r="47" spans="1:17" s="148" customFormat="1" ht="27" customHeight="1">
      <c r="A47" s="122" t="s">
        <v>41</v>
      </c>
      <c r="B47" s="98"/>
      <c r="C47" s="160">
        <v>2872</v>
      </c>
      <c r="D47" s="144">
        <f t="shared" si="0"/>
        <v>6</v>
      </c>
      <c r="E47" s="98"/>
      <c r="F47" s="143">
        <v>1006</v>
      </c>
      <c r="G47" s="144">
        <f t="shared" si="1"/>
        <v>6</v>
      </c>
      <c r="H47" s="98"/>
      <c r="I47" s="143">
        <v>5728</v>
      </c>
      <c r="J47" s="144">
        <f t="shared" si="2"/>
        <v>8</v>
      </c>
      <c r="K47" s="98"/>
      <c r="L47" s="143">
        <v>4211</v>
      </c>
      <c r="M47" s="146">
        <f t="shared" si="3"/>
        <v>6</v>
      </c>
      <c r="O47" s="3"/>
      <c r="P47" s="3"/>
      <c r="Q47" s="3"/>
    </row>
    <row r="48" spans="1:13" ht="13.5">
      <c r="A48" s="122" t="s">
        <v>42</v>
      </c>
      <c r="B48" s="98"/>
      <c r="C48" s="99">
        <v>370</v>
      </c>
      <c r="D48" s="44">
        <f t="shared" si="0"/>
        <v>37</v>
      </c>
      <c r="E48" s="98"/>
      <c r="F48" s="35">
        <v>152</v>
      </c>
      <c r="G48" s="44">
        <f t="shared" si="1"/>
        <v>39</v>
      </c>
      <c r="H48" s="98"/>
      <c r="I48" s="35">
        <v>1040</v>
      </c>
      <c r="J48" s="44">
        <f t="shared" si="2"/>
        <v>34</v>
      </c>
      <c r="K48" s="98"/>
      <c r="L48" s="35">
        <v>706</v>
      </c>
      <c r="M48" s="47">
        <f t="shared" si="3"/>
        <v>39</v>
      </c>
    </row>
    <row r="49" spans="1:15" ht="13.5">
      <c r="A49" s="122" t="s">
        <v>43</v>
      </c>
      <c r="B49" s="98"/>
      <c r="C49" s="99">
        <v>395</v>
      </c>
      <c r="D49" s="44">
        <f t="shared" si="0"/>
        <v>32</v>
      </c>
      <c r="E49" s="98"/>
      <c r="F49" s="35">
        <v>159</v>
      </c>
      <c r="G49" s="44">
        <f t="shared" si="1"/>
        <v>37</v>
      </c>
      <c r="H49" s="98"/>
      <c r="I49" s="35">
        <v>1308</v>
      </c>
      <c r="J49" s="44">
        <f t="shared" si="2"/>
        <v>28</v>
      </c>
      <c r="K49" s="98"/>
      <c r="L49" s="35">
        <v>1084</v>
      </c>
      <c r="M49" s="47">
        <f t="shared" si="3"/>
        <v>28</v>
      </c>
      <c r="O49" s="148"/>
    </row>
    <row r="50" spans="1:13" ht="13.5">
      <c r="A50" s="122" t="s">
        <v>44</v>
      </c>
      <c r="B50" s="98"/>
      <c r="C50" s="99">
        <v>416</v>
      </c>
      <c r="D50" s="44">
        <f t="shared" si="0"/>
        <v>31</v>
      </c>
      <c r="E50" s="98"/>
      <c r="F50" s="35">
        <v>278</v>
      </c>
      <c r="G50" s="44">
        <f t="shared" si="1"/>
        <v>27</v>
      </c>
      <c r="H50" s="98"/>
      <c r="I50" s="35">
        <v>1595</v>
      </c>
      <c r="J50" s="44">
        <f t="shared" si="2"/>
        <v>27</v>
      </c>
      <c r="K50" s="98"/>
      <c r="L50" s="35">
        <v>1316</v>
      </c>
      <c r="M50" s="47">
        <f t="shared" si="3"/>
        <v>25</v>
      </c>
    </row>
    <row r="51" spans="1:17" ht="13.5">
      <c r="A51" s="122" t="s">
        <v>45</v>
      </c>
      <c r="B51" s="98"/>
      <c r="C51" s="99">
        <v>500</v>
      </c>
      <c r="D51" s="44">
        <f t="shared" si="0"/>
        <v>28</v>
      </c>
      <c r="E51" s="98"/>
      <c r="F51" s="35">
        <v>275</v>
      </c>
      <c r="G51" s="44">
        <f t="shared" si="1"/>
        <v>28</v>
      </c>
      <c r="H51" s="98"/>
      <c r="I51" s="35">
        <v>1160</v>
      </c>
      <c r="J51" s="44">
        <f t="shared" si="2"/>
        <v>31</v>
      </c>
      <c r="K51" s="98"/>
      <c r="L51" s="35">
        <v>981</v>
      </c>
      <c r="M51" s="47">
        <f t="shared" si="3"/>
        <v>29</v>
      </c>
      <c r="P51" s="148"/>
      <c r="Q51" s="148"/>
    </row>
    <row r="52" spans="1:17" s="148" customFormat="1" ht="27" customHeight="1">
      <c r="A52" s="122" t="s">
        <v>46</v>
      </c>
      <c r="B52" s="98"/>
      <c r="C52" s="160">
        <v>299</v>
      </c>
      <c r="D52" s="144">
        <f t="shared" si="0"/>
        <v>40</v>
      </c>
      <c r="E52" s="98"/>
      <c r="F52" s="143">
        <v>123</v>
      </c>
      <c r="G52" s="144">
        <f t="shared" si="1"/>
        <v>45</v>
      </c>
      <c r="H52" s="98"/>
      <c r="I52" s="143">
        <v>912</v>
      </c>
      <c r="J52" s="144">
        <f t="shared" si="2"/>
        <v>38</v>
      </c>
      <c r="K52" s="98"/>
      <c r="L52" s="143">
        <v>827</v>
      </c>
      <c r="M52" s="146">
        <f t="shared" si="3"/>
        <v>35</v>
      </c>
      <c r="O52" s="3"/>
      <c r="P52" s="3"/>
      <c r="Q52" s="3"/>
    </row>
    <row r="53" spans="1:15" ht="13.5">
      <c r="A53" s="122" t="s">
        <v>47</v>
      </c>
      <c r="B53" s="98"/>
      <c r="C53" s="99">
        <v>594</v>
      </c>
      <c r="D53" s="44">
        <f t="shared" si="0"/>
        <v>25</v>
      </c>
      <c r="E53" s="98"/>
      <c r="F53" s="35">
        <v>229</v>
      </c>
      <c r="G53" s="44">
        <f t="shared" si="1"/>
        <v>31</v>
      </c>
      <c r="H53" s="98"/>
      <c r="I53" s="35">
        <v>1641</v>
      </c>
      <c r="J53" s="44">
        <f t="shared" si="2"/>
        <v>26</v>
      </c>
      <c r="K53" s="98"/>
      <c r="L53" s="35">
        <v>1351</v>
      </c>
      <c r="M53" s="47">
        <f t="shared" si="3"/>
        <v>23</v>
      </c>
      <c r="O53" s="32"/>
    </row>
    <row r="54" spans="1:15" ht="13.5">
      <c r="A54" s="122" t="s">
        <v>48</v>
      </c>
      <c r="B54" s="98"/>
      <c r="C54" s="99">
        <v>1361</v>
      </c>
      <c r="D54" s="44">
        <f t="shared" si="0"/>
        <v>13</v>
      </c>
      <c r="E54" s="98"/>
      <c r="F54" s="35">
        <v>455</v>
      </c>
      <c r="G54" s="44">
        <f t="shared" si="1"/>
        <v>19</v>
      </c>
      <c r="H54" s="98"/>
      <c r="I54" s="35">
        <v>1969</v>
      </c>
      <c r="J54" s="44">
        <f t="shared" si="2"/>
        <v>19</v>
      </c>
      <c r="K54" s="98"/>
      <c r="L54" s="35">
        <v>1617</v>
      </c>
      <c r="M54" s="47">
        <f t="shared" si="3"/>
        <v>19</v>
      </c>
      <c r="O54" s="32"/>
    </row>
    <row r="55" spans="1:16" ht="14.25" customHeight="1" thickBot="1">
      <c r="A55" s="121"/>
      <c r="B55" s="58"/>
      <c r="C55" s="102"/>
      <c r="D55" s="57"/>
      <c r="E55" s="58"/>
      <c r="F55" s="59"/>
      <c r="G55" s="57"/>
      <c r="H55" s="58"/>
      <c r="I55" s="59"/>
      <c r="J55" s="57"/>
      <c r="K55" s="58"/>
      <c r="L55" s="57"/>
      <c r="M55" s="60"/>
      <c r="O55" s="32"/>
      <c r="P55" s="32"/>
    </row>
    <row r="56" spans="1:17" ht="5.25" customHeight="1">
      <c r="A56" s="76"/>
      <c r="B56" s="76"/>
      <c r="C56" s="76"/>
      <c r="D56" s="76"/>
      <c r="E56" s="76"/>
      <c r="F56" s="76"/>
      <c r="G56" s="76"/>
      <c r="H56" s="76"/>
      <c r="I56" s="77"/>
      <c r="J56" s="76"/>
      <c r="K56" s="76"/>
      <c r="L56" s="76"/>
      <c r="M56" s="76"/>
      <c r="O56" s="32"/>
      <c r="P56" s="32"/>
      <c r="Q56" s="32"/>
    </row>
    <row r="57" spans="1:15" s="32" customFormat="1" ht="12.75" customHeight="1">
      <c r="A57" s="182" t="s">
        <v>67</v>
      </c>
      <c r="B57" s="182"/>
      <c r="C57" s="182"/>
      <c r="D57" s="182"/>
      <c r="E57" s="182"/>
      <c r="F57" s="182"/>
      <c r="G57" s="182"/>
      <c r="H57" s="182" t="s">
        <v>68</v>
      </c>
      <c r="I57" s="182"/>
      <c r="J57" s="182"/>
      <c r="K57" s="164" t="s">
        <v>69</v>
      </c>
      <c r="L57" s="164"/>
      <c r="M57" s="164"/>
      <c r="O57" s="3"/>
    </row>
    <row r="58" spans="1:15" s="32" customFormat="1" ht="12.75" customHeight="1">
      <c r="A58" s="196" t="s">
        <v>101</v>
      </c>
      <c r="B58" s="196"/>
      <c r="C58" s="196"/>
      <c r="D58" s="196"/>
      <c r="E58" s="196"/>
      <c r="F58" s="196"/>
      <c r="G58" s="196"/>
      <c r="H58" s="197" t="s">
        <v>100</v>
      </c>
      <c r="I58" s="198"/>
      <c r="J58" s="198"/>
      <c r="K58" s="196" t="s">
        <v>84</v>
      </c>
      <c r="L58" s="199"/>
      <c r="M58" s="199"/>
      <c r="O58" s="3"/>
    </row>
    <row r="59" spans="1:16" s="32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</row>
    <row r="60" spans="1:17" s="32" customFormat="1" ht="12.75" customHeight="1">
      <c r="A60" s="16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7:G57"/>
    <mergeCell ref="H57:J57"/>
    <mergeCell ref="K57:M57"/>
    <mergeCell ref="A58:G58"/>
    <mergeCell ref="H58:J58"/>
    <mergeCell ref="K58:M58"/>
  </mergeCells>
  <conditionalFormatting sqref="G48:G54 D42:D54 J52:J54 M42:M54 J42:J50 G42:G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2016-02-12T06:58:24Z</cp:lastPrinted>
  <dcterms:created xsi:type="dcterms:W3CDTF">2001-12-04T02:30:23Z</dcterms:created>
  <dcterms:modified xsi:type="dcterms:W3CDTF">2016-03-22T02:44:17Z</dcterms:modified>
  <cp:category/>
  <cp:version/>
  <cp:contentType/>
  <cp:contentStatus/>
</cp:coreProperties>
</file>