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保健医療政策課\H28年度\04医学部調査・政策企画担当\05厚生統計\05_05保健統計年報\020　印刷・配布計画\H26年版\WEB版\第２編　統計資料\第５章　業務統計等\"/>
    </mc:Choice>
  </mc:AlternateContent>
  <bookViews>
    <workbookView xWindow="0" yWindow="0" windowWidth="20490" windowHeight="7920"/>
  </bookViews>
  <sheets>
    <sheet name="5-01" sheetId="2" r:id="rId1"/>
    <sheet name="5-02" sheetId="1" r:id="rId2"/>
    <sheet name="5-03" sheetId="3" r:id="rId3"/>
    <sheet name="5-04_05" sheetId="4" r:id="rId4"/>
    <sheet name="5-06_07" sheetId="5" r:id="rId5"/>
    <sheet name="5-08 " sheetId="6" r:id="rId6"/>
    <sheet name="5-09" sheetId="7" r:id="rId7"/>
    <sheet name="5-10" sheetId="8" r:id="rId8"/>
    <sheet name="5-11" sheetId="9" r:id="rId9"/>
    <sheet name="5-12" sheetId="10" r:id="rId10"/>
  </sheets>
  <definedNames>
    <definedName name="_xlnm.Print_Area" localSheetId="0">'5-01'!$B$1:$J$72</definedName>
    <definedName name="_xlnm.Print_Area" localSheetId="1">'5-02'!$B$2:$T$55</definedName>
    <definedName name="_xlnm.Print_Area" localSheetId="2">'5-03'!$B$1:$T$46</definedName>
    <definedName name="_xlnm.Print_Area" localSheetId="3">'5-04_05'!$B$1:$T$44</definedName>
    <definedName name="_xlnm.Print_Area" localSheetId="5">'5-08 '!$A$1:$G$25</definedName>
    <definedName name="_xlnm.Print_Area" localSheetId="6">'5-09'!$A$1:$K$71</definedName>
    <definedName name="_xlnm.Print_Area" localSheetId="7">'5-10'!$A$1:$F$24</definedName>
    <definedName name="_xlnm.Print_Area" localSheetId="9">'5-12'!$A$1:$R$24</definedName>
    <definedName name="_xlnm.Print_Titles" localSheetId="6">'5-09'!$4:$5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3" i="4" l="1"/>
  <c r="D43" i="4"/>
  <c r="E42" i="4"/>
  <c r="D42" i="4"/>
  <c r="E41" i="4"/>
  <c r="D41" i="4"/>
  <c r="E40" i="4"/>
  <c r="D40" i="4"/>
  <c r="E39" i="4"/>
  <c r="D39" i="4"/>
  <c r="E38" i="4"/>
  <c r="D38" i="4"/>
  <c r="E37" i="4"/>
  <c r="D37" i="4"/>
  <c r="E36" i="4"/>
  <c r="D36" i="4"/>
  <c r="T35" i="4"/>
  <c r="S35" i="4"/>
  <c r="S34" i="4" s="1"/>
  <c r="R35" i="4"/>
  <c r="Q35" i="4"/>
  <c r="Q34" i="4" s="1"/>
  <c r="P35" i="4"/>
  <c r="O35" i="4"/>
  <c r="O34" i="4" s="1"/>
  <c r="N35" i="4"/>
  <c r="M35" i="4"/>
  <c r="M34" i="4" s="1"/>
  <c r="L35" i="4"/>
  <c r="K35" i="4"/>
  <c r="K34" i="4" s="1"/>
  <c r="J35" i="4"/>
  <c r="I35" i="4"/>
  <c r="I34" i="4" s="1"/>
  <c r="H35" i="4"/>
  <c r="G35" i="4"/>
  <c r="G34" i="4" s="1"/>
  <c r="F35" i="4"/>
  <c r="E35" i="4"/>
  <c r="D35" i="4" s="1"/>
  <c r="T34" i="4"/>
  <c r="R34" i="4"/>
  <c r="P34" i="4"/>
  <c r="N34" i="4"/>
  <c r="L34" i="4"/>
  <c r="J34" i="4"/>
  <c r="H34" i="4"/>
  <c r="F34" i="4"/>
  <c r="E34" i="4" s="1"/>
  <c r="D34" i="4" s="1"/>
</calcChain>
</file>

<file path=xl/sharedStrings.xml><?xml version="1.0" encoding="utf-8"?>
<sst xmlns="http://schemas.openxmlformats.org/spreadsheetml/2006/main" count="644" uniqueCount="418">
  <si>
    <t>第５－２表　環境衛生法施設数等（保健所別）</t>
  </si>
  <si>
    <t>畜舎・家禽舎数</t>
  </si>
  <si>
    <t>魚介類鳥類等</t>
  </si>
  <si>
    <t>死亡獣畜</t>
  </si>
  <si>
    <t>牛</t>
  </si>
  <si>
    <t>馬</t>
  </si>
  <si>
    <t>豚</t>
  </si>
  <si>
    <t>綿羊・山羊</t>
  </si>
  <si>
    <t>犬</t>
  </si>
  <si>
    <t>鶏・あひる</t>
  </si>
  <si>
    <t>施設数</t>
  </si>
  <si>
    <t>皮革</t>
  </si>
  <si>
    <t>油脂</t>
  </si>
  <si>
    <t>にかわ</t>
  </si>
  <si>
    <t>肥料</t>
  </si>
  <si>
    <t>その他</t>
  </si>
  <si>
    <t>製造施設</t>
  </si>
  <si>
    <t>貯蔵施設</t>
  </si>
  <si>
    <t>取扱所</t>
  </si>
  <si>
    <t>総　　数</t>
    <rPh sb="0" eb="1">
      <t>フサ</t>
    </rPh>
    <rPh sb="3" eb="4">
      <t>スウ</t>
    </rPh>
    <phoneticPr fontId="3"/>
  </si>
  <si>
    <t>小　　計</t>
    <rPh sb="0" eb="1">
      <t>ショウ</t>
    </rPh>
    <rPh sb="3" eb="4">
      <t>ケイ</t>
    </rPh>
    <phoneticPr fontId="3"/>
  </si>
  <si>
    <t>川　　口</t>
    <phoneticPr fontId="3"/>
  </si>
  <si>
    <t>朝　　霞</t>
    <phoneticPr fontId="3"/>
  </si>
  <si>
    <t>鴻　　巣</t>
    <phoneticPr fontId="3"/>
  </si>
  <si>
    <t>東 松 山</t>
  </si>
  <si>
    <t>秩　　父</t>
  </si>
  <si>
    <t>本　　庄</t>
  </si>
  <si>
    <t>熊　　谷</t>
  </si>
  <si>
    <t>加　　須</t>
  </si>
  <si>
    <t>春 日 部</t>
  </si>
  <si>
    <t>幸　　手</t>
  </si>
  <si>
    <t>坂　　戸</t>
  </si>
  <si>
    <t>草　　加</t>
    <rPh sb="0" eb="1">
      <t>ソウ</t>
    </rPh>
    <rPh sb="3" eb="4">
      <t>カ</t>
    </rPh>
    <phoneticPr fontId="3"/>
  </si>
  <si>
    <t>狭　　山</t>
    <rPh sb="0" eb="1">
      <t>セマ</t>
    </rPh>
    <rPh sb="3" eb="4">
      <t>ヤマ</t>
    </rPh>
    <phoneticPr fontId="3"/>
  </si>
  <si>
    <t>さいたま市</t>
    <rPh sb="4" eb="5">
      <t>シ</t>
    </rPh>
    <phoneticPr fontId="3"/>
  </si>
  <si>
    <t>川　越　市</t>
    <rPh sb="0" eb="1">
      <t>カワ</t>
    </rPh>
    <rPh sb="2" eb="3">
      <t>コシ</t>
    </rPh>
    <rPh sb="4" eb="5">
      <t>シ</t>
    </rPh>
    <phoneticPr fontId="3"/>
  </si>
  <si>
    <t>（生活衛生課調）</t>
    <rPh sb="1" eb="3">
      <t>セイカツ</t>
    </rPh>
    <rPh sb="3" eb="5">
      <t>エイセイ</t>
    </rPh>
    <rPh sb="5" eb="6">
      <t>カ</t>
    </rPh>
    <rPh sb="6" eb="7">
      <t>シラ</t>
    </rPh>
    <phoneticPr fontId="3"/>
  </si>
  <si>
    <t>公衆浴場</t>
    <rPh sb="0" eb="2">
      <t>コウシュウ</t>
    </rPh>
    <rPh sb="2" eb="4">
      <t>ヨクジョウ</t>
    </rPh>
    <phoneticPr fontId="3"/>
  </si>
  <si>
    <t>理容所</t>
  </si>
  <si>
    <t>美容所</t>
  </si>
  <si>
    <t>興行場</t>
  </si>
  <si>
    <t>旅館等</t>
  </si>
  <si>
    <t>墓地・火葬場・納骨堂</t>
  </si>
  <si>
    <t>ホテル・旅館</t>
  </si>
  <si>
    <t>簡易宿舎
・下宿</t>
    <phoneticPr fontId="3"/>
  </si>
  <si>
    <t>公営</t>
  </si>
  <si>
    <t>私営</t>
  </si>
  <si>
    <t>従業理容師数</t>
  </si>
  <si>
    <t>従業美容師数</t>
  </si>
  <si>
    <t>取次所</t>
  </si>
  <si>
    <t>従業ｸﾘｰ
ﾆﾝｸﾞ師数</t>
    <phoneticPr fontId="3"/>
  </si>
  <si>
    <t>映画館施設数</t>
  </si>
  <si>
    <t>客室数</t>
  </si>
  <si>
    <t>墓地</t>
  </si>
  <si>
    <t>火葬場</t>
  </si>
  <si>
    <t>納骨堂</t>
  </si>
  <si>
    <t>川　　口</t>
    <phoneticPr fontId="3"/>
  </si>
  <si>
    <t>朝　　霞</t>
    <phoneticPr fontId="3"/>
  </si>
  <si>
    <t>鴻　　巣</t>
    <phoneticPr fontId="3"/>
  </si>
  <si>
    <t>第５－１表　衛生検査件数（検査の種類別）</t>
    <rPh sb="0" eb="1">
      <t>ダイ</t>
    </rPh>
    <rPh sb="4" eb="5">
      <t>ヒョウ</t>
    </rPh>
    <rPh sb="6" eb="8">
      <t>エイセイ</t>
    </rPh>
    <rPh sb="8" eb="10">
      <t>ケンサ</t>
    </rPh>
    <rPh sb="10" eb="12">
      <t>ケンスウ</t>
    </rPh>
    <rPh sb="13" eb="15">
      <t>ケンサ</t>
    </rPh>
    <rPh sb="16" eb="19">
      <t>シュルイベツ</t>
    </rPh>
    <phoneticPr fontId="3"/>
  </si>
  <si>
    <t>平成26年度</t>
    <rPh sb="0" eb="2">
      <t>ヘイセイ</t>
    </rPh>
    <rPh sb="4" eb="6">
      <t>ネンド</t>
    </rPh>
    <phoneticPr fontId="3"/>
  </si>
  <si>
    <t>区　　　　　分</t>
    <rPh sb="0" eb="1">
      <t>ク</t>
    </rPh>
    <rPh sb="6" eb="7">
      <t>ブン</t>
    </rPh>
    <phoneticPr fontId="3"/>
  </si>
  <si>
    <t>件　数</t>
    <rPh sb="0" eb="1">
      <t>ケン</t>
    </rPh>
    <rPh sb="2" eb="3">
      <t>カズ</t>
    </rPh>
    <phoneticPr fontId="3"/>
  </si>
  <si>
    <t>総　　　　　　　　　　数</t>
    <rPh sb="0" eb="1">
      <t>フサ</t>
    </rPh>
    <rPh sb="11" eb="12">
      <t>カズ</t>
    </rPh>
    <phoneticPr fontId="3"/>
  </si>
  <si>
    <t>医薬品・家庭用品等検査</t>
    <rPh sb="0" eb="3">
      <t>イヤクヒン</t>
    </rPh>
    <rPh sb="4" eb="6">
      <t>カテイ</t>
    </rPh>
    <rPh sb="6" eb="8">
      <t>ヨウヒン</t>
    </rPh>
    <rPh sb="8" eb="9">
      <t>トウ</t>
    </rPh>
    <rPh sb="9" eb="11">
      <t>ケンサ</t>
    </rPh>
    <phoneticPr fontId="3"/>
  </si>
  <si>
    <t>医薬品</t>
    <rPh sb="0" eb="3">
      <t>イヤクヒン</t>
    </rPh>
    <phoneticPr fontId="3"/>
  </si>
  <si>
    <t>結　　核</t>
    <rPh sb="0" eb="1">
      <t>ムスブ</t>
    </rPh>
    <rPh sb="3" eb="4">
      <t>カク</t>
    </rPh>
    <phoneticPr fontId="3"/>
  </si>
  <si>
    <t>医薬部外品</t>
    <rPh sb="0" eb="2">
      <t>イヤク</t>
    </rPh>
    <rPh sb="2" eb="4">
      <t>ブガイ</t>
    </rPh>
    <rPh sb="4" eb="5">
      <t>ヒン</t>
    </rPh>
    <phoneticPr fontId="3"/>
  </si>
  <si>
    <t>分離・同定・検出</t>
    <rPh sb="0" eb="2">
      <t>ブンリ</t>
    </rPh>
    <rPh sb="3" eb="5">
      <t>ドウテイ</t>
    </rPh>
    <rPh sb="6" eb="8">
      <t>ケンシュツ</t>
    </rPh>
    <phoneticPr fontId="3"/>
  </si>
  <si>
    <t>化粧品</t>
    <rPh sb="0" eb="3">
      <t>ケショウヒン</t>
    </rPh>
    <phoneticPr fontId="3"/>
  </si>
  <si>
    <t>核酸検査</t>
    <rPh sb="0" eb="1">
      <t>カク</t>
    </rPh>
    <rPh sb="1" eb="2">
      <t>サン</t>
    </rPh>
    <rPh sb="2" eb="4">
      <t>ケンサ</t>
    </rPh>
    <phoneticPr fontId="3"/>
  </si>
  <si>
    <t>医療機器</t>
    <rPh sb="0" eb="2">
      <t>イリョウ</t>
    </rPh>
    <rPh sb="2" eb="4">
      <t>キキ</t>
    </rPh>
    <phoneticPr fontId="3"/>
  </si>
  <si>
    <t>化学療法剤に対する耐性検査</t>
    <rPh sb="0" eb="2">
      <t>カガク</t>
    </rPh>
    <rPh sb="2" eb="4">
      <t>リョウホウ</t>
    </rPh>
    <rPh sb="4" eb="5">
      <t>ザイ</t>
    </rPh>
    <rPh sb="6" eb="7">
      <t>タイ</t>
    </rPh>
    <rPh sb="9" eb="11">
      <t>タイセイ</t>
    </rPh>
    <rPh sb="11" eb="13">
      <t>ケンサ</t>
    </rPh>
    <phoneticPr fontId="3"/>
  </si>
  <si>
    <t>毒劇物</t>
    <rPh sb="0" eb="1">
      <t>ドク</t>
    </rPh>
    <rPh sb="1" eb="3">
      <t>ゲキブツ</t>
    </rPh>
    <phoneticPr fontId="3"/>
  </si>
  <si>
    <t>家庭用品</t>
    <rPh sb="0" eb="2">
      <t>カテイ</t>
    </rPh>
    <rPh sb="2" eb="4">
      <t>ヨウヒン</t>
    </rPh>
    <phoneticPr fontId="3"/>
  </si>
  <si>
    <t>性　　病</t>
    <rPh sb="0" eb="1">
      <t>セイ</t>
    </rPh>
    <rPh sb="3" eb="4">
      <t>ビョウ</t>
    </rPh>
    <phoneticPr fontId="3"/>
  </si>
  <si>
    <t>その他</t>
    <rPh sb="2" eb="3">
      <t>タ</t>
    </rPh>
    <phoneticPr fontId="3"/>
  </si>
  <si>
    <t>梅毒</t>
    <rPh sb="0" eb="2">
      <t>バイドク</t>
    </rPh>
    <phoneticPr fontId="3"/>
  </si>
  <si>
    <t>栄養関係検査</t>
    <rPh sb="0" eb="2">
      <t>エイヨウ</t>
    </rPh>
    <rPh sb="2" eb="4">
      <t>カンケイ</t>
    </rPh>
    <rPh sb="4" eb="6">
      <t>ケンサ</t>
    </rPh>
    <phoneticPr fontId="3"/>
  </si>
  <si>
    <t>ウイルス・リケッチア等検査</t>
    <rPh sb="10" eb="11">
      <t>トウ</t>
    </rPh>
    <rPh sb="11" eb="13">
      <t>ケンサ</t>
    </rPh>
    <phoneticPr fontId="3"/>
  </si>
  <si>
    <t>水道等水質検査</t>
    <rPh sb="0" eb="2">
      <t>スイドウ</t>
    </rPh>
    <rPh sb="2" eb="3">
      <t>トウ</t>
    </rPh>
    <rPh sb="3" eb="5">
      <t>スイシツ</t>
    </rPh>
    <rPh sb="5" eb="7">
      <t>ケンサ</t>
    </rPh>
    <phoneticPr fontId="3"/>
  </si>
  <si>
    <t>水道原水</t>
    <rPh sb="0" eb="2">
      <t>スイドウ</t>
    </rPh>
    <rPh sb="2" eb="3">
      <t>ゲン</t>
    </rPh>
    <rPh sb="3" eb="4">
      <t>ミズ</t>
    </rPh>
    <phoneticPr fontId="3"/>
  </si>
  <si>
    <t>ウイルス</t>
    <phoneticPr fontId="3"/>
  </si>
  <si>
    <t>細菌学的検査</t>
    <rPh sb="0" eb="3">
      <t>サイキンガク</t>
    </rPh>
    <rPh sb="3" eb="4">
      <t>テキ</t>
    </rPh>
    <rPh sb="4" eb="6">
      <t>ケンサ</t>
    </rPh>
    <phoneticPr fontId="3"/>
  </si>
  <si>
    <t>リケッチア</t>
    <phoneticPr fontId="3"/>
  </si>
  <si>
    <t>理化学的検査</t>
    <rPh sb="0" eb="3">
      <t>リカガク</t>
    </rPh>
    <rPh sb="3" eb="4">
      <t>テキ</t>
    </rPh>
    <rPh sb="4" eb="6">
      <t>ケンサ</t>
    </rPh>
    <phoneticPr fontId="3"/>
  </si>
  <si>
    <t>クラミジア・マイコプラズマ</t>
    <phoneticPr fontId="3"/>
  </si>
  <si>
    <t>生物学的検査</t>
    <rPh sb="0" eb="3">
      <t>セイブツガク</t>
    </rPh>
    <rPh sb="3" eb="4">
      <t>テキ</t>
    </rPh>
    <rPh sb="4" eb="6">
      <t>ケンサ</t>
    </rPh>
    <phoneticPr fontId="3"/>
  </si>
  <si>
    <t>抗体検査</t>
    <rPh sb="0" eb="2">
      <t>コウタイ</t>
    </rPh>
    <rPh sb="2" eb="4">
      <t>ケンサ</t>
    </rPh>
    <phoneticPr fontId="3"/>
  </si>
  <si>
    <t>飲用水</t>
    <rPh sb="0" eb="2">
      <t>インヨウ</t>
    </rPh>
    <rPh sb="2" eb="3">
      <t>スイ</t>
    </rPh>
    <phoneticPr fontId="3"/>
  </si>
  <si>
    <t>ウイルス</t>
    <phoneticPr fontId="3"/>
  </si>
  <si>
    <t>リケッチア</t>
    <phoneticPr fontId="3"/>
  </si>
  <si>
    <t>クラミジア・マイコプラズマ</t>
    <phoneticPr fontId="3"/>
  </si>
  <si>
    <t>利用水等（プール水等を含む）</t>
    <rPh sb="0" eb="2">
      <t>リヨウ</t>
    </rPh>
    <rPh sb="2" eb="3">
      <t>スイ</t>
    </rPh>
    <rPh sb="3" eb="4">
      <t>トウ</t>
    </rPh>
    <rPh sb="8" eb="9">
      <t>スイ</t>
    </rPh>
    <rPh sb="9" eb="10">
      <t>トウ</t>
    </rPh>
    <rPh sb="11" eb="12">
      <t>フク</t>
    </rPh>
    <phoneticPr fontId="3"/>
  </si>
  <si>
    <t>病原微生物の動物試験</t>
    <rPh sb="0" eb="2">
      <t>ビョウゲン</t>
    </rPh>
    <rPh sb="2" eb="5">
      <t>ビセイブツ</t>
    </rPh>
    <rPh sb="6" eb="8">
      <t>ドウブツ</t>
    </rPh>
    <rPh sb="8" eb="10">
      <t>シケン</t>
    </rPh>
    <phoneticPr fontId="3"/>
  </si>
  <si>
    <t>原虫・寄生虫等</t>
    <rPh sb="0" eb="2">
      <t>ゲンチュウ</t>
    </rPh>
    <rPh sb="3" eb="6">
      <t>キセイチュウ</t>
    </rPh>
    <rPh sb="6" eb="7">
      <t>トウ</t>
    </rPh>
    <phoneticPr fontId="3"/>
  </si>
  <si>
    <t>廃棄物関係検査</t>
    <rPh sb="0" eb="3">
      <t>ハイキブツ</t>
    </rPh>
    <rPh sb="3" eb="5">
      <t>カンケイ</t>
    </rPh>
    <rPh sb="5" eb="7">
      <t>ケンサ</t>
    </rPh>
    <phoneticPr fontId="3"/>
  </si>
  <si>
    <t>原虫</t>
    <rPh sb="0" eb="2">
      <t>ゲンチュウ</t>
    </rPh>
    <phoneticPr fontId="3"/>
  </si>
  <si>
    <t>一般廃棄物</t>
    <rPh sb="0" eb="2">
      <t>イッパン</t>
    </rPh>
    <rPh sb="2" eb="5">
      <t>ハイキブツ</t>
    </rPh>
    <phoneticPr fontId="3"/>
  </si>
  <si>
    <t>寄生虫</t>
    <rPh sb="0" eb="3">
      <t>キセイチュウ</t>
    </rPh>
    <phoneticPr fontId="3"/>
  </si>
  <si>
    <t>そ族・節足動物</t>
    <rPh sb="1" eb="2">
      <t>ゾク</t>
    </rPh>
    <rPh sb="3" eb="7">
      <t>セッソクドウブツ</t>
    </rPh>
    <phoneticPr fontId="3"/>
  </si>
  <si>
    <t>真菌・その他</t>
    <rPh sb="0" eb="1">
      <t>シン</t>
    </rPh>
    <rPh sb="1" eb="2">
      <t>キン</t>
    </rPh>
    <rPh sb="5" eb="6">
      <t>タ</t>
    </rPh>
    <phoneticPr fontId="3"/>
  </si>
  <si>
    <t>産業廃棄物</t>
    <rPh sb="0" eb="2">
      <t>サンギョウ</t>
    </rPh>
    <rPh sb="2" eb="5">
      <t>ハイキブツ</t>
    </rPh>
    <phoneticPr fontId="3"/>
  </si>
  <si>
    <t>食　中　毒</t>
    <rPh sb="0" eb="1">
      <t>ショク</t>
    </rPh>
    <rPh sb="2" eb="3">
      <t>ナカ</t>
    </rPh>
    <rPh sb="4" eb="5">
      <t>ドク</t>
    </rPh>
    <phoneticPr fontId="3"/>
  </si>
  <si>
    <t>病原微生物検査</t>
    <rPh sb="0" eb="2">
      <t>ビョウゲン</t>
    </rPh>
    <rPh sb="2" eb="5">
      <t>ビセイブツ</t>
    </rPh>
    <rPh sb="5" eb="7">
      <t>ケンサ</t>
    </rPh>
    <phoneticPr fontId="3"/>
  </si>
  <si>
    <t>細菌</t>
    <rPh sb="0" eb="2">
      <t>サイキン</t>
    </rPh>
    <phoneticPr fontId="3"/>
  </si>
  <si>
    <t>ウイルス</t>
    <phoneticPr fontId="3"/>
  </si>
  <si>
    <t>環境・公害関係検査</t>
    <rPh sb="0" eb="2">
      <t>カンキョウ</t>
    </rPh>
    <rPh sb="3" eb="5">
      <t>コウガイ</t>
    </rPh>
    <rPh sb="5" eb="7">
      <t>カンケイ</t>
    </rPh>
    <rPh sb="7" eb="9">
      <t>ケンサ</t>
    </rPh>
    <phoneticPr fontId="3"/>
  </si>
  <si>
    <t>大気検査</t>
    <rPh sb="0" eb="2">
      <t>タイキ</t>
    </rPh>
    <rPh sb="2" eb="4">
      <t>ケンサ</t>
    </rPh>
    <phoneticPr fontId="3"/>
  </si>
  <si>
    <t>動物を用いる検査</t>
    <rPh sb="0" eb="2">
      <t>ドウブツ</t>
    </rPh>
    <rPh sb="3" eb="4">
      <t>モチ</t>
    </rPh>
    <rPh sb="6" eb="8">
      <t>ケンサ</t>
    </rPh>
    <phoneticPr fontId="3"/>
  </si>
  <si>
    <t>SO2・NO2・OX等</t>
    <rPh sb="10" eb="11">
      <t>トウ</t>
    </rPh>
    <phoneticPr fontId="3"/>
  </si>
  <si>
    <t>浮遊粒子状物質</t>
    <rPh sb="0" eb="2">
      <t>フユウ</t>
    </rPh>
    <rPh sb="2" eb="5">
      <t>リュウシジョウ</t>
    </rPh>
    <rPh sb="5" eb="7">
      <t>ブッシツ</t>
    </rPh>
    <phoneticPr fontId="3"/>
  </si>
  <si>
    <t>降下煤塵</t>
    <rPh sb="0" eb="2">
      <t>コウカ</t>
    </rPh>
    <rPh sb="2" eb="4">
      <t>バイジン</t>
    </rPh>
    <phoneticPr fontId="3"/>
  </si>
  <si>
    <t>臨床検査</t>
    <rPh sb="0" eb="2">
      <t>リンショウ</t>
    </rPh>
    <rPh sb="2" eb="4">
      <t>ケンサ</t>
    </rPh>
    <phoneticPr fontId="3"/>
  </si>
  <si>
    <t>有害化学物質・重金属等</t>
    <rPh sb="0" eb="2">
      <t>ユウガイ</t>
    </rPh>
    <rPh sb="2" eb="4">
      <t>カガク</t>
    </rPh>
    <rPh sb="4" eb="6">
      <t>ブッシツ</t>
    </rPh>
    <rPh sb="7" eb="10">
      <t>ジュウキンゾク</t>
    </rPh>
    <rPh sb="10" eb="11">
      <t>トウ</t>
    </rPh>
    <phoneticPr fontId="3"/>
  </si>
  <si>
    <t>血液検査（血液一般検査）</t>
    <rPh sb="0" eb="2">
      <t>ケツエキ</t>
    </rPh>
    <rPh sb="2" eb="4">
      <t>ケンサ</t>
    </rPh>
    <rPh sb="5" eb="7">
      <t>ケツエキ</t>
    </rPh>
    <rPh sb="7" eb="9">
      <t>イッパン</t>
    </rPh>
    <rPh sb="9" eb="11">
      <t>ケンサ</t>
    </rPh>
    <phoneticPr fontId="3"/>
  </si>
  <si>
    <t>酸性雨</t>
    <rPh sb="0" eb="3">
      <t>サンセイウ</t>
    </rPh>
    <phoneticPr fontId="3"/>
  </si>
  <si>
    <t>血清等検査</t>
    <rPh sb="0" eb="2">
      <t>ケッセイ</t>
    </rPh>
    <rPh sb="2" eb="3">
      <t>トウ</t>
    </rPh>
    <rPh sb="3" eb="5">
      <t>ケンサ</t>
    </rPh>
    <phoneticPr fontId="3"/>
  </si>
  <si>
    <t>エイズ（ＨＩＶ）検査</t>
    <rPh sb="8" eb="10">
      <t>ケンサ</t>
    </rPh>
    <phoneticPr fontId="3"/>
  </si>
  <si>
    <t>水質検査</t>
    <rPh sb="0" eb="2">
      <t>スイシツ</t>
    </rPh>
    <rPh sb="2" eb="4">
      <t>ケンサ</t>
    </rPh>
    <phoneticPr fontId="3"/>
  </si>
  <si>
    <t>ＨＢｓ抗原、抗体検査</t>
    <rPh sb="3" eb="5">
      <t>コウゲン</t>
    </rPh>
    <rPh sb="6" eb="8">
      <t>コウタイ</t>
    </rPh>
    <rPh sb="8" eb="10">
      <t>ケンサ</t>
    </rPh>
    <phoneticPr fontId="3"/>
  </si>
  <si>
    <t>公共用水域</t>
    <rPh sb="0" eb="2">
      <t>コウキョウ</t>
    </rPh>
    <rPh sb="2" eb="4">
      <t>ヨウスイ</t>
    </rPh>
    <rPh sb="4" eb="5">
      <t>イキ</t>
    </rPh>
    <phoneticPr fontId="3"/>
  </si>
  <si>
    <t>工場・事業場排水</t>
    <rPh sb="0" eb="2">
      <t>コウジョウ</t>
    </rPh>
    <rPh sb="3" eb="5">
      <t>ジギョウ</t>
    </rPh>
    <rPh sb="5" eb="6">
      <t>ジョウ</t>
    </rPh>
    <rPh sb="6" eb="8">
      <t>ハイスイ</t>
    </rPh>
    <phoneticPr fontId="3"/>
  </si>
  <si>
    <t>生化学検査</t>
    <rPh sb="0" eb="3">
      <t>セイカガク</t>
    </rPh>
    <rPh sb="3" eb="5">
      <t>ケンサ</t>
    </rPh>
    <phoneticPr fontId="3"/>
  </si>
  <si>
    <t>浄化槽放流水</t>
    <rPh sb="0" eb="3">
      <t>ジョウカソウ</t>
    </rPh>
    <rPh sb="3" eb="5">
      <t>ホウリュウ</t>
    </rPh>
    <rPh sb="5" eb="6">
      <t>スイ</t>
    </rPh>
    <phoneticPr fontId="3"/>
  </si>
  <si>
    <t>先天性代謝異常検査</t>
    <rPh sb="0" eb="3">
      <t>センテンセイ</t>
    </rPh>
    <rPh sb="3" eb="5">
      <t>タイシャ</t>
    </rPh>
    <rPh sb="5" eb="7">
      <t>イジョウ</t>
    </rPh>
    <rPh sb="7" eb="9">
      <t>ケンサ</t>
    </rPh>
    <phoneticPr fontId="3"/>
  </si>
  <si>
    <t>騒音・振動</t>
    <rPh sb="0" eb="2">
      <t>ソウオン</t>
    </rPh>
    <rPh sb="3" eb="5">
      <t>シンドウ</t>
    </rPh>
    <phoneticPr fontId="3"/>
  </si>
  <si>
    <t>尿検査</t>
    <rPh sb="0" eb="3">
      <t>ニョウケンサ</t>
    </rPh>
    <phoneticPr fontId="3"/>
  </si>
  <si>
    <t>悪臭検査</t>
    <rPh sb="0" eb="2">
      <t>アクシュウ</t>
    </rPh>
    <rPh sb="2" eb="4">
      <t>ケンサ</t>
    </rPh>
    <phoneticPr fontId="3"/>
  </si>
  <si>
    <t>尿一般</t>
    <rPh sb="0" eb="1">
      <t>ニョウ</t>
    </rPh>
    <rPh sb="1" eb="3">
      <t>イッパン</t>
    </rPh>
    <phoneticPr fontId="3"/>
  </si>
  <si>
    <t>土壌・底質検査</t>
    <rPh sb="0" eb="2">
      <t>ドジョウ</t>
    </rPh>
    <rPh sb="3" eb="4">
      <t>ソコ</t>
    </rPh>
    <rPh sb="4" eb="5">
      <t>シツ</t>
    </rPh>
    <rPh sb="5" eb="7">
      <t>ケンサ</t>
    </rPh>
    <phoneticPr fontId="3"/>
  </si>
  <si>
    <t>神経芽細胞腫</t>
    <rPh sb="0" eb="2">
      <t>シンケイ</t>
    </rPh>
    <rPh sb="2" eb="3">
      <t>メ</t>
    </rPh>
    <rPh sb="3" eb="5">
      <t>サイボウ</t>
    </rPh>
    <rPh sb="5" eb="6">
      <t>シュ</t>
    </rPh>
    <phoneticPr fontId="3"/>
  </si>
  <si>
    <t>環境生物検査</t>
    <rPh sb="0" eb="2">
      <t>カンキョウ</t>
    </rPh>
    <rPh sb="2" eb="4">
      <t>セイブツ</t>
    </rPh>
    <rPh sb="4" eb="6">
      <t>ケンサ</t>
    </rPh>
    <phoneticPr fontId="3"/>
  </si>
  <si>
    <t>藻類・プランクトン・魚介類</t>
    <rPh sb="0" eb="2">
      <t>ソウルイ</t>
    </rPh>
    <rPh sb="10" eb="13">
      <t>ギョカイルイ</t>
    </rPh>
    <phoneticPr fontId="3"/>
  </si>
  <si>
    <t>アレルギー検査（抗原検査・抗体検査）</t>
    <rPh sb="5" eb="7">
      <t>ケンサ</t>
    </rPh>
    <rPh sb="8" eb="10">
      <t>コウゲン</t>
    </rPh>
    <rPh sb="10" eb="12">
      <t>ケンサ</t>
    </rPh>
    <rPh sb="13" eb="15">
      <t>コウタイ</t>
    </rPh>
    <rPh sb="15" eb="17">
      <t>ケンサ</t>
    </rPh>
    <phoneticPr fontId="3"/>
  </si>
  <si>
    <t>一般室内環境</t>
    <rPh sb="0" eb="2">
      <t>イッパン</t>
    </rPh>
    <rPh sb="2" eb="4">
      <t>シツナイ</t>
    </rPh>
    <rPh sb="4" eb="6">
      <t>カンキョウ</t>
    </rPh>
    <phoneticPr fontId="3"/>
  </si>
  <si>
    <t>食品等検査</t>
    <rPh sb="0" eb="2">
      <t>ショクヒン</t>
    </rPh>
    <rPh sb="2" eb="3">
      <t>トウ</t>
    </rPh>
    <rPh sb="3" eb="5">
      <t>ケンサ</t>
    </rPh>
    <phoneticPr fontId="3"/>
  </si>
  <si>
    <t>微生物学的検査</t>
    <rPh sb="0" eb="4">
      <t>ビセイブツガク</t>
    </rPh>
    <rPh sb="4" eb="5">
      <t>テキ</t>
    </rPh>
    <rPh sb="5" eb="7">
      <t>ケンサ</t>
    </rPh>
    <phoneticPr fontId="3"/>
  </si>
  <si>
    <t>放　射　能</t>
    <rPh sb="0" eb="1">
      <t>ホウ</t>
    </rPh>
    <rPh sb="2" eb="3">
      <t>イ</t>
    </rPh>
    <rPh sb="4" eb="5">
      <t>ノウ</t>
    </rPh>
    <phoneticPr fontId="3"/>
  </si>
  <si>
    <t>理化学的検査（残留農薬・食品添加物等）</t>
    <rPh sb="0" eb="3">
      <t>リカガク</t>
    </rPh>
    <rPh sb="3" eb="4">
      <t>テキ</t>
    </rPh>
    <rPh sb="4" eb="6">
      <t>ケンサ</t>
    </rPh>
    <rPh sb="7" eb="9">
      <t>ザンリュウ</t>
    </rPh>
    <rPh sb="9" eb="11">
      <t>ノウヤク</t>
    </rPh>
    <rPh sb="12" eb="14">
      <t>ショクヒン</t>
    </rPh>
    <rPh sb="14" eb="17">
      <t>テンカブツ</t>
    </rPh>
    <rPh sb="17" eb="18">
      <t>トウ</t>
    </rPh>
    <phoneticPr fontId="3"/>
  </si>
  <si>
    <t>環境試料（雨水・空気・土壌等）</t>
    <rPh sb="0" eb="2">
      <t>カンキョウ</t>
    </rPh>
    <rPh sb="2" eb="4">
      <t>シリョウ</t>
    </rPh>
    <rPh sb="5" eb="7">
      <t>アマミズ</t>
    </rPh>
    <rPh sb="8" eb="10">
      <t>クウキ</t>
    </rPh>
    <rPh sb="11" eb="13">
      <t>ドジョウ</t>
    </rPh>
    <rPh sb="13" eb="14">
      <t>トウ</t>
    </rPh>
    <phoneticPr fontId="3"/>
  </si>
  <si>
    <t>食品</t>
    <rPh sb="0" eb="2">
      <t>ショクヒン</t>
    </rPh>
    <phoneticPr fontId="3"/>
  </si>
  <si>
    <t>（上記以外）細菌検査</t>
    <rPh sb="1" eb="3">
      <t>ジョウキ</t>
    </rPh>
    <rPh sb="3" eb="5">
      <t>イガイ</t>
    </rPh>
    <rPh sb="6" eb="8">
      <t>サイキン</t>
    </rPh>
    <rPh sb="8" eb="10">
      <t>ケンサ</t>
    </rPh>
    <phoneticPr fontId="3"/>
  </si>
  <si>
    <t>温泉（鉱泉）泉質検査</t>
    <rPh sb="0" eb="2">
      <t>オンセン</t>
    </rPh>
    <rPh sb="3" eb="5">
      <t>コウセン</t>
    </rPh>
    <rPh sb="6" eb="8">
      <t>センシツ</t>
    </rPh>
    <rPh sb="8" eb="10">
      <t>ケンサ</t>
    </rPh>
    <phoneticPr fontId="3"/>
  </si>
  <si>
    <t>そ　の　他</t>
    <rPh sb="4" eb="5">
      <t>タ</t>
    </rPh>
    <phoneticPr fontId="3"/>
  </si>
  <si>
    <t>資料　衛生行政報告例</t>
    <rPh sb="0" eb="2">
      <t>シリョウ</t>
    </rPh>
    <rPh sb="3" eb="5">
      <t>エイセイ</t>
    </rPh>
    <rPh sb="5" eb="7">
      <t>ギョウセイ</t>
    </rPh>
    <rPh sb="7" eb="10">
      <t>ホウコクレイ</t>
    </rPh>
    <phoneticPr fontId="3"/>
  </si>
  <si>
    <t>（保健医療政策課調）</t>
    <rPh sb="1" eb="3">
      <t>ホケン</t>
    </rPh>
    <rPh sb="3" eb="5">
      <t>イリョウ</t>
    </rPh>
    <rPh sb="5" eb="7">
      <t>セイサク</t>
    </rPh>
    <rPh sb="7" eb="8">
      <t>カ</t>
    </rPh>
    <rPh sb="8" eb="9">
      <t>シラ</t>
    </rPh>
    <phoneticPr fontId="3"/>
  </si>
  <si>
    <t>第５－３表　食品衛生法の許可を要する食品関係営業施設数（保健所別）</t>
  </si>
  <si>
    <t>平成２６年度</t>
    <rPh sb="0" eb="2">
      <t>ヘイセイ</t>
    </rPh>
    <rPh sb="4" eb="5">
      <t>ネン</t>
    </rPh>
    <rPh sb="5" eb="6">
      <t>ド</t>
    </rPh>
    <phoneticPr fontId="3"/>
  </si>
  <si>
    <t>総数</t>
    <rPh sb="0" eb="2">
      <t>ソウスウ</t>
    </rPh>
    <phoneticPr fontId="3"/>
  </si>
  <si>
    <t>小計</t>
    <rPh sb="0" eb="1">
      <t>ショウ</t>
    </rPh>
    <phoneticPr fontId="3"/>
  </si>
  <si>
    <t>川越市</t>
    <rPh sb="0" eb="3">
      <t>カワゴエシ</t>
    </rPh>
    <phoneticPr fontId="3"/>
  </si>
  <si>
    <t>川口</t>
  </si>
  <si>
    <t>朝霞</t>
  </si>
  <si>
    <t>鴻巣</t>
  </si>
  <si>
    <t>東松山</t>
  </si>
  <si>
    <t>秩父</t>
  </si>
  <si>
    <t>本庄</t>
  </si>
  <si>
    <t>熊谷</t>
  </si>
  <si>
    <t>加須</t>
  </si>
  <si>
    <t>春日部</t>
  </si>
  <si>
    <t>幸手</t>
  </si>
  <si>
    <t>坂戸</t>
  </si>
  <si>
    <t>草加</t>
    <rPh sb="0" eb="2">
      <t>ソウカ</t>
    </rPh>
    <phoneticPr fontId="3"/>
  </si>
  <si>
    <t>狭山</t>
    <rPh sb="0" eb="2">
      <t>サヤマ</t>
    </rPh>
    <phoneticPr fontId="3"/>
  </si>
  <si>
    <t>総  　    数</t>
    <rPh sb="0" eb="1">
      <t>フサ</t>
    </rPh>
    <rPh sb="8" eb="9">
      <t>カズ</t>
    </rPh>
    <phoneticPr fontId="3"/>
  </si>
  <si>
    <t>一般食堂・レストラン等</t>
    <rPh sb="10" eb="11">
      <t>トウ</t>
    </rPh>
    <phoneticPr fontId="3"/>
  </si>
  <si>
    <t>(1)</t>
    <phoneticPr fontId="3"/>
  </si>
  <si>
    <t>仕出し屋・弁当屋</t>
  </si>
  <si>
    <t>(2)</t>
    <phoneticPr fontId="3"/>
  </si>
  <si>
    <t>旅館</t>
  </si>
  <si>
    <t>(3)</t>
  </si>
  <si>
    <t>(4)</t>
  </si>
  <si>
    <t>菓子（パンを含む）製造業</t>
  </si>
  <si>
    <t>(5)</t>
  </si>
  <si>
    <t>乳処理業</t>
  </si>
  <si>
    <t>(6)</t>
  </si>
  <si>
    <t>特別牛乳さく取処理業</t>
    <phoneticPr fontId="3"/>
  </si>
  <si>
    <t>(7)</t>
  </si>
  <si>
    <t>乳製品製造業</t>
  </si>
  <si>
    <t>(8)</t>
  </si>
  <si>
    <t>集乳業</t>
  </si>
  <si>
    <t>(9)</t>
  </si>
  <si>
    <t>魚介類販売業</t>
  </si>
  <si>
    <t>(10)</t>
  </si>
  <si>
    <t>魚介類せり売り営業</t>
  </si>
  <si>
    <t>(11)</t>
  </si>
  <si>
    <t>魚肉ねり製品製造業</t>
  </si>
  <si>
    <t>(12)</t>
  </si>
  <si>
    <t>食品の冷凍又は冷蔵業</t>
  </si>
  <si>
    <t>(13)</t>
  </si>
  <si>
    <t>かん詰又はびん詰め食品製造業</t>
    <phoneticPr fontId="3"/>
  </si>
  <si>
    <t>(14)</t>
  </si>
  <si>
    <t>喫茶店営業</t>
  </si>
  <si>
    <t>(15)</t>
  </si>
  <si>
    <t>あん類製造業</t>
  </si>
  <si>
    <t>(16)</t>
  </si>
  <si>
    <t>ｱｲｽｸﾘｰﾑ類製造業</t>
  </si>
  <si>
    <t>(17)</t>
  </si>
  <si>
    <t>乳類販売業</t>
  </si>
  <si>
    <t>(18)</t>
  </si>
  <si>
    <t>食肉処理業</t>
  </si>
  <si>
    <t>(19)</t>
  </si>
  <si>
    <t>食肉販売業</t>
  </si>
  <si>
    <t>(20)</t>
  </si>
  <si>
    <t>食肉製品製造業</t>
  </si>
  <si>
    <t>(21)</t>
  </si>
  <si>
    <t>乳酸菌飲料製造業</t>
  </si>
  <si>
    <t>(22)</t>
  </si>
  <si>
    <t>食用油脂製造業</t>
  </si>
  <si>
    <t>(23)</t>
  </si>
  <si>
    <t>ﾏｰｶﾞﾘﾝ又はｼｮｰﾄﾆﾝｸﾞ製造業</t>
  </si>
  <si>
    <t>(24)</t>
  </si>
  <si>
    <t>みそ製造業</t>
  </si>
  <si>
    <t>(25)</t>
  </si>
  <si>
    <t>醤油製造業</t>
  </si>
  <si>
    <t>(26)</t>
  </si>
  <si>
    <t>ソース類製造業</t>
  </si>
  <si>
    <t>(27)</t>
  </si>
  <si>
    <t>酒類製造業</t>
  </si>
  <si>
    <t>(28)</t>
  </si>
  <si>
    <t>豆腐製造業</t>
  </si>
  <si>
    <t>(29)</t>
  </si>
  <si>
    <t>納豆製造業</t>
  </si>
  <si>
    <t>(30)</t>
  </si>
  <si>
    <t>めん類製造業</t>
  </si>
  <si>
    <t>(31)</t>
  </si>
  <si>
    <t>そうざい製造業</t>
  </si>
  <si>
    <t>(32)</t>
  </si>
  <si>
    <t>添加物製造業</t>
  </si>
  <si>
    <t>(33)</t>
  </si>
  <si>
    <t>清涼飲料水製造業</t>
  </si>
  <si>
    <t>(35)</t>
    <phoneticPr fontId="3"/>
  </si>
  <si>
    <t>氷雪製造業</t>
  </si>
  <si>
    <t>(36)</t>
    <phoneticPr fontId="3"/>
  </si>
  <si>
    <t>氷雪販売業</t>
  </si>
  <si>
    <t>(37)</t>
    <phoneticPr fontId="3"/>
  </si>
  <si>
    <t>注　さいたま市保健所及び川越市保健所については、衛生行政報告例による。</t>
    <rPh sb="0" eb="1">
      <t>チュウ</t>
    </rPh>
    <rPh sb="6" eb="7">
      <t>シ</t>
    </rPh>
    <rPh sb="7" eb="10">
      <t>ホケンジョ</t>
    </rPh>
    <rPh sb="10" eb="11">
      <t>オヨ</t>
    </rPh>
    <rPh sb="12" eb="15">
      <t>カワゴエシ</t>
    </rPh>
    <rPh sb="15" eb="18">
      <t>ホケンジョ</t>
    </rPh>
    <rPh sb="24" eb="26">
      <t>エイセイ</t>
    </rPh>
    <rPh sb="26" eb="28">
      <t>ギョウセイ</t>
    </rPh>
    <rPh sb="28" eb="31">
      <t>ホウコクレイ</t>
    </rPh>
    <phoneticPr fontId="3"/>
  </si>
  <si>
    <t>（食品安全課調）</t>
    <rPh sb="1" eb="3">
      <t>ショクヒン</t>
    </rPh>
    <rPh sb="3" eb="5">
      <t>アンゼン</t>
    </rPh>
    <phoneticPr fontId="3"/>
  </si>
  <si>
    <t>　　 その他の保健所については、食品安全課調べ。</t>
    <rPh sb="5" eb="6">
      <t>タ</t>
    </rPh>
    <rPh sb="7" eb="10">
      <t>ホケンジョ</t>
    </rPh>
    <rPh sb="16" eb="18">
      <t>ショクヒン</t>
    </rPh>
    <rPh sb="18" eb="21">
      <t>アンゼンカ</t>
    </rPh>
    <rPh sb="21" eb="22">
      <t>シラ</t>
    </rPh>
    <phoneticPr fontId="3"/>
  </si>
  <si>
    <t>第５－４表　許可を要しない食品関係営業施設数（業種・保健所別）</t>
  </si>
  <si>
    <t>平成２６年度</t>
    <rPh sb="4" eb="5">
      <t>ネン</t>
    </rPh>
    <rPh sb="5" eb="6">
      <t>ド</t>
    </rPh>
    <phoneticPr fontId="3"/>
  </si>
  <si>
    <t>総　　数</t>
    <rPh sb="0" eb="1">
      <t>フサ</t>
    </rPh>
    <rPh sb="3" eb="4">
      <t>カズ</t>
    </rPh>
    <phoneticPr fontId="3"/>
  </si>
  <si>
    <t>給</t>
  </si>
  <si>
    <t>学校</t>
  </si>
  <si>
    <t>食</t>
  </si>
  <si>
    <t>病院・診療所</t>
  </si>
  <si>
    <t>施</t>
  </si>
  <si>
    <t>事業所</t>
  </si>
  <si>
    <t>設</t>
  </si>
  <si>
    <t>乳さく取業</t>
    <rPh sb="0" eb="1">
      <t>ニュウ</t>
    </rPh>
    <rPh sb="3" eb="4">
      <t>シュ</t>
    </rPh>
    <rPh sb="4" eb="5">
      <t>ギョウ</t>
    </rPh>
    <phoneticPr fontId="3"/>
  </si>
  <si>
    <t>食品製造業</t>
  </si>
  <si>
    <t>野菜果物販売業</t>
  </si>
  <si>
    <t>そうざい販売業</t>
  </si>
  <si>
    <t>菓子（パン）販売業</t>
  </si>
  <si>
    <t>食品販売業</t>
  </si>
  <si>
    <t>添加物の販売業</t>
  </si>
  <si>
    <t>氷雪採取業</t>
  </si>
  <si>
    <t>器具・容器包装・
おもちゃ製造・販売業</t>
    <phoneticPr fontId="3"/>
  </si>
  <si>
    <t>　　 その他の保健所については、食品安全課調べ。</t>
    <rPh sb="5" eb="6">
      <t>タ</t>
    </rPh>
    <rPh sb="7" eb="10">
      <t>ホケンジョ</t>
    </rPh>
    <rPh sb="16" eb="18">
      <t>ショクヒン</t>
    </rPh>
    <rPh sb="18" eb="20">
      <t>アンゼン</t>
    </rPh>
    <rPh sb="20" eb="21">
      <t>カ</t>
    </rPh>
    <rPh sb="21" eb="22">
      <t>シラ</t>
    </rPh>
    <phoneticPr fontId="3"/>
  </si>
  <si>
    <t>第５－５表　条例による食品関係営業施設集計表（業種・保健所別）</t>
  </si>
  <si>
    <t>小    計</t>
    <phoneticPr fontId="3"/>
  </si>
  <si>
    <t>菓子種製造業</t>
  </si>
  <si>
    <t>こんにゃく類製造業</t>
  </si>
  <si>
    <t>漬け物製造業</t>
  </si>
  <si>
    <t>魚介類加工業</t>
  </si>
  <si>
    <t>食料品販売業</t>
  </si>
  <si>
    <t>魚介類行商</t>
  </si>
  <si>
    <t>食料品行商</t>
  </si>
  <si>
    <t>豆腐行商</t>
  </si>
  <si>
    <t>第５－６表　乳処理量（処理方法・乳の種類別）</t>
    <phoneticPr fontId="3"/>
  </si>
  <si>
    <t>平成２６年度</t>
    <phoneticPr fontId="3"/>
  </si>
  <si>
    <t>総　数</t>
    <phoneticPr fontId="3"/>
  </si>
  <si>
    <t>無殺菌乳
(ｷﾛﾘｯﾄﾙ)</t>
    <phoneticPr fontId="3"/>
  </si>
  <si>
    <t>殺　菌　乳（ｷﾛﾘｯﾄﾙ)</t>
    <phoneticPr fontId="3"/>
  </si>
  <si>
    <t>63～65</t>
    <phoneticPr fontId="3"/>
  </si>
  <si>
    <t>75以上</t>
  </si>
  <si>
    <t>瞬間</t>
  </si>
  <si>
    <t>牛乳</t>
    <phoneticPr fontId="3"/>
  </si>
  <si>
    <t>加工乳</t>
  </si>
  <si>
    <t>第５－７表　狂犬病予防状況（保健所別）</t>
    <phoneticPr fontId="3"/>
  </si>
  <si>
    <t>平成２６年度</t>
  </si>
  <si>
    <t>登録総数</t>
  </si>
  <si>
    <t>予防注射　　　済み票　　　交付数</t>
    <phoneticPr fontId="3"/>
  </si>
  <si>
    <t>犬の抑留及び返還頭数</t>
  </si>
  <si>
    <t>抑　　　　留</t>
  </si>
  <si>
    <t>返還</t>
  </si>
  <si>
    <t>総数</t>
  </si>
  <si>
    <t>捕獲によるもの</t>
  </si>
  <si>
    <t>引き取りによるもの</t>
  </si>
  <si>
    <t>薬物使用によるもの</t>
  </si>
  <si>
    <t>総　　数</t>
    <phoneticPr fontId="3"/>
  </si>
  <si>
    <t>川　　口</t>
  </si>
  <si>
    <t>朝　　霞</t>
  </si>
  <si>
    <t>鴻　　巣</t>
  </si>
  <si>
    <t>川　越　市</t>
    <rPh sb="4" eb="5">
      <t>シ</t>
    </rPh>
    <phoneticPr fontId="3"/>
  </si>
  <si>
    <t>（生活衛生課調）</t>
  </si>
  <si>
    <t>第５－８表　医療法第２５条に基づく定例立入検査実施数（保健所別）</t>
    <rPh sb="6" eb="9">
      <t>イリョウホウ</t>
    </rPh>
    <rPh sb="9" eb="10">
      <t>ダイ</t>
    </rPh>
    <rPh sb="12" eb="13">
      <t>ジョウ</t>
    </rPh>
    <rPh sb="14" eb="15">
      <t>モト</t>
    </rPh>
    <rPh sb="17" eb="19">
      <t>テイレイ</t>
    </rPh>
    <rPh sb="19" eb="20">
      <t>タ</t>
    </rPh>
    <rPh sb="20" eb="21">
      <t>イ</t>
    </rPh>
    <rPh sb="21" eb="23">
      <t>ケンサ</t>
    </rPh>
    <rPh sb="23" eb="25">
      <t>ジッシ</t>
    </rPh>
    <rPh sb="25" eb="26">
      <t>スウ</t>
    </rPh>
    <rPh sb="27" eb="30">
      <t>ホケンジョ</t>
    </rPh>
    <rPh sb="30" eb="31">
      <t>ベツ</t>
    </rPh>
    <phoneticPr fontId="3"/>
  </si>
  <si>
    <t>平成２６年度</t>
    <phoneticPr fontId="3"/>
  </si>
  <si>
    <t>実施施設数</t>
    <rPh sb="0" eb="2">
      <t>ジッシ</t>
    </rPh>
    <rPh sb="2" eb="4">
      <t>シセツ</t>
    </rPh>
    <rPh sb="4" eb="5">
      <t>スウ</t>
    </rPh>
    <phoneticPr fontId="3"/>
  </si>
  <si>
    <t>病　　　院</t>
    <rPh sb="0" eb="1">
      <t>ヤマイ</t>
    </rPh>
    <rPh sb="4" eb="5">
      <t>イン</t>
    </rPh>
    <phoneticPr fontId="3"/>
  </si>
  <si>
    <t>有床診療所</t>
    <rPh sb="0" eb="1">
      <t>ユウ</t>
    </rPh>
    <rPh sb="1" eb="2">
      <t>トコ</t>
    </rPh>
    <rPh sb="2" eb="5">
      <t>シンリョウジョ</t>
    </rPh>
    <phoneticPr fontId="3"/>
  </si>
  <si>
    <t>総　　数</t>
    <phoneticPr fontId="3"/>
  </si>
  <si>
    <t>川口</t>
    <phoneticPr fontId="3"/>
  </si>
  <si>
    <t>朝霞</t>
    <phoneticPr fontId="3"/>
  </si>
  <si>
    <t>鴻巣</t>
    <phoneticPr fontId="3"/>
  </si>
  <si>
    <t>幸手</t>
    <rPh sb="0" eb="1">
      <t>サイワイ</t>
    </rPh>
    <rPh sb="1" eb="2">
      <t>テ</t>
    </rPh>
    <phoneticPr fontId="3"/>
  </si>
  <si>
    <t>坂戸</t>
    <rPh sb="0" eb="2">
      <t>サカド</t>
    </rPh>
    <phoneticPr fontId="3"/>
  </si>
  <si>
    <t>(医療整備課調）</t>
    <rPh sb="1" eb="3">
      <t>イリョウ</t>
    </rPh>
    <rPh sb="3" eb="6">
      <t>セイビカ</t>
    </rPh>
    <rPh sb="6" eb="7">
      <t>シラ</t>
    </rPh>
    <phoneticPr fontId="3"/>
  </si>
  <si>
    <t>　(健康長寿課調)</t>
    <rPh sb="2" eb="4">
      <t>ケンコウ</t>
    </rPh>
    <rPh sb="4" eb="6">
      <t>チョウジュ</t>
    </rPh>
    <rPh sb="6" eb="7">
      <t>カ</t>
    </rPh>
    <phoneticPr fontId="3"/>
  </si>
  <si>
    <t>松伏町</t>
  </si>
  <si>
    <t>杉戸町</t>
  </si>
  <si>
    <t>宮代町</t>
  </si>
  <si>
    <t>寄居町</t>
  </si>
  <si>
    <t>上里町</t>
  </si>
  <si>
    <t>神川町</t>
  </si>
  <si>
    <t>美里町</t>
  </si>
  <si>
    <t>東秩父村</t>
  </si>
  <si>
    <t>小鹿野町</t>
  </si>
  <si>
    <t>長瀞町</t>
  </si>
  <si>
    <t>皆野町</t>
  </si>
  <si>
    <t>横瀬町</t>
  </si>
  <si>
    <t>ときがわ町</t>
  </si>
  <si>
    <t>鳩山町</t>
  </si>
  <si>
    <t>吉見町</t>
  </si>
  <si>
    <t>川島町</t>
  </si>
  <si>
    <t>小川町</t>
  </si>
  <si>
    <t>嵐山町</t>
  </si>
  <si>
    <t>滑川町</t>
  </si>
  <si>
    <t>越生町</t>
  </si>
  <si>
    <t>毛呂山町</t>
  </si>
  <si>
    <t>三芳町</t>
  </si>
  <si>
    <t>伊奈町</t>
  </si>
  <si>
    <t>白岡市</t>
  </si>
  <si>
    <t>ふじみ野市</t>
  </si>
  <si>
    <t>吉川市</t>
  </si>
  <si>
    <t>日高市</t>
  </si>
  <si>
    <t>鶴ヶ島市</t>
  </si>
  <si>
    <t>幸手市</t>
  </si>
  <si>
    <t>坂戸市</t>
  </si>
  <si>
    <t>蓮田市</t>
  </si>
  <si>
    <t>三郷市</t>
  </si>
  <si>
    <t>富士見市</t>
  </si>
  <si>
    <t>八潮市</t>
  </si>
  <si>
    <t>北本市</t>
  </si>
  <si>
    <t>久喜市</t>
  </si>
  <si>
    <t>桶川市</t>
  </si>
  <si>
    <t>新座市</t>
  </si>
  <si>
    <t>和光市</t>
  </si>
  <si>
    <t>志木市</t>
  </si>
  <si>
    <t>朝霞市</t>
  </si>
  <si>
    <t>入間市</t>
  </si>
  <si>
    <t>戸田市</t>
  </si>
  <si>
    <t>蕨市</t>
  </si>
  <si>
    <t>越谷市</t>
  </si>
  <si>
    <t>草加市</t>
  </si>
  <si>
    <t>上尾市</t>
  </si>
  <si>
    <t>深谷市</t>
  </si>
  <si>
    <t>鴻巣市</t>
  </si>
  <si>
    <t>羽生市</t>
  </si>
  <si>
    <t>狭山市</t>
  </si>
  <si>
    <t>春日部市</t>
  </si>
  <si>
    <t>東松山市</t>
  </si>
  <si>
    <t>本庄市</t>
  </si>
  <si>
    <t>加須市</t>
  </si>
  <si>
    <t>飯能市</t>
  </si>
  <si>
    <t>所沢市</t>
  </si>
  <si>
    <t>秩父市</t>
  </si>
  <si>
    <t>行田市</t>
  </si>
  <si>
    <t>川口市</t>
  </si>
  <si>
    <t>熊谷市</t>
  </si>
  <si>
    <t>さいたま市</t>
  </si>
  <si>
    <t>総    数</t>
    <phoneticPr fontId="3"/>
  </si>
  <si>
    <t>免疫機能障害</t>
  </si>
  <si>
    <t>その他の内臓障害</t>
    <rPh sb="4" eb="6">
      <t>ナイゾウ</t>
    </rPh>
    <phoneticPr fontId="3"/>
  </si>
  <si>
    <t>腎臓障害</t>
    <phoneticPr fontId="3"/>
  </si>
  <si>
    <t>心臓障害</t>
    <phoneticPr fontId="3"/>
  </si>
  <si>
    <t>音声言語機能障害</t>
    <phoneticPr fontId="3"/>
  </si>
  <si>
    <t>聴覚・平衡機能
障害</t>
    <phoneticPr fontId="3"/>
  </si>
  <si>
    <t>視覚障害</t>
    <phoneticPr fontId="3"/>
  </si>
  <si>
    <t>し体
不自由</t>
    <phoneticPr fontId="3"/>
  </si>
  <si>
    <t>総　数</t>
    <phoneticPr fontId="3"/>
  </si>
  <si>
    <t>平成２６年度</t>
    <phoneticPr fontId="3"/>
  </si>
  <si>
    <t>第５－９表　疾患別育成医療給付承認状況（市町村別）</t>
    <rPh sb="20" eb="23">
      <t>シチョウソン</t>
    </rPh>
    <phoneticPr fontId="3"/>
  </si>
  <si>
    <t>総　　    数</t>
  </si>
  <si>
    <t>給付延件数</t>
    <rPh sb="2" eb="3">
      <t>ノ</t>
    </rPh>
    <phoneticPr fontId="3"/>
  </si>
  <si>
    <t>給付実件数</t>
    <rPh sb="0" eb="2">
      <t>キュウフ</t>
    </rPh>
    <rPh sb="2" eb="3">
      <t>ジツ</t>
    </rPh>
    <phoneticPr fontId="3"/>
  </si>
  <si>
    <t>不妊治療費助成事業
助成金の給付</t>
    <rPh sb="0" eb="2">
      <t>フニン</t>
    </rPh>
    <rPh sb="2" eb="4">
      <t>チリョウ</t>
    </rPh>
    <rPh sb="4" eb="5">
      <t>ヒ</t>
    </rPh>
    <rPh sb="5" eb="7">
      <t>ジョセイ</t>
    </rPh>
    <rPh sb="7" eb="9">
      <t>ジギョウ</t>
    </rPh>
    <rPh sb="10" eb="13">
      <t>ジョセイキン</t>
    </rPh>
    <rPh sb="14" eb="16">
      <t>キュウフ</t>
    </rPh>
    <phoneticPr fontId="3"/>
  </si>
  <si>
    <t>療育の給付</t>
    <phoneticPr fontId="3"/>
  </si>
  <si>
    <t>平成２６年度</t>
    <phoneticPr fontId="3"/>
  </si>
  <si>
    <t>第５－１０表　療育の給付・不妊治療費助成事業助成金の給付承認状況（保健所別）</t>
    <rPh sb="13" eb="15">
      <t>フニン</t>
    </rPh>
    <rPh sb="15" eb="17">
      <t>チリョウ</t>
    </rPh>
    <rPh sb="17" eb="18">
      <t>ヒ</t>
    </rPh>
    <rPh sb="18" eb="20">
      <t>ジョセイ</t>
    </rPh>
    <rPh sb="20" eb="22">
      <t>ジギョウ</t>
    </rPh>
    <rPh sb="22" eb="25">
      <t>ジョセイキン</t>
    </rPh>
    <rPh sb="26" eb="28">
      <t>キュウフ</t>
    </rPh>
    <rPh sb="28" eb="30">
      <t>ショウニン</t>
    </rPh>
    <phoneticPr fontId="3"/>
  </si>
  <si>
    <t xml:space="preserve"> 第５－１１表　養育医療給付の給付承認状況（市町村別） </t>
    <phoneticPr fontId="3"/>
  </si>
  <si>
    <t>養育医療給付</t>
  </si>
  <si>
    <t>注）平成25年度から市町村に権限が委譲されたため、平成25年度以降は市町村別表記とする。</t>
    <rPh sb="0" eb="1">
      <t>チュウ</t>
    </rPh>
    <rPh sb="2" eb="4">
      <t>ヘイセイ</t>
    </rPh>
    <rPh sb="6" eb="8">
      <t>ネンド</t>
    </rPh>
    <rPh sb="10" eb="13">
      <t>シチョウソン</t>
    </rPh>
    <rPh sb="14" eb="16">
      <t>ケンゲン</t>
    </rPh>
    <rPh sb="17" eb="19">
      <t>イジョウ</t>
    </rPh>
    <rPh sb="25" eb="27">
      <t>ヘイセイ</t>
    </rPh>
    <rPh sb="29" eb="31">
      <t>ネンド</t>
    </rPh>
    <rPh sb="31" eb="33">
      <t>イコウ</t>
    </rPh>
    <rPh sb="34" eb="37">
      <t>シチョウソン</t>
    </rPh>
    <rPh sb="37" eb="38">
      <t>ベツ</t>
    </rPh>
    <rPh sb="38" eb="40">
      <t>ヒョウキ</t>
    </rPh>
    <phoneticPr fontId="3"/>
  </si>
  <si>
    <t>総数</t>
    <phoneticPr fontId="3"/>
  </si>
  <si>
    <t>悪性
新生物</t>
    <phoneticPr fontId="3"/>
  </si>
  <si>
    <t>慢性
腎疾患</t>
    <phoneticPr fontId="3"/>
  </si>
  <si>
    <t>慢性呼吸器疾患</t>
    <rPh sb="0" eb="2">
      <t>マンセイ</t>
    </rPh>
    <rPh sb="2" eb="5">
      <t>コキュウキ</t>
    </rPh>
    <rPh sb="5" eb="7">
      <t>シッカン</t>
    </rPh>
    <phoneticPr fontId="3"/>
  </si>
  <si>
    <t>慢性
心疾患</t>
    <phoneticPr fontId="3"/>
  </si>
  <si>
    <t>内分泌
疾患</t>
    <phoneticPr fontId="3"/>
  </si>
  <si>
    <t>膠原病</t>
  </si>
  <si>
    <t>糖尿病</t>
  </si>
  <si>
    <t>先天性
代謝異常</t>
    <rPh sb="6" eb="8">
      <t>イジョウ</t>
    </rPh>
    <phoneticPr fontId="3"/>
  </si>
  <si>
    <t>血友病等
血液・免疫疾患</t>
    <rPh sb="8" eb="10">
      <t>メンエキ</t>
    </rPh>
    <phoneticPr fontId="3"/>
  </si>
  <si>
    <t>血液疾患
※</t>
    <rPh sb="0" eb="2">
      <t>ケツエキ</t>
    </rPh>
    <rPh sb="2" eb="4">
      <t>シッカン</t>
    </rPh>
    <phoneticPr fontId="3"/>
  </si>
  <si>
    <t>免疫疾患
※</t>
    <rPh sb="0" eb="2">
      <t>メンエキ</t>
    </rPh>
    <rPh sb="2" eb="4">
      <t>シッカン</t>
    </rPh>
    <phoneticPr fontId="3"/>
  </si>
  <si>
    <t>神経・
筋疾患</t>
  </si>
  <si>
    <t>慢性消化器疾患</t>
    <rPh sb="0" eb="2">
      <t>マンセイ</t>
    </rPh>
    <rPh sb="2" eb="5">
      <t>ショウカキ</t>
    </rPh>
    <rPh sb="5" eb="7">
      <t>シッカン</t>
    </rPh>
    <phoneticPr fontId="3"/>
  </si>
  <si>
    <t>染色体又は遺伝子に変化を伴う症候群
※</t>
    <rPh sb="0" eb="3">
      <t>センショクタイ</t>
    </rPh>
    <rPh sb="3" eb="4">
      <t>マタ</t>
    </rPh>
    <rPh sb="5" eb="8">
      <t>イデンシ</t>
    </rPh>
    <rPh sb="9" eb="11">
      <t>ヘンカ</t>
    </rPh>
    <rPh sb="12" eb="13">
      <t>トモナ</t>
    </rPh>
    <rPh sb="14" eb="17">
      <t>ショウコウグン</t>
    </rPh>
    <phoneticPr fontId="3"/>
  </si>
  <si>
    <t>皮膚疾患
※</t>
    <rPh sb="0" eb="2">
      <t>ヒフ</t>
    </rPh>
    <rPh sb="2" eb="4">
      <t>シッカン</t>
    </rPh>
    <phoneticPr fontId="3"/>
  </si>
  <si>
    <t>総    数</t>
  </si>
  <si>
    <t>※印の疾患群は平成２７年１月１日から新たに追加されたもの</t>
    <rPh sb="1" eb="2">
      <t>イン</t>
    </rPh>
    <rPh sb="3" eb="5">
      <t>シッカン</t>
    </rPh>
    <rPh sb="5" eb="6">
      <t>グン</t>
    </rPh>
    <rPh sb="7" eb="9">
      <t>ヘイセイ</t>
    </rPh>
    <rPh sb="11" eb="12">
      <t>ネン</t>
    </rPh>
    <rPh sb="13" eb="14">
      <t>ガツ</t>
    </rPh>
    <rPh sb="15" eb="16">
      <t>ニチ</t>
    </rPh>
    <rPh sb="18" eb="19">
      <t>アラ</t>
    </rPh>
    <rPh sb="21" eb="23">
      <t>ツイカ</t>
    </rPh>
    <phoneticPr fontId="3"/>
  </si>
  <si>
    <t>平成２６年度</t>
    <phoneticPr fontId="3"/>
  </si>
  <si>
    <t>平成２６年度</t>
    <phoneticPr fontId="3"/>
  </si>
  <si>
    <t>化製場</t>
    <rPh sb="0" eb="1">
      <t>カ</t>
    </rPh>
    <phoneticPr fontId="3"/>
  </si>
  <si>
    <t>クリーニング所</t>
    <phoneticPr fontId="3"/>
  </si>
  <si>
    <t>（健康長寿課調）</t>
    <rPh sb="1" eb="3">
      <t>ケンコウ</t>
    </rPh>
    <rPh sb="3" eb="5">
      <t>チョウジュ</t>
    </rPh>
    <rPh sb="5" eb="6">
      <t>カ</t>
    </rPh>
    <rPh sb="6" eb="7">
      <t>シラ</t>
    </rPh>
    <phoneticPr fontId="3"/>
  </si>
  <si>
    <t>第５－１２表　小児慢性特定疾病医療給付実人員（保健所別）</t>
    <rPh sb="13" eb="15">
      <t>シッペイ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</si>
</sst>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_ * #\ ##0_ ;_ * &quot;△&quot;#\ ##0_ ;_ * &quot;-&quot;_ ;_ @_ "/>
    <numFmt numFmtId="177" formatCode="_ * #\ ##0_ ;_ * \-#\ ##0_ ;_ * &quot;-&quot;_ ;_ @_ "/>
    <numFmt numFmtId="178" formatCode="#,##0_);[Red]\(#,##0\)"/>
    <numFmt numFmtId="179" formatCode="_ * #\ ##0_ ;_ * \-#\ ##0_ ;_ * &quot;     -&quot;_ ;_ @_ "/>
    <numFmt numFmtId="180" formatCode="0_);[Red]\(0\)"/>
  </numFmts>
  <fonts count="1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11.5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1" fillId="0" borderId="0"/>
    <xf numFmtId="0" fontId="10" fillId="0" borderId="0">
      <alignment vertical="center"/>
    </xf>
  </cellStyleXfs>
  <cellXfs count="307">
    <xf numFmtId="0" fontId="0" fillId="0" borderId="0" xfId="0">
      <alignment vertical="center"/>
    </xf>
    <xf numFmtId="176" fontId="2" fillId="0" borderId="0" xfId="0" applyNumberFormat="1" applyFont="1" applyFill="1" applyAlignment="1">
      <alignment vertical="center"/>
    </xf>
    <xf numFmtId="176" fontId="4" fillId="0" borderId="0" xfId="0" applyNumberFormat="1" applyFont="1" applyFill="1" applyAlignment="1">
      <alignment vertical="center"/>
    </xf>
    <xf numFmtId="176" fontId="2" fillId="0" borderId="1" xfId="0" applyNumberFormat="1" applyFont="1" applyFill="1" applyBorder="1" applyAlignment="1">
      <alignment vertical="center"/>
    </xf>
    <xf numFmtId="176" fontId="2" fillId="0" borderId="0" xfId="0" applyNumberFormat="1" applyFont="1" applyFill="1" applyBorder="1" applyAlignment="1">
      <alignment vertical="center"/>
    </xf>
    <xf numFmtId="0" fontId="2" fillId="0" borderId="0" xfId="0" applyNumberFormat="1" applyFont="1" applyFill="1" applyAlignment="1">
      <alignment horizontal="right" vertical="center"/>
    </xf>
    <xf numFmtId="176" fontId="2" fillId="0" borderId="2" xfId="0" applyNumberFormat="1" applyFont="1" applyFill="1" applyBorder="1" applyAlignment="1">
      <alignment vertical="center"/>
    </xf>
    <xf numFmtId="176" fontId="2" fillId="0" borderId="5" xfId="0" applyNumberFormat="1" applyFont="1" applyFill="1" applyBorder="1" applyAlignment="1">
      <alignment horizontal="centerContinuous" vertical="center"/>
    </xf>
    <xf numFmtId="176" fontId="2" fillId="0" borderId="7" xfId="0" applyNumberFormat="1" applyFont="1" applyFill="1" applyBorder="1" applyAlignment="1">
      <alignment horizontal="centerContinuous" vertical="center"/>
    </xf>
    <xf numFmtId="176" fontId="2" fillId="0" borderId="2" xfId="0" applyNumberFormat="1" applyFont="1" applyFill="1" applyBorder="1" applyAlignment="1">
      <alignment horizontal="center" vertical="center"/>
    </xf>
    <xf numFmtId="176" fontId="2" fillId="0" borderId="10" xfId="0" applyNumberFormat="1" applyFont="1" applyFill="1" applyBorder="1" applyAlignment="1">
      <alignment horizontal="center" vertical="center"/>
    </xf>
    <xf numFmtId="176" fontId="2" fillId="0" borderId="7" xfId="0" applyNumberFormat="1" applyFont="1" applyFill="1" applyBorder="1" applyAlignment="1">
      <alignment horizontal="center" vertical="center"/>
    </xf>
    <xf numFmtId="176" fontId="2" fillId="0" borderId="9" xfId="0" applyNumberFormat="1" applyFont="1" applyFill="1" applyBorder="1" applyAlignment="1">
      <alignment horizontal="center" vertical="center"/>
    </xf>
    <xf numFmtId="176" fontId="2" fillId="0" borderId="11" xfId="0" applyNumberFormat="1" applyFont="1" applyFill="1" applyBorder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0" fontId="0" fillId="0" borderId="3" xfId="0" applyFont="1" applyFill="1" applyBorder="1">
      <alignment vertical="center"/>
    </xf>
    <xf numFmtId="0" fontId="0" fillId="0" borderId="4" xfId="0" applyFont="1" applyFill="1" applyBorder="1">
      <alignment vertical="center"/>
    </xf>
    <xf numFmtId="176" fontId="2" fillId="0" borderId="12" xfId="0" applyNumberFormat="1" applyFont="1" applyFill="1" applyBorder="1" applyAlignment="1">
      <alignment horizontal="center" vertical="center"/>
    </xf>
    <xf numFmtId="0" fontId="2" fillId="0" borderId="14" xfId="0" applyNumberFormat="1" applyFont="1" applyFill="1" applyBorder="1" applyAlignment="1">
      <alignment horizontal="center" vertical="center"/>
    </xf>
    <xf numFmtId="176" fontId="2" fillId="0" borderId="12" xfId="0" applyNumberFormat="1" applyFont="1" applyFill="1" applyBorder="1" applyAlignment="1">
      <alignment vertical="center"/>
    </xf>
    <xf numFmtId="0" fontId="2" fillId="0" borderId="2" xfId="0" applyNumberFormat="1" applyFont="1" applyFill="1" applyBorder="1" applyAlignment="1">
      <alignment horizontal="center" vertical="center"/>
    </xf>
    <xf numFmtId="176" fontId="2" fillId="0" borderId="8" xfId="0" applyNumberFormat="1" applyFont="1" applyFill="1" applyBorder="1" applyAlignment="1">
      <alignment horizontal="center" vertical="center"/>
    </xf>
    <xf numFmtId="176" fontId="2" fillId="0" borderId="8" xfId="0" applyNumberFormat="1" applyFont="1" applyFill="1" applyBorder="1" applyAlignment="1">
      <alignment vertical="center"/>
    </xf>
    <xf numFmtId="176" fontId="2" fillId="0" borderId="9" xfId="0" applyNumberFormat="1" applyFont="1" applyFill="1" applyBorder="1" applyAlignment="1">
      <alignment vertical="center"/>
    </xf>
    <xf numFmtId="176" fontId="2" fillId="0" borderId="0" xfId="0" applyNumberFormat="1" applyFont="1" applyFill="1" applyAlignment="1">
      <alignment horizontal="right" vertical="center"/>
    </xf>
    <xf numFmtId="176" fontId="2" fillId="0" borderId="0" xfId="0" applyNumberFormat="1" applyFont="1" applyFill="1" applyAlignment="1">
      <alignment horizontal="justify" vertical="center" wrapText="1"/>
    </xf>
    <xf numFmtId="176" fontId="2" fillId="0" borderId="8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176" fontId="5" fillId="0" borderId="10" xfId="0" applyNumberFormat="1" applyFont="1" applyFill="1" applyBorder="1" applyAlignment="1">
      <alignment horizontal="center" vertical="center"/>
    </xf>
    <xf numFmtId="176" fontId="5" fillId="0" borderId="10" xfId="0" applyNumberFormat="1" applyFont="1" applyFill="1" applyBorder="1" applyAlignment="1">
      <alignment horizontal="center" vertical="center" wrapText="1"/>
    </xf>
    <xf numFmtId="176" fontId="5" fillId="0" borderId="12" xfId="0" applyNumberFormat="1" applyFont="1" applyFill="1" applyBorder="1" applyAlignment="1">
      <alignment horizontal="center" vertical="center"/>
    </xf>
    <xf numFmtId="176" fontId="5" fillId="0" borderId="0" xfId="0" applyNumberFormat="1" applyFont="1" applyFill="1" applyBorder="1" applyAlignment="1">
      <alignment horizontal="center" vertical="center"/>
    </xf>
    <xf numFmtId="176" fontId="5" fillId="0" borderId="0" xfId="0" applyNumberFormat="1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/>
    </xf>
    <xf numFmtId="0" fontId="4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Border="1">
      <alignment vertical="center"/>
    </xf>
    <xf numFmtId="0" fontId="2" fillId="0" borderId="0" xfId="0" applyFont="1" applyAlignment="1">
      <alignment horizontal="right" vertical="center"/>
    </xf>
    <xf numFmtId="0" fontId="2" fillId="0" borderId="1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2" xfId="0" applyFont="1" applyBorder="1">
      <alignment vertical="center"/>
    </xf>
    <xf numFmtId="177" fontId="2" fillId="0" borderId="13" xfId="0" applyNumberFormat="1" applyFont="1" applyBorder="1">
      <alignment vertical="center"/>
    </xf>
    <xf numFmtId="177" fontId="2" fillId="0" borderId="12" xfId="0" applyNumberFormat="1" applyFont="1" applyBorder="1">
      <alignment vertical="center"/>
    </xf>
    <xf numFmtId="0" fontId="2" fillId="0" borderId="2" xfId="0" applyFont="1" applyBorder="1">
      <alignment vertical="center"/>
    </xf>
    <xf numFmtId="177" fontId="2" fillId="0" borderId="2" xfId="0" applyNumberFormat="1" applyFont="1" applyBorder="1">
      <alignment vertical="center"/>
    </xf>
    <xf numFmtId="177" fontId="2" fillId="0" borderId="0" xfId="0" applyNumberFormat="1" applyFont="1" applyBorder="1">
      <alignment vertical="center"/>
    </xf>
    <xf numFmtId="0" fontId="2" fillId="0" borderId="0" xfId="0" applyFont="1" applyBorder="1" applyAlignment="1">
      <alignment horizontal="distributed" vertical="center"/>
    </xf>
    <xf numFmtId="0" fontId="2" fillId="0" borderId="2" xfId="0" applyFont="1" applyBorder="1" applyAlignment="1">
      <alignment horizontal="distributed" vertical="center"/>
    </xf>
    <xf numFmtId="0" fontId="2" fillId="0" borderId="0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8" xfId="0" applyFont="1" applyBorder="1">
      <alignment vertical="center"/>
    </xf>
    <xf numFmtId="0" fontId="2" fillId="0" borderId="1" xfId="0" applyFont="1" applyBorder="1">
      <alignment vertical="center"/>
    </xf>
    <xf numFmtId="177" fontId="2" fillId="0" borderId="11" xfId="0" applyNumberFormat="1" applyFont="1" applyBorder="1">
      <alignment vertical="center"/>
    </xf>
    <xf numFmtId="177" fontId="2" fillId="0" borderId="8" xfId="0" applyNumberFormat="1" applyFont="1" applyBorder="1">
      <alignment vertical="center"/>
    </xf>
    <xf numFmtId="0" fontId="2" fillId="0" borderId="9" xfId="0" applyFont="1" applyBorder="1">
      <alignment vertical="center"/>
    </xf>
    <xf numFmtId="177" fontId="2" fillId="0" borderId="9" xfId="0" applyNumberFormat="1" applyFont="1" applyBorder="1">
      <alignment vertical="center"/>
    </xf>
    <xf numFmtId="0" fontId="2" fillId="0" borderId="0" xfId="0" applyNumberFormat="1" applyFont="1" applyFill="1" applyAlignment="1">
      <alignment vertical="center"/>
    </xf>
    <xf numFmtId="0" fontId="4" fillId="0" borderId="0" xfId="0" applyNumberFormat="1" applyFont="1" applyFill="1" applyAlignment="1">
      <alignment vertical="center"/>
    </xf>
    <xf numFmtId="0" fontId="2" fillId="0" borderId="0" xfId="0" applyNumberFormat="1" applyFont="1" applyFill="1" applyBorder="1" applyAlignment="1">
      <alignment vertical="center"/>
    </xf>
    <xf numFmtId="0" fontId="2" fillId="0" borderId="0" xfId="0" applyNumberFormat="1" applyFont="1" applyFill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right" vertical="center"/>
    </xf>
    <xf numFmtId="3" fontId="2" fillId="0" borderId="10" xfId="0" applyNumberFormat="1" applyFont="1" applyFill="1" applyBorder="1" applyAlignment="1">
      <alignment horizontal="center" vertical="center"/>
    </xf>
    <xf numFmtId="0" fontId="2" fillId="0" borderId="10" xfId="0" applyNumberFormat="1" applyFont="1" applyFill="1" applyBorder="1" applyAlignment="1">
      <alignment horizontal="center" vertical="center"/>
    </xf>
    <xf numFmtId="0" fontId="2" fillId="0" borderId="7" xfId="0" applyNumberFormat="1" applyFont="1" applyFill="1" applyBorder="1" applyAlignment="1">
      <alignment horizontal="center" vertical="center"/>
    </xf>
    <xf numFmtId="0" fontId="2" fillId="0" borderId="12" xfId="0" applyNumberFormat="1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/>
    </xf>
    <xf numFmtId="3" fontId="2" fillId="0" borderId="0" xfId="0" applyNumberFormat="1" applyFont="1" applyFill="1" applyBorder="1" applyAlignment="1">
      <alignment horizontal="center" vertical="center"/>
    </xf>
    <xf numFmtId="0" fontId="2" fillId="0" borderId="12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vertical="center"/>
    </xf>
    <xf numFmtId="177" fontId="2" fillId="0" borderId="12" xfId="0" quotePrefix="1" applyNumberFormat="1" applyFont="1" applyFill="1" applyBorder="1" applyAlignment="1">
      <alignment horizontal="right" vertical="center"/>
    </xf>
    <xf numFmtId="177" fontId="2" fillId="0" borderId="0" xfId="0" applyNumberFormat="1" applyFont="1" applyFill="1" applyBorder="1" applyAlignment="1">
      <alignment vertical="center"/>
    </xf>
    <xf numFmtId="177" fontId="2" fillId="0" borderId="2" xfId="0" applyNumberFormat="1" applyFont="1" applyFill="1" applyBorder="1" applyAlignment="1">
      <alignment vertical="center"/>
    </xf>
    <xf numFmtId="0" fontId="2" fillId="0" borderId="12" xfId="0" applyNumberFormat="1" applyFont="1" applyFill="1" applyBorder="1" applyAlignment="1">
      <alignment horizontal="justify" vertical="center" wrapText="1"/>
    </xf>
    <xf numFmtId="0" fontId="2" fillId="0" borderId="2" xfId="0" quotePrefix="1" applyNumberFormat="1" applyFont="1" applyFill="1" applyBorder="1" applyAlignment="1">
      <alignment horizontal="center" vertical="center"/>
    </xf>
    <xf numFmtId="177" fontId="2" fillId="0" borderId="0" xfId="0" quotePrefix="1" applyNumberFormat="1" applyFont="1" applyFill="1" applyBorder="1" applyAlignment="1">
      <alignment horizontal="right" vertical="center"/>
    </xf>
    <xf numFmtId="177" fontId="2" fillId="0" borderId="0" xfId="0" applyNumberFormat="1" applyFont="1" applyFill="1" applyBorder="1" applyAlignment="1">
      <alignment horizontal="right" vertical="center"/>
    </xf>
    <xf numFmtId="177" fontId="2" fillId="0" borderId="2" xfId="0" applyNumberFormat="1" applyFont="1" applyFill="1" applyBorder="1" applyAlignment="1">
      <alignment horizontal="right" vertical="center"/>
    </xf>
    <xf numFmtId="0" fontId="2" fillId="0" borderId="8" xfId="0" applyNumberFormat="1" applyFont="1" applyFill="1" applyBorder="1" applyAlignment="1">
      <alignment horizontal="left" vertical="center"/>
    </xf>
    <xf numFmtId="0" fontId="2" fillId="0" borderId="9" xfId="0" quotePrefix="1" applyNumberFormat="1" applyFont="1" applyFill="1" applyBorder="1" applyAlignment="1">
      <alignment horizontal="center" vertical="center"/>
    </xf>
    <xf numFmtId="177" fontId="2" fillId="0" borderId="8" xfId="0" quotePrefix="1" applyNumberFormat="1" applyFont="1" applyFill="1" applyBorder="1" applyAlignment="1">
      <alignment horizontal="right" vertical="center"/>
    </xf>
    <xf numFmtId="177" fontId="2" fillId="0" borderId="1" xfId="0" applyNumberFormat="1" applyFont="1" applyFill="1" applyBorder="1" applyAlignment="1">
      <alignment vertical="center"/>
    </xf>
    <xf numFmtId="177" fontId="2" fillId="0" borderId="1" xfId="0" applyNumberFormat="1" applyFont="1" applyFill="1" applyBorder="1" applyAlignment="1">
      <alignment horizontal="right" vertical="center"/>
    </xf>
    <xf numFmtId="177" fontId="2" fillId="0" borderId="9" xfId="0" applyNumberFormat="1" applyFont="1" applyFill="1" applyBorder="1" applyAlignment="1">
      <alignment horizontal="right" vertical="center"/>
    </xf>
    <xf numFmtId="0" fontId="2" fillId="0" borderId="15" xfId="0" applyNumberFormat="1" applyFont="1" applyFill="1" applyBorder="1" applyAlignment="1">
      <alignment vertical="center"/>
    </xf>
    <xf numFmtId="0" fontId="2" fillId="0" borderId="0" xfId="0" quotePrefix="1" applyNumberFormat="1" applyFont="1" applyFill="1" applyAlignment="1">
      <alignment vertical="center"/>
    </xf>
    <xf numFmtId="177" fontId="4" fillId="0" borderId="0" xfId="0" applyNumberFormat="1" applyFont="1" applyFill="1" applyBorder="1" applyAlignment="1">
      <alignment vertical="center"/>
    </xf>
    <xf numFmtId="177" fontId="2" fillId="0" borderId="10" xfId="0" applyNumberFormat="1" applyFont="1" applyFill="1" applyBorder="1" applyAlignment="1">
      <alignment horizontal="center" vertical="center"/>
    </xf>
    <xf numFmtId="177" fontId="2" fillId="0" borderId="12" xfId="0" applyNumberFormat="1" applyFont="1" applyFill="1" applyBorder="1" applyAlignment="1">
      <alignment vertical="center"/>
    </xf>
    <xf numFmtId="177" fontId="2" fillId="0" borderId="4" xfId="0" applyNumberFormat="1" applyFont="1" applyFill="1" applyBorder="1" applyAlignment="1">
      <alignment vertical="center"/>
    </xf>
    <xf numFmtId="177" fontId="2" fillId="0" borderId="0" xfId="0" applyNumberFormat="1" applyFont="1" applyFill="1" applyBorder="1" applyAlignment="1">
      <alignment horizontal="center" vertical="center"/>
    </xf>
    <xf numFmtId="177" fontId="2" fillId="0" borderId="13" xfId="0" applyNumberFormat="1" applyFont="1" applyFill="1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distributed" vertical="center" wrapText="1" indent="1"/>
    </xf>
    <xf numFmtId="0" fontId="2" fillId="0" borderId="10" xfId="0" applyNumberFormat="1" applyFont="1" applyFill="1" applyBorder="1" applyAlignment="1">
      <alignment horizontal="distributed" vertical="center" wrapText="1" indent="1"/>
    </xf>
    <xf numFmtId="177" fontId="2" fillId="0" borderId="11" xfId="0" applyNumberFormat="1" applyFont="1" applyFill="1" applyBorder="1" applyAlignment="1">
      <alignment horizontal="center" vertical="center"/>
    </xf>
    <xf numFmtId="178" fontId="2" fillId="0" borderId="0" xfId="1" applyNumberFormat="1" applyFont="1" applyFill="1" applyBorder="1" applyAlignment="1">
      <alignment vertical="center"/>
    </xf>
    <xf numFmtId="177" fontId="2" fillId="0" borderId="15" xfId="0" applyNumberFormat="1" applyFont="1" applyFill="1" applyBorder="1" applyAlignment="1">
      <alignment vertical="center"/>
    </xf>
    <xf numFmtId="177" fontId="2" fillId="0" borderId="15" xfId="0" applyNumberFormat="1" applyFont="1" applyFill="1" applyBorder="1" applyAlignment="1">
      <alignment horizontal="right" vertical="center"/>
    </xf>
    <xf numFmtId="176" fontId="2" fillId="0" borderId="0" xfId="0" applyNumberFormat="1" applyFont="1" applyFill="1" applyBorder="1" applyAlignment="1">
      <alignment horizontal="right" vertical="center"/>
    </xf>
    <xf numFmtId="176" fontId="2" fillId="0" borderId="2" xfId="0" applyNumberFormat="1" applyFont="1" applyFill="1" applyBorder="1" applyAlignment="1">
      <alignment horizontal="right" vertical="center"/>
    </xf>
    <xf numFmtId="0" fontId="2" fillId="0" borderId="13" xfId="0" applyNumberFormat="1" applyFont="1" applyFill="1" applyBorder="1" applyAlignment="1">
      <alignment vertical="center" wrapText="1"/>
    </xf>
    <xf numFmtId="0" fontId="2" fillId="0" borderId="4" xfId="0" applyNumberFormat="1" applyFont="1" applyFill="1" applyBorder="1" applyAlignment="1">
      <alignment horizontal="distributed" vertical="center" wrapText="1" indent="1"/>
    </xf>
    <xf numFmtId="0" fontId="2" fillId="0" borderId="2" xfId="0" applyNumberFormat="1" applyFont="1" applyFill="1" applyBorder="1" applyAlignment="1">
      <alignment horizontal="distributed" vertical="center" wrapText="1" indent="1"/>
    </xf>
    <xf numFmtId="176" fontId="2" fillId="0" borderId="1" xfId="0" applyNumberFormat="1" applyFont="1" applyFill="1" applyBorder="1" applyAlignment="1">
      <alignment horizontal="right" vertical="center"/>
    </xf>
    <xf numFmtId="176" fontId="2" fillId="0" borderId="9" xfId="0" applyNumberFormat="1" applyFont="1" applyFill="1" applyBorder="1" applyAlignment="1">
      <alignment horizontal="right" vertical="center"/>
    </xf>
    <xf numFmtId="176" fontId="8" fillId="0" borderId="0" xfId="0" applyNumberFormat="1" applyFont="1" applyFill="1" applyBorder="1" applyAlignment="1">
      <alignment vertical="center"/>
    </xf>
    <xf numFmtId="176" fontId="8" fillId="0" borderId="0" xfId="0" applyNumberFormat="1" applyFont="1" applyFill="1" applyBorder="1" applyAlignment="1">
      <alignment horizontal="right" vertical="center"/>
    </xf>
    <xf numFmtId="177" fontId="2" fillId="0" borderId="0" xfId="0" applyNumberFormat="1" applyFont="1" applyFill="1" applyAlignment="1">
      <alignment vertical="center"/>
    </xf>
    <xf numFmtId="0" fontId="4" fillId="0" borderId="0" xfId="0" applyNumberFormat="1" applyFont="1" applyFill="1" applyAlignment="1"/>
    <xf numFmtId="177" fontId="2" fillId="0" borderId="0" xfId="0" applyNumberFormat="1" applyFont="1" applyFill="1" applyBorder="1" applyAlignment="1">
      <alignment horizontal="justify" vertical="center" wrapText="1"/>
    </xf>
    <xf numFmtId="177" fontId="2" fillId="0" borderId="3" xfId="0" applyNumberFormat="1" applyFont="1" applyFill="1" applyBorder="1" applyAlignment="1">
      <alignment vertical="center"/>
    </xf>
    <xf numFmtId="179" fontId="2" fillId="0" borderId="0" xfId="0" applyNumberFormat="1" applyFont="1" applyFill="1" applyBorder="1" applyAlignment="1">
      <alignment vertical="center"/>
    </xf>
    <xf numFmtId="179" fontId="2" fillId="0" borderId="2" xfId="0" applyNumberFormat="1" applyFont="1" applyFill="1" applyBorder="1" applyAlignment="1">
      <alignment vertical="center"/>
    </xf>
    <xf numFmtId="177" fontId="2" fillId="0" borderId="8" xfId="0" applyNumberFormat="1" applyFont="1" applyFill="1" applyBorder="1" applyAlignment="1">
      <alignment vertical="center"/>
    </xf>
    <xf numFmtId="177" fontId="2" fillId="0" borderId="9" xfId="0" applyNumberFormat="1" applyFont="1" applyFill="1" applyBorder="1" applyAlignment="1">
      <alignment vertical="center"/>
    </xf>
    <xf numFmtId="0" fontId="2" fillId="0" borderId="10" xfId="0" applyNumberFormat="1" applyFont="1" applyFill="1" applyBorder="1" applyAlignment="1">
      <alignment horizontal="center" vertical="center" wrapText="1"/>
    </xf>
    <xf numFmtId="0" fontId="2" fillId="0" borderId="9" xfId="0" applyNumberFormat="1" applyFont="1" applyFill="1" applyBorder="1" applyAlignment="1">
      <alignment horizontal="center" vertical="center" wrapText="1"/>
    </xf>
    <xf numFmtId="177" fontId="2" fillId="0" borderId="3" xfId="0" applyNumberFormat="1" applyFont="1" applyFill="1" applyBorder="1" applyAlignment="1">
      <alignment horizontal="center" vertical="center"/>
    </xf>
    <xf numFmtId="177" fontId="2" fillId="0" borderId="4" xfId="0" applyNumberFormat="1" applyFont="1" applyFill="1" applyBorder="1" applyAlignment="1">
      <alignment horizontal="center" vertical="center"/>
    </xf>
    <xf numFmtId="177" fontId="2" fillId="0" borderId="15" xfId="0" applyNumberFormat="1" applyFont="1" applyFill="1" applyBorder="1" applyAlignment="1">
      <alignment horizontal="center" vertical="center"/>
    </xf>
    <xf numFmtId="177" fontId="2" fillId="0" borderId="15" xfId="0" applyNumberFormat="1" applyFont="1" applyFill="1" applyBorder="1" applyAlignment="1">
      <alignment horizontal="center" vertical="center" wrapText="1"/>
    </xf>
    <xf numFmtId="0" fontId="2" fillId="0" borderId="14" xfId="0" applyNumberFormat="1" applyFont="1" applyFill="1" applyBorder="1" applyAlignment="1">
      <alignment horizontal="distributed" vertical="center" indent="1"/>
    </xf>
    <xf numFmtId="0" fontId="2" fillId="0" borderId="2" xfId="0" applyNumberFormat="1" applyFont="1" applyFill="1" applyBorder="1" applyAlignment="1">
      <alignment horizontal="distributed" vertical="center" indent="1"/>
    </xf>
    <xf numFmtId="0" fontId="2" fillId="0" borderId="11" xfId="0" applyNumberFormat="1" applyFont="1" applyFill="1" applyBorder="1" applyAlignment="1">
      <alignment horizontal="distributed" vertical="center" indent="1"/>
    </xf>
    <xf numFmtId="177" fontId="2" fillId="0" borderId="0" xfId="2" applyNumberFormat="1" applyFont="1" applyFill="1" applyAlignment="1">
      <alignment vertical="center"/>
    </xf>
    <xf numFmtId="177" fontId="2" fillId="0" borderId="0" xfId="2" applyNumberFormat="1" applyFont="1" applyFill="1" applyBorder="1" applyAlignment="1">
      <alignment vertical="center"/>
    </xf>
    <xf numFmtId="177" fontId="2" fillId="0" borderId="0" xfId="2" applyNumberFormat="1" applyFont="1" applyFill="1" applyBorder="1" applyAlignment="1">
      <alignment horizontal="justify" vertical="center" wrapText="1"/>
    </xf>
    <xf numFmtId="177" fontId="2" fillId="0" borderId="1" xfId="2" applyNumberFormat="1" applyFont="1" applyFill="1" applyBorder="1" applyAlignment="1">
      <alignment vertical="center"/>
    </xf>
    <xf numFmtId="0" fontId="2" fillId="0" borderId="0" xfId="2" applyNumberFormat="1" applyFont="1" applyFill="1" applyBorder="1" applyAlignment="1">
      <alignment horizontal="right" vertical="center"/>
    </xf>
    <xf numFmtId="0" fontId="2" fillId="0" borderId="10" xfId="2" applyNumberFormat="1" applyFont="1" applyFill="1" applyBorder="1" applyAlignment="1">
      <alignment horizontal="center" vertical="center" wrapText="1"/>
    </xf>
    <xf numFmtId="0" fontId="2" fillId="0" borderId="9" xfId="2" applyNumberFormat="1" applyFont="1" applyFill="1" applyBorder="1" applyAlignment="1">
      <alignment horizontal="center" vertical="center" wrapText="1"/>
    </xf>
    <xf numFmtId="177" fontId="2" fillId="0" borderId="3" xfId="2" applyNumberFormat="1" applyFont="1" applyFill="1" applyBorder="1" applyAlignment="1">
      <alignment horizontal="center" vertical="center"/>
    </xf>
    <xf numFmtId="177" fontId="2" fillId="0" borderId="2" xfId="2" applyNumberFormat="1" applyFont="1" applyFill="1" applyBorder="1" applyAlignment="1">
      <alignment horizontal="center" vertical="center"/>
    </xf>
    <xf numFmtId="177" fontId="2" fillId="0" borderId="0" xfId="2" applyNumberFormat="1" applyFont="1" applyFill="1" applyBorder="1" applyAlignment="1">
      <alignment horizontal="center" vertical="center" wrapText="1"/>
    </xf>
    <xf numFmtId="177" fontId="2" fillId="0" borderId="2" xfId="2" applyNumberFormat="1" applyFont="1" applyFill="1" applyBorder="1" applyAlignment="1">
      <alignment horizontal="center" vertical="center" wrapText="1"/>
    </xf>
    <xf numFmtId="177" fontId="2" fillId="0" borderId="2" xfId="2" applyNumberFormat="1" applyFont="1" applyFill="1" applyBorder="1" applyAlignment="1">
      <alignment vertical="center"/>
    </xf>
    <xf numFmtId="0" fontId="2" fillId="0" borderId="14" xfId="2" applyNumberFormat="1" applyFont="1" applyFill="1" applyBorder="1" applyAlignment="1">
      <alignment horizontal="distributed" vertical="center" indent="1"/>
    </xf>
    <xf numFmtId="0" fontId="2" fillId="0" borderId="2" xfId="2" applyNumberFormat="1" applyFont="1" applyFill="1" applyBorder="1" applyAlignment="1">
      <alignment horizontal="distributed" vertical="center" indent="1"/>
    </xf>
    <xf numFmtId="0" fontId="2" fillId="0" borderId="11" xfId="2" applyNumberFormat="1" applyFont="1" applyFill="1" applyBorder="1" applyAlignment="1">
      <alignment horizontal="distributed" vertical="center" indent="1"/>
    </xf>
    <xf numFmtId="177" fontId="2" fillId="0" borderId="8" xfId="2" applyNumberFormat="1" applyFont="1" applyFill="1" applyBorder="1" applyAlignment="1">
      <alignment vertical="center"/>
    </xf>
    <xf numFmtId="177" fontId="2" fillId="0" borderId="9" xfId="2" applyNumberFormat="1" applyFont="1" applyFill="1" applyBorder="1" applyAlignment="1">
      <alignment vertical="center"/>
    </xf>
    <xf numFmtId="177" fontId="2" fillId="0" borderId="0" xfId="2" applyNumberFormat="1" applyFont="1" applyFill="1" applyAlignment="1">
      <alignment horizontal="right" vertical="center"/>
    </xf>
    <xf numFmtId="177" fontId="2" fillId="0" borderId="0" xfId="0" applyNumberFormat="1" applyFont="1" applyFill="1">
      <alignment vertical="center"/>
    </xf>
    <xf numFmtId="177" fontId="2" fillId="0" borderId="0" xfId="0" applyNumberFormat="1" applyFont="1" applyFill="1" applyAlignment="1">
      <alignment horizontal="right" vertical="center"/>
    </xf>
    <xf numFmtId="177" fontId="2" fillId="0" borderId="9" xfId="0" applyNumberFormat="1" applyFont="1" applyFill="1" applyBorder="1">
      <alignment vertical="center"/>
    </xf>
    <xf numFmtId="177" fontId="2" fillId="0" borderId="1" xfId="0" applyNumberFormat="1" applyFont="1" applyFill="1" applyBorder="1">
      <alignment vertical="center"/>
    </xf>
    <xf numFmtId="177" fontId="2" fillId="0" borderId="11" xfId="0" applyNumberFormat="1" applyFont="1" applyFill="1" applyBorder="1">
      <alignment vertical="center"/>
    </xf>
    <xf numFmtId="177" fontId="2" fillId="0" borderId="0" xfId="0" applyNumberFormat="1" applyFont="1" applyFill="1" applyAlignment="1"/>
    <xf numFmtId="0" fontId="2" fillId="0" borderId="13" xfId="0" applyNumberFormat="1" applyFont="1" applyFill="1" applyBorder="1" applyAlignment="1">
      <alignment horizontal="distributed" vertical="center"/>
    </xf>
    <xf numFmtId="177" fontId="2" fillId="0" borderId="2" xfId="0" applyNumberFormat="1" applyFont="1" applyFill="1" applyBorder="1">
      <alignment vertical="center"/>
    </xf>
    <xf numFmtId="177" fontId="2" fillId="0" borderId="0" xfId="0" applyNumberFormat="1" applyFont="1" applyFill="1" applyBorder="1">
      <alignment vertical="center"/>
    </xf>
    <xf numFmtId="177" fontId="2" fillId="0" borderId="13" xfId="0" applyNumberFormat="1" applyFont="1" applyFill="1" applyBorder="1">
      <alignment vertical="center"/>
    </xf>
    <xf numFmtId="177" fontId="2" fillId="0" borderId="0" xfId="0" applyNumberFormat="1" applyFont="1" applyFill="1" applyAlignment="1">
      <alignment horizontal="center" vertical="center" wrapText="1"/>
    </xf>
    <xf numFmtId="0" fontId="9" fillId="0" borderId="10" xfId="0" applyNumberFormat="1" applyFont="1" applyFill="1" applyBorder="1" applyAlignment="1">
      <alignment horizontal="distributed" vertical="center" wrapText="1"/>
    </xf>
    <xf numFmtId="0" fontId="9" fillId="0" borderId="7" xfId="0" applyNumberFormat="1" applyFont="1" applyFill="1" applyBorder="1" applyAlignment="1">
      <alignment horizontal="distributed" vertical="center" wrapText="1"/>
    </xf>
    <xf numFmtId="177" fontId="2" fillId="0" borderId="10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right" vertical="center"/>
    </xf>
    <xf numFmtId="177" fontId="4" fillId="0" borderId="0" xfId="0" applyNumberFormat="1" applyFont="1" applyFill="1">
      <alignment vertical="center"/>
    </xf>
    <xf numFmtId="0" fontId="2" fillId="0" borderId="13" xfId="0" applyNumberFormat="1" applyFont="1" applyFill="1" applyBorder="1" applyAlignment="1">
      <alignment horizontal="distributed" vertical="center" indent="1"/>
    </xf>
    <xf numFmtId="0" fontId="0" fillId="0" borderId="0" xfId="0" applyFont="1" applyFill="1">
      <alignment vertical="center"/>
    </xf>
    <xf numFmtId="177" fontId="2" fillId="0" borderId="2" xfId="0" applyNumberFormat="1" applyFont="1" applyFill="1" applyBorder="1" applyAlignment="1">
      <alignment horizontal="center" vertical="center"/>
    </xf>
    <xf numFmtId="0" fontId="11" fillId="0" borderId="0" xfId="3" applyFont="1" applyFill="1">
      <alignment vertical="center"/>
    </xf>
    <xf numFmtId="0" fontId="10" fillId="0" borderId="0" xfId="3" applyFill="1">
      <alignment vertical="center"/>
    </xf>
    <xf numFmtId="177" fontId="2" fillId="0" borderId="0" xfId="1" applyNumberFormat="1" applyFont="1" applyFill="1">
      <alignment vertical="center"/>
    </xf>
    <xf numFmtId="0" fontId="2" fillId="0" borderId="1" xfId="1" applyNumberFormat="1" applyFont="1" applyFill="1" applyBorder="1" applyAlignment="1">
      <alignment horizontal="right" vertical="center"/>
    </xf>
    <xf numFmtId="0" fontId="12" fillId="0" borderId="0" xfId="3" applyFont="1" applyFill="1">
      <alignment vertical="center"/>
    </xf>
    <xf numFmtId="0" fontId="12" fillId="0" borderId="0" xfId="3" applyFont="1" applyFill="1" applyAlignment="1">
      <alignment horizontal="right" vertical="center"/>
    </xf>
    <xf numFmtId="177" fontId="2" fillId="0" borderId="10" xfId="1" applyNumberFormat="1" applyFont="1" applyFill="1" applyBorder="1" applyAlignment="1">
      <alignment horizontal="center" vertical="center"/>
    </xf>
    <xf numFmtId="177" fontId="2" fillId="0" borderId="13" xfId="1" applyNumberFormat="1" applyFont="1" applyFill="1" applyBorder="1">
      <alignment vertical="center"/>
    </xf>
    <xf numFmtId="177" fontId="2" fillId="0" borderId="0" xfId="1" applyNumberFormat="1" applyFont="1" applyFill="1" applyBorder="1" applyAlignment="1">
      <alignment horizontal="center" vertical="center"/>
    </xf>
    <xf numFmtId="177" fontId="2" fillId="0" borderId="2" xfId="1" applyNumberFormat="1" applyFont="1" applyFill="1" applyBorder="1" applyAlignment="1">
      <alignment horizontal="center" vertical="center"/>
    </xf>
    <xf numFmtId="0" fontId="12" fillId="0" borderId="3" xfId="3" applyFont="1" applyFill="1" applyBorder="1">
      <alignment vertical="center"/>
    </xf>
    <xf numFmtId="0" fontId="12" fillId="0" borderId="2" xfId="3" applyFont="1" applyFill="1" applyBorder="1">
      <alignment vertical="center"/>
    </xf>
    <xf numFmtId="177" fontId="2" fillId="0" borderId="13" xfId="1" applyNumberFormat="1" applyFont="1" applyFill="1" applyBorder="1" applyAlignment="1">
      <alignment horizontal="center" vertical="center"/>
    </xf>
    <xf numFmtId="177" fontId="2" fillId="0" borderId="0" xfId="1" applyNumberFormat="1" applyFont="1" applyFill="1" applyBorder="1">
      <alignment vertical="center"/>
    </xf>
    <xf numFmtId="177" fontId="2" fillId="0" borderId="2" xfId="1" applyNumberFormat="1" applyFont="1" applyFill="1" applyBorder="1">
      <alignment vertical="center"/>
    </xf>
    <xf numFmtId="0" fontId="2" fillId="0" borderId="13" xfId="1" applyNumberFormat="1" applyFont="1" applyFill="1" applyBorder="1" applyAlignment="1">
      <alignment horizontal="distributed" vertical="center" indent="1"/>
    </xf>
    <xf numFmtId="177" fontId="2" fillId="0" borderId="11" xfId="1" applyNumberFormat="1" applyFont="1" applyFill="1" applyBorder="1">
      <alignment vertical="center"/>
    </xf>
    <xf numFmtId="177" fontId="2" fillId="0" borderId="1" xfId="1" applyNumberFormat="1" applyFont="1" applyFill="1" applyBorder="1">
      <alignment vertical="center"/>
    </xf>
    <xf numFmtId="177" fontId="2" fillId="0" borderId="9" xfId="1" applyNumberFormat="1" applyFont="1" applyFill="1" applyBorder="1">
      <alignment vertical="center"/>
    </xf>
    <xf numFmtId="0" fontId="2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2" fillId="0" borderId="10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distributed" vertical="center" wrapText="1"/>
    </xf>
    <xf numFmtId="0" fontId="0" fillId="0" borderId="10" xfId="0" applyFont="1" applyFill="1" applyBorder="1" applyAlignment="1">
      <alignment horizontal="distributed" vertical="center" wrapText="1"/>
    </xf>
    <xf numFmtId="0" fontId="13" fillId="0" borderId="10" xfId="0" applyFont="1" applyFill="1" applyBorder="1" applyAlignment="1">
      <alignment horizontal="distributed" vertical="center" wrapText="1"/>
    </xf>
    <xf numFmtId="0" fontId="2" fillId="0" borderId="14" xfId="0" applyFont="1" applyFill="1" applyBorder="1">
      <alignment vertical="center"/>
    </xf>
    <xf numFmtId="0" fontId="2" fillId="0" borderId="0" xfId="0" applyFont="1" applyFill="1" applyBorder="1">
      <alignment vertical="center"/>
    </xf>
    <xf numFmtId="0" fontId="2" fillId="0" borderId="2" xfId="0" applyFont="1" applyFill="1" applyBorder="1">
      <alignment vertical="center"/>
    </xf>
    <xf numFmtId="0" fontId="2" fillId="0" borderId="11" xfId="0" applyFont="1" applyFill="1" applyBorder="1">
      <alignment vertical="center"/>
    </xf>
    <xf numFmtId="0" fontId="2" fillId="0" borderId="1" xfId="0" applyFont="1" applyFill="1" applyBorder="1">
      <alignment vertical="center"/>
    </xf>
    <xf numFmtId="0" fontId="2" fillId="0" borderId="9" xfId="0" applyFont="1" applyFill="1" applyBorder="1">
      <alignment vertical="center"/>
    </xf>
    <xf numFmtId="0" fontId="2" fillId="0" borderId="0" xfId="0" applyFont="1" applyFill="1" applyAlignment="1">
      <alignment horizontal="right" vertical="center"/>
    </xf>
    <xf numFmtId="176" fontId="2" fillId="0" borderId="4" xfId="0" applyNumberFormat="1" applyFont="1" applyFill="1" applyBorder="1" applyAlignment="1">
      <alignment horizontal="center" vertical="center" shrinkToFit="1"/>
    </xf>
    <xf numFmtId="0" fontId="2" fillId="0" borderId="15" xfId="0" applyNumberFormat="1" applyFont="1" applyFill="1" applyBorder="1" applyAlignment="1">
      <alignment horizontal="right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0" xfId="0" applyFont="1" applyBorder="1" applyAlignment="1">
      <alignment horizontal="distributed" vertical="center"/>
    </xf>
    <xf numFmtId="0" fontId="2" fillId="0" borderId="2" xfId="0" applyFont="1" applyBorder="1" applyAlignment="1">
      <alignment horizontal="distributed" vertical="center"/>
    </xf>
    <xf numFmtId="0" fontId="2" fillId="0" borderId="12" xfId="0" applyFont="1" applyBorder="1" applyAlignment="1">
      <alignment horizontal="left" vertical="center"/>
    </xf>
    <xf numFmtId="0" fontId="5" fillId="0" borderId="0" xfId="0" applyFont="1" applyBorder="1" applyAlignment="1">
      <alignment horizontal="distributed" vertical="center"/>
    </xf>
    <xf numFmtId="0" fontId="5" fillId="0" borderId="2" xfId="0" applyFont="1" applyBorder="1" applyAlignment="1">
      <alignment horizontal="distributed" vertical="center"/>
    </xf>
    <xf numFmtId="0" fontId="7" fillId="0" borderId="0" xfId="0" applyFont="1" applyBorder="1" applyAlignment="1">
      <alignment horizontal="distributed" vertical="center"/>
    </xf>
    <xf numFmtId="0" fontId="7" fillId="0" borderId="2" xfId="0" applyFont="1" applyBorder="1" applyAlignment="1">
      <alignment horizontal="distributed" vertical="center"/>
    </xf>
    <xf numFmtId="176" fontId="2" fillId="0" borderId="5" xfId="0" applyNumberFormat="1" applyFont="1" applyFill="1" applyBorder="1" applyAlignment="1">
      <alignment horizontal="center" vertical="center"/>
    </xf>
    <xf numFmtId="176" fontId="2" fillId="0" borderId="6" xfId="0" applyNumberFormat="1" applyFont="1" applyFill="1" applyBorder="1" applyAlignment="1">
      <alignment horizontal="center" vertical="center"/>
    </xf>
    <xf numFmtId="176" fontId="2" fillId="0" borderId="7" xfId="0" applyNumberFormat="1" applyFont="1" applyFill="1" applyBorder="1" applyAlignment="1">
      <alignment horizontal="center" vertical="center"/>
    </xf>
    <xf numFmtId="176" fontId="2" fillId="0" borderId="3" xfId="0" applyNumberFormat="1" applyFont="1" applyFill="1" applyBorder="1" applyAlignment="1">
      <alignment horizontal="center" vertical="center"/>
    </xf>
    <xf numFmtId="176" fontId="2" fillId="0" borderId="4" xfId="0" applyNumberFormat="1" applyFont="1" applyFill="1" applyBorder="1" applyAlignment="1">
      <alignment horizontal="center" vertical="center"/>
    </xf>
    <xf numFmtId="176" fontId="2" fillId="0" borderId="8" xfId="0" applyNumberFormat="1" applyFont="1" applyFill="1" applyBorder="1" applyAlignment="1">
      <alignment horizontal="center" vertical="center"/>
    </xf>
    <xf numFmtId="176" fontId="2" fillId="0" borderId="9" xfId="0" applyNumberFormat="1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176" fontId="2" fillId="0" borderId="13" xfId="0" applyNumberFormat="1" applyFont="1" applyFill="1" applyBorder="1" applyAlignment="1">
      <alignment horizontal="center" vertical="center"/>
    </xf>
    <xf numFmtId="176" fontId="2" fillId="0" borderId="11" xfId="0" applyNumberFormat="1" applyFont="1" applyFill="1" applyBorder="1" applyAlignment="1">
      <alignment horizontal="center" vertical="center"/>
    </xf>
    <xf numFmtId="176" fontId="2" fillId="0" borderId="12" xfId="0" applyNumberFormat="1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/>
    </xf>
    <xf numFmtId="176" fontId="2" fillId="0" borderId="15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176" fontId="5" fillId="0" borderId="14" xfId="0" applyNumberFormat="1" applyFont="1" applyFill="1" applyBorder="1" applyAlignment="1">
      <alignment horizontal="center" vertical="center" wrapText="1"/>
    </xf>
    <xf numFmtId="176" fontId="5" fillId="0" borderId="11" xfId="0" applyNumberFormat="1" applyFont="1" applyFill="1" applyBorder="1" applyAlignment="1">
      <alignment horizontal="center" vertical="center" wrapText="1"/>
    </xf>
    <xf numFmtId="0" fontId="2" fillId="0" borderId="10" xfId="0" applyNumberFormat="1" applyFont="1" applyFill="1" applyBorder="1" applyAlignment="1">
      <alignment horizontal="center" vertical="center"/>
    </xf>
    <xf numFmtId="3" fontId="2" fillId="0" borderId="5" xfId="0" applyNumberFormat="1" applyFont="1" applyFill="1" applyBorder="1" applyAlignment="1">
      <alignment horizontal="center" vertical="center"/>
    </xf>
    <xf numFmtId="3" fontId="2" fillId="0" borderId="10" xfId="0" applyNumberFormat="1" applyFont="1" applyFill="1" applyBorder="1" applyAlignment="1">
      <alignment horizontal="center" vertical="center"/>
    </xf>
    <xf numFmtId="0" fontId="2" fillId="0" borderId="7" xfId="0" applyNumberFormat="1" applyFont="1" applyFill="1" applyBorder="1" applyAlignment="1">
      <alignment horizontal="center" vertical="center"/>
    </xf>
    <xf numFmtId="177" fontId="2" fillId="0" borderId="10" xfId="0" applyNumberFormat="1" applyFont="1" applyFill="1" applyBorder="1" applyAlignment="1">
      <alignment horizontal="center" vertical="center"/>
    </xf>
    <xf numFmtId="0" fontId="2" fillId="0" borderId="10" xfId="0" applyNumberFormat="1" applyFont="1" applyFill="1" applyBorder="1" applyAlignment="1">
      <alignment horizontal="distributed" vertical="center" indent="1"/>
    </xf>
    <xf numFmtId="177" fontId="2" fillId="0" borderId="3" xfId="0" applyNumberFormat="1" applyFont="1" applyFill="1" applyBorder="1" applyAlignment="1">
      <alignment horizontal="center" vertical="center"/>
    </xf>
    <xf numFmtId="177" fontId="2" fillId="0" borderId="4" xfId="0" applyNumberFormat="1" applyFont="1" applyFill="1" applyBorder="1" applyAlignment="1">
      <alignment horizontal="center" vertical="center"/>
    </xf>
    <xf numFmtId="177" fontId="2" fillId="0" borderId="8" xfId="0" applyNumberFormat="1" applyFont="1" applyFill="1" applyBorder="1" applyAlignment="1">
      <alignment horizontal="center" vertical="center"/>
    </xf>
    <xf numFmtId="177" fontId="2" fillId="0" borderId="9" xfId="0" applyNumberFormat="1" applyFont="1" applyFill="1" applyBorder="1" applyAlignment="1">
      <alignment horizontal="center" vertical="center"/>
    </xf>
    <xf numFmtId="177" fontId="2" fillId="0" borderId="5" xfId="0" applyNumberFormat="1" applyFont="1" applyFill="1" applyBorder="1" applyAlignment="1">
      <alignment horizontal="center" vertical="center"/>
    </xf>
    <xf numFmtId="177" fontId="2" fillId="0" borderId="7" xfId="0" applyNumberFormat="1" applyFont="1" applyFill="1" applyBorder="1" applyAlignment="1">
      <alignment horizontal="center" vertical="center"/>
    </xf>
    <xf numFmtId="177" fontId="2" fillId="0" borderId="11" xfId="0" applyNumberFormat="1" applyFont="1" applyFill="1" applyBorder="1" applyAlignment="1">
      <alignment horizontal="center" vertical="center"/>
    </xf>
    <xf numFmtId="0" fontId="2" fillId="0" borderId="5" xfId="0" applyNumberFormat="1" applyFont="1" applyFill="1" applyBorder="1" applyAlignment="1">
      <alignment horizontal="distributed" vertical="center" wrapText="1" indent="1"/>
    </xf>
    <xf numFmtId="0" fontId="2" fillId="0" borderId="7" xfId="0" applyNumberFormat="1" applyFont="1" applyFill="1" applyBorder="1" applyAlignment="1">
      <alignment horizontal="distributed" vertical="center" wrapText="1" indent="1"/>
    </xf>
    <xf numFmtId="0" fontId="2" fillId="0" borderId="8" xfId="0" applyNumberFormat="1" applyFont="1" applyFill="1" applyBorder="1" applyAlignment="1">
      <alignment horizontal="center" vertical="center"/>
    </xf>
    <xf numFmtId="0" fontId="2" fillId="0" borderId="9" xfId="0" applyNumberFormat="1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 wrapText="1"/>
    </xf>
    <xf numFmtId="0" fontId="2" fillId="0" borderId="7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distributed" vertical="center" wrapText="1" indent="1"/>
    </xf>
    <xf numFmtId="0" fontId="2" fillId="0" borderId="4" xfId="0" applyNumberFormat="1" applyFont="1" applyFill="1" applyBorder="1" applyAlignment="1">
      <alignment horizontal="distributed" vertical="center" wrapText="1" indent="1"/>
    </xf>
    <xf numFmtId="0" fontId="2" fillId="0" borderId="12" xfId="0" applyNumberFormat="1" applyFont="1" applyFill="1" applyBorder="1" applyAlignment="1">
      <alignment horizontal="distributed" vertical="center" wrapText="1" indent="1"/>
    </xf>
    <xf numFmtId="0" fontId="2" fillId="0" borderId="2" xfId="0" applyNumberFormat="1" applyFont="1" applyFill="1" applyBorder="1" applyAlignment="1">
      <alignment horizontal="distributed" vertical="center" wrapText="1" indent="1"/>
    </xf>
    <xf numFmtId="0" fontId="2" fillId="0" borderId="8" xfId="0" applyNumberFormat="1" applyFont="1" applyFill="1" applyBorder="1" applyAlignment="1">
      <alignment horizontal="distributed" vertical="center" wrapText="1" indent="1"/>
    </xf>
    <xf numFmtId="0" fontId="2" fillId="0" borderId="9" xfId="0" applyNumberFormat="1" applyFont="1" applyFill="1" applyBorder="1" applyAlignment="1">
      <alignment horizontal="distributed" vertical="center" wrapText="1" indent="1"/>
    </xf>
    <xf numFmtId="0" fontId="2" fillId="0" borderId="12" xfId="0" applyNumberFormat="1" applyFont="1" applyFill="1" applyBorder="1" applyAlignment="1">
      <alignment horizontal="distributed" vertical="center" indent="1"/>
    </xf>
    <xf numFmtId="0" fontId="2" fillId="0" borderId="2" xfId="0" applyNumberFormat="1" applyFont="1" applyFill="1" applyBorder="1" applyAlignment="1">
      <alignment horizontal="distributed" vertical="center" indent="1"/>
    </xf>
    <xf numFmtId="177" fontId="2" fillId="0" borderId="14" xfId="0" applyNumberFormat="1" applyFont="1" applyFill="1" applyBorder="1" applyAlignment="1">
      <alignment horizontal="center" vertical="center"/>
    </xf>
    <xf numFmtId="177" fontId="2" fillId="0" borderId="14" xfId="0" applyNumberFormat="1" applyFont="1" applyFill="1" applyBorder="1" applyAlignment="1">
      <alignment horizontal="center" vertical="center" wrapText="1"/>
    </xf>
    <xf numFmtId="177" fontId="2" fillId="0" borderId="6" xfId="0" applyNumberFormat="1" applyFont="1" applyFill="1" applyBorder="1" applyAlignment="1">
      <alignment horizontal="center" vertical="center"/>
    </xf>
    <xf numFmtId="177" fontId="2" fillId="0" borderId="12" xfId="0" applyNumberFormat="1" applyFont="1" applyFill="1" applyBorder="1" applyAlignment="1">
      <alignment horizontal="center" vertical="center"/>
    </xf>
    <xf numFmtId="177" fontId="2" fillId="0" borderId="2" xfId="0" applyNumberFormat="1" applyFont="1" applyFill="1" applyBorder="1" applyAlignment="1">
      <alignment horizontal="center" vertical="center"/>
    </xf>
    <xf numFmtId="177" fontId="2" fillId="0" borderId="15" xfId="0" applyNumberFormat="1" applyFont="1" applyFill="1" applyBorder="1" applyAlignment="1">
      <alignment horizontal="right" vertical="center"/>
    </xf>
    <xf numFmtId="0" fontId="2" fillId="0" borderId="8" xfId="0" applyNumberFormat="1" applyFont="1" applyFill="1" applyBorder="1" applyAlignment="1">
      <alignment horizontal="distributed" vertical="center" indent="1"/>
    </xf>
    <xf numFmtId="0" fontId="2" fillId="0" borderId="9" xfId="0" applyNumberFormat="1" applyFont="1" applyFill="1" applyBorder="1" applyAlignment="1">
      <alignment horizontal="distributed" vertical="center" indent="1"/>
    </xf>
    <xf numFmtId="0" fontId="2" fillId="0" borderId="4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0" fontId="2" fillId="0" borderId="14" xfId="0" applyNumberFormat="1" applyFont="1" applyFill="1" applyBorder="1" applyAlignment="1">
      <alignment horizontal="center" vertical="center" wrapText="1"/>
    </xf>
    <xf numFmtId="0" fontId="2" fillId="0" borderId="13" xfId="0" applyNumberFormat="1" applyFont="1" applyFill="1" applyBorder="1" applyAlignment="1">
      <alignment horizontal="center" vertical="center" wrapText="1"/>
    </xf>
    <xf numFmtId="0" fontId="2" fillId="0" borderId="11" xfId="0" applyNumberFormat="1" applyFont="1" applyFill="1" applyBorder="1" applyAlignment="1">
      <alignment horizontal="center" vertical="center" wrapText="1"/>
    </xf>
    <xf numFmtId="0" fontId="2" fillId="0" borderId="5" xfId="0" applyNumberFormat="1" applyFont="1" applyFill="1" applyBorder="1" applyAlignment="1">
      <alignment horizontal="center" vertical="center"/>
    </xf>
    <xf numFmtId="0" fontId="2" fillId="0" borderId="6" xfId="0" applyNumberFormat="1" applyFont="1" applyFill="1" applyBorder="1" applyAlignment="1">
      <alignment horizontal="center" vertical="center"/>
    </xf>
    <xf numFmtId="180" fontId="2" fillId="0" borderId="8" xfId="0" applyNumberFormat="1" applyFont="1" applyFill="1" applyBorder="1" applyAlignment="1">
      <alignment horizontal="center" vertical="center"/>
    </xf>
    <xf numFmtId="180" fontId="2" fillId="0" borderId="9" xfId="0" applyNumberFormat="1" applyFont="1" applyFill="1" applyBorder="1" applyAlignment="1">
      <alignment horizontal="center" vertical="center"/>
    </xf>
    <xf numFmtId="180" fontId="2" fillId="0" borderId="12" xfId="0" applyNumberFormat="1" applyFont="1" applyFill="1" applyBorder="1" applyAlignment="1">
      <alignment horizontal="center" vertical="center"/>
    </xf>
    <xf numFmtId="180" fontId="2" fillId="0" borderId="2" xfId="0" applyNumberFormat="1" applyFont="1" applyFill="1" applyBorder="1" applyAlignment="1">
      <alignment horizontal="center" vertical="center"/>
    </xf>
    <xf numFmtId="177" fontId="2" fillId="0" borderId="13" xfId="0" applyNumberFormat="1" applyFont="1" applyFill="1" applyBorder="1" applyAlignment="1">
      <alignment horizontal="center" vertical="center"/>
    </xf>
    <xf numFmtId="177" fontId="2" fillId="0" borderId="3" xfId="2" applyNumberFormat="1" applyFont="1" applyFill="1" applyBorder="1" applyAlignment="1">
      <alignment horizontal="center" vertical="center"/>
    </xf>
    <xf numFmtId="177" fontId="2" fillId="0" borderId="4" xfId="2" applyNumberFormat="1" applyFont="1" applyFill="1" applyBorder="1" applyAlignment="1">
      <alignment horizontal="center" vertical="center"/>
    </xf>
    <xf numFmtId="177" fontId="2" fillId="0" borderId="12" xfId="2" applyNumberFormat="1" applyFont="1" applyFill="1" applyBorder="1" applyAlignment="1">
      <alignment horizontal="center" vertical="center"/>
    </xf>
    <xf numFmtId="177" fontId="2" fillId="0" borderId="2" xfId="2" applyNumberFormat="1" applyFont="1" applyFill="1" applyBorder="1" applyAlignment="1">
      <alignment horizontal="center" vertical="center"/>
    </xf>
    <xf numFmtId="0" fontId="4" fillId="0" borderId="0" xfId="2" applyNumberFormat="1" applyFont="1" applyFill="1" applyAlignment="1">
      <alignment horizontal="left" shrinkToFit="1"/>
    </xf>
    <xf numFmtId="177" fontId="2" fillId="0" borderId="8" xfId="2" applyNumberFormat="1" applyFont="1" applyFill="1" applyBorder="1" applyAlignment="1">
      <alignment horizontal="center" vertical="center"/>
    </xf>
    <xf numFmtId="177" fontId="2" fillId="0" borderId="9" xfId="2" applyNumberFormat="1" applyFont="1" applyFill="1" applyBorder="1" applyAlignment="1">
      <alignment horizontal="center" vertical="center"/>
    </xf>
    <xf numFmtId="0" fontId="2" fillId="0" borderId="5" xfId="2" applyNumberFormat="1" applyFont="1" applyFill="1" applyBorder="1" applyAlignment="1">
      <alignment horizontal="center" vertical="center"/>
    </xf>
    <xf numFmtId="0" fontId="2" fillId="0" borderId="6" xfId="2" applyNumberFormat="1" applyFont="1" applyFill="1" applyBorder="1" applyAlignment="1">
      <alignment horizontal="center" vertical="center"/>
    </xf>
    <xf numFmtId="0" fontId="2" fillId="0" borderId="7" xfId="2" applyNumberFormat="1" applyFont="1" applyFill="1" applyBorder="1" applyAlignment="1">
      <alignment horizontal="center" vertical="center"/>
    </xf>
    <xf numFmtId="180" fontId="2" fillId="0" borderId="8" xfId="2" applyNumberFormat="1" applyFont="1" applyFill="1" applyBorder="1" applyAlignment="1">
      <alignment horizontal="center" vertical="center"/>
    </xf>
    <xf numFmtId="180" fontId="2" fillId="0" borderId="9" xfId="2" applyNumberFormat="1" applyFont="1" applyFill="1" applyBorder="1" applyAlignment="1">
      <alignment horizontal="center" vertical="center"/>
    </xf>
    <xf numFmtId="180" fontId="2" fillId="0" borderId="12" xfId="2" applyNumberFormat="1" applyFont="1" applyFill="1" applyBorder="1" applyAlignment="1">
      <alignment horizontal="center" vertical="center"/>
    </xf>
    <xf numFmtId="180" fontId="2" fillId="0" borderId="2" xfId="2" applyNumberFormat="1" applyFont="1" applyFill="1" applyBorder="1" applyAlignment="1">
      <alignment horizontal="center" vertical="center"/>
    </xf>
    <xf numFmtId="177" fontId="2" fillId="0" borderId="13" xfId="2" applyNumberFormat="1" applyFont="1" applyFill="1" applyBorder="1" applyAlignment="1">
      <alignment horizontal="center" vertical="center"/>
    </xf>
    <xf numFmtId="177" fontId="2" fillId="0" borderId="11" xfId="2" applyNumberFormat="1" applyFont="1" applyFill="1" applyBorder="1" applyAlignment="1">
      <alignment horizontal="center" vertical="center"/>
    </xf>
    <xf numFmtId="177" fontId="2" fillId="0" borderId="5" xfId="0" applyNumberFormat="1" applyFont="1" applyFill="1" applyBorder="1" applyAlignment="1">
      <alignment horizontal="center" vertical="center" wrapText="1"/>
    </xf>
    <xf numFmtId="177" fontId="2" fillId="0" borderId="7" xfId="0" applyNumberFormat="1" applyFont="1" applyFill="1" applyBorder="1" applyAlignment="1">
      <alignment horizontal="center" vertical="center" wrapText="1"/>
    </xf>
    <xf numFmtId="177" fontId="4" fillId="0" borderId="0" xfId="0" applyNumberFormat="1" applyFont="1" applyFill="1" applyAlignment="1">
      <alignment horizontal="left" vertical="center" shrinkToFit="1"/>
    </xf>
    <xf numFmtId="177" fontId="2" fillId="0" borderId="14" xfId="1" applyNumberFormat="1" applyFont="1" applyFill="1" applyBorder="1" applyAlignment="1">
      <alignment horizontal="center" vertical="center"/>
    </xf>
    <xf numFmtId="177" fontId="2" fillId="0" borderId="11" xfId="1" applyNumberFormat="1" applyFont="1" applyFill="1" applyBorder="1" applyAlignment="1">
      <alignment horizontal="center" vertical="center"/>
    </xf>
    <xf numFmtId="177" fontId="2" fillId="0" borderId="5" xfId="1" applyNumberFormat="1" applyFont="1" applyFill="1" applyBorder="1" applyAlignment="1">
      <alignment horizontal="center" vertical="center"/>
    </xf>
    <xf numFmtId="177" fontId="2" fillId="0" borderId="7" xfId="1" applyNumberFormat="1" applyFont="1" applyFill="1" applyBorder="1" applyAlignment="1">
      <alignment horizontal="center" vertical="center"/>
    </xf>
    <xf numFmtId="0" fontId="2" fillId="0" borderId="0" xfId="1" applyNumberFormat="1" applyFont="1" applyFill="1" applyBorder="1" applyAlignment="1">
      <alignment horizontal="left" vertical="center" wrapText="1"/>
    </xf>
  </cellXfs>
  <cellStyles count="4">
    <cellStyle name="標準" xfId="0" builtinId="0"/>
    <cellStyle name="標準 2" xfId="1"/>
    <cellStyle name="標準 3" xfId="2"/>
    <cellStyle name="標準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72"/>
  <sheetViews>
    <sheetView tabSelected="1" view="pageBreakPreview" zoomScale="85" zoomScaleNormal="100" zoomScaleSheetLayoutView="85" workbookViewId="0">
      <pane ySplit="4" topLeftCell="A5" activePane="bottomLeft" state="frozen"/>
      <selection pane="bottomLeft" activeCell="J9" sqref="J9"/>
    </sheetView>
  </sheetViews>
  <sheetFormatPr defaultRowHeight="14.25"/>
  <cols>
    <col min="1" max="1" width="5.375" style="36" customWidth="1"/>
    <col min="2" max="2" width="5" style="36" customWidth="1"/>
    <col min="3" max="3" width="4.875" style="36" customWidth="1"/>
    <col min="4" max="4" width="26.25" style="36" customWidth="1"/>
    <col min="5" max="5" width="9.5" style="36" bestFit="1" customWidth="1"/>
    <col min="6" max="6" width="1.25" style="36" customWidth="1"/>
    <col min="7" max="8" width="5" style="36" customWidth="1"/>
    <col min="9" max="9" width="26.25" style="36" customWidth="1"/>
    <col min="10" max="10" width="9.125" style="36" bestFit="1" customWidth="1"/>
    <col min="11" max="16384" width="9" style="36"/>
  </cols>
  <sheetData>
    <row r="1" spans="2:10" ht="17.25">
      <c r="B1" s="35" t="s">
        <v>59</v>
      </c>
    </row>
    <row r="3" spans="2:10">
      <c r="F3" s="37"/>
      <c r="J3" s="38" t="s">
        <v>60</v>
      </c>
    </row>
    <row r="4" spans="2:10" ht="23.25" customHeight="1">
      <c r="B4" s="200" t="s">
        <v>61</v>
      </c>
      <c r="C4" s="201"/>
      <c r="D4" s="201"/>
      <c r="E4" s="39" t="s">
        <v>62</v>
      </c>
      <c r="F4" s="40"/>
      <c r="G4" s="201" t="s">
        <v>61</v>
      </c>
      <c r="H4" s="201"/>
      <c r="I4" s="202"/>
      <c r="J4" s="41" t="s">
        <v>62</v>
      </c>
    </row>
    <row r="5" spans="2:10">
      <c r="B5" s="42"/>
      <c r="C5" s="37"/>
      <c r="D5" s="37"/>
      <c r="E5" s="43"/>
      <c r="F5" s="44"/>
      <c r="G5" s="37"/>
      <c r="H5" s="37"/>
      <c r="I5" s="45"/>
      <c r="J5" s="46"/>
    </row>
    <row r="6" spans="2:10">
      <c r="B6" s="203" t="s">
        <v>63</v>
      </c>
      <c r="C6" s="204"/>
      <c r="D6" s="205"/>
      <c r="E6" s="43">
        <v>52684</v>
      </c>
      <c r="F6" s="44"/>
      <c r="G6" s="206" t="s">
        <v>64</v>
      </c>
      <c r="H6" s="206"/>
      <c r="I6" s="207"/>
      <c r="J6" s="46">
        <v>282</v>
      </c>
    </row>
    <row r="7" spans="2:10" ht="14.25" customHeight="1">
      <c r="B7" s="42"/>
      <c r="C7" s="208"/>
      <c r="D7" s="208"/>
      <c r="E7" s="43"/>
      <c r="F7" s="44"/>
      <c r="G7" s="37"/>
      <c r="H7" s="208" t="s">
        <v>65</v>
      </c>
      <c r="I7" s="209"/>
      <c r="J7" s="46">
        <v>25</v>
      </c>
    </row>
    <row r="8" spans="2:10" ht="14.25" customHeight="1">
      <c r="B8" s="210" t="s">
        <v>66</v>
      </c>
      <c r="C8" s="206"/>
      <c r="D8" s="207"/>
      <c r="E8" s="43">
        <v>117</v>
      </c>
      <c r="F8" s="44"/>
      <c r="G8" s="37"/>
      <c r="H8" s="208" t="s">
        <v>67</v>
      </c>
      <c r="I8" s="209"/>
      <c r="J8" s="46">
        <v>9</v>
      </c>
    </row>
    <row r="9" spans="2:10" ht="14.25" customHeight="1">
      <c r="B9" s="42"/>
      <c r="C9" s="208" t="s">
        <v>68</v>
      </c>
      <c r="D9" s="209"/>
      <c r="E9" s="43">
        <v>74</v>
      </c>
      <c r="F9" s="44"/>
      <c r="G9" s="37"/>
      <c r="H9" s="208" t="s">
        <v>69</v>
      </c>
      <c r="I9" s="209"/>
      <c r="J9" s="46">
        <v>0</v>
      </c>
    </row>
    <row r="10" spans="2:10" ht="14.25" customHeight="1">
      <c r="B10" s="42"/>
      <c r="C10" s="208" t="s">
        <v>70</v>
      </c>
      <c r="D10" s="209"/>
      <c r="E10" s="43">
        <v>37</v>
      </c>
      <c r="F10" s="44"/>
      <c r="G10" s="37"/>
      <c r="H10" s="208" t="s">
        <v>71</v>
      </c>
      <c r="I10" s="209"/>
      <c r="J10" s="46">
        <v>5</v>
      </c>
    </row>
    <row r="11" spans="2:10">
      <c r="B11" s="42"/>
      <c r="C11" s="208" t="s">
        <v>72</v>
      </c>
      <c r="D11" s="209"/>
      <c r="E11" s="47">
        <v>6</v>
      </c>
      <c r="F11" s="44"/>
      <c r="G11" s="37"/>
      <c r="H11" s="208" t="s">
        <v>73</v>
      </c>
      <c r="I11" s="209"/>
      <c r="J11" s="46">
        <v>0</v>
      </c>
    </row>
    <row r="12" spans="2:10">
      <c r="B12" s="42"/>
      <c r="C12" s="37"/>
      <c r="D12" s="37"/>
      <c r="E12" s="43"/>
      <c r="F12" s="44"/>
      <c r="G12" s="37"/>
      <c r="H12" s="208" t="s">
        <v>74</v>
      </c>
      <c r="I12" s="209"/>
      <c r="J12" s="46">
        <v>94</v>
      </c>
    </row>
    <row r="13" spans="2:10" ht="14.25" customHeight="1">
      <c r="B13" s="210" t="s">
        <v>75</v>
      </c>
      <c r="C13" s="206"/>
      <c r="D13" s="207"/>
      <c r="E13" s="43">
        <v>2747</v>
      </c>
      <c r="F13" s="44"/>
      <c r="G13" s="37"/>
      <c r="H13" s="208" t="s">
        <v>76</v>
      </c>
      <c r="I13" s="209"/>
      <c r="J13" s="46">
        <v>149</v>
      </c>
    </row>
    <row r="14" spans="2:10" ht="14.25" customHeight="1">
      <c r="B14" s="42"/>
      <c r="C14" s="208" t="s">
        <v>77</v>
      </c>
      <c r="D14" s="209"/>
      <c r="E14" s="43">
        <v>2024</v>
      </c>
      <c r="F14" s="44"/>
      <c r="G14" s="37"/>
      <c r="H14" s="37"/>
      <c r="I14" s="45"/>
      <c r="J14" s="46"/>
    </row>
    <row r="15" spans="2:10" ht="14.25" customHeight="1">
      <c r="B15" s="42"/>
      <c r="C15" s="208" t="s">
        <v>76</v>
      </c>
      <c r="D15" s="209"/>
      <c r="E15" s="43">
        <v>723</v>
      </c>
      <c r="F15" s="44"/>
      <c r="G15" s="206" t="s">
        <v>78</v>
      </c>
      <c r="H15" s="206"/>
      <c r="I15" s="207"/>
      <c r="J15" s="46">
        <v>0</v>
      </c>
    </row>
    <row r="16" spans="2:10">
      <c r="B16" s="42"/>
      <c r="C16" s="37"/>
      <c r="D16" s="37"/>
      <c r="E16" s="43"/>
      <c r="F16" s="44"/>
      <c r="G16" s="37"/>
      <c r="H16" s="37"/>
      <c r="I16" s="45"/>
      <c r="J16" s="46"/>
    </row>
    <row r="17" spans="2:10">
      <c r="B17" s="210" t="s">
        <v>79</v>
      </c>
      <c r="C17" s="206"/>
      <c r="D17" s="207"/>
      <c r="E17" s="43">
        <v>3318</v>
      </c>
      <c r="F17" s="44"/>
      <c r="G17" s="206" t="s">
        <v>80</v>
      </c>
      <c r="H17" s="206"/>
      <c r="I17" s="207"/>
      <c r="J17" s="46">
        <v>2559</v>
      </c>
    </row>
    <row r="18" spans="2:10">
      <c r="B18" s="42"/>
      <c r="C18" s="208" t="s">
        <v>68</v>
      </c>
      <c r="D18" s="209"/>
      <c r="E18" s="43">
        <v>2755</v>
      </c>
      <c r="F18" s="44"/>
      <c r="G18" s="37"/>
      <c r="H18" s="208" t="s">
        <v>81</v>
      </c>
      <c r="I18" s="209"/>
      <c r="J18" s="46">
        <v>163</v>
      </c>
    </row>
    <row r="19" spans="2:10" ht="14.25" customHeight="1">
      <c r="B19" s="42"/>
      <c r="C19" s="37"/>
      <c r="D19" s="48" t="s">
        <v>82</v>
      </c>
      <c r="E19" s="43">
        <v>2620</v>
      </c>
      <c r="F19" s="44"/>
      <c r="G19" s="37"/>
      <c r="H19" s="37"/>
      <c r="I19" s="49" t="s">
        <v>83</v>
      </c>
      <c r="J19" s="46">
        <v>0</v>
      </c>
    </row>
    <row r="20" spans="2:10">
      <c r="B20" s="42"/>
      <c r="C20" s="37"/>
      <c r="D20" s="48" t="s">
        <v>84</v>
      </c>
      <c r="E20" s="43">
        <v>135</v>
      </c>
      <c r="F20" s="44"/>
      <c r="G20" s="37"/>
      <c r="H20" s="37"/>
      <c r="I20" s="49" t="s">
        <v>85</v>
      </c>
      <c r="J20" s="46">
        <v>139</v>
      </c>
    </row>
    <row r="21" spans="2:10">
      <c r="B21" s="42"/>
      <c r="C21" s="37"/>
      <c r="D21" s="48" t="s">
        <v>86</v>
      </c>
      <c r="E21" s="43">
        <v>0</v>
      </c>
      <c r="F21" s="44"/>
      <c r="G21" s="37"/>
      <c r="H21" s="37"/>
      <c r="I21" s="49" t="s">
        <v>87</v>
      </c>
      <c r="J21" s="46">
        <v>24</v>
      </c>
    </row>
    <row r="22" spans="2:10" ht="14.25" customHeight="1">
      <c r="B22" s="42"/>
      <c r="C22" s="208" t="s">
        <v>88</v>
      </c>
      <c r="D22" s="209"/>
      <c r="E22" s="43">
        <v>563</v>
      </c>
      <c r="F22" s="44"/>
      <c r="G22" s="37"/>
      <c r="H22" s="208" t="s">
        <v>89</v>
      </c>
      <c r="I22" s="209"/>
      <c r="J22" s="46">
        <v>2275</v>
      </c>
    </row>
    <row r="23" spans="2:10">
      <c r="B23" s="42"/>
      <c r="C23" s="37"/>
      <c r="D23" s="48" t="s">
        <v>90</v>
      </c>
      <c r="E23" s="43">
        <v>241</v>
      </c>
      <c r="F23" s="44"/>
      <c r="G23" s="37"/>
      <c r="H23" s="37"/>
      <c r="I23" s="49" t="s">
        <v>83</v>
      </c>
      <c r="J23" s="46">
        <v>1099</v>
      </c>
    </row>
    <row r="24" spans="2:10">
      <c r="B24" s="42"/>
      <c r="C24" s="37"/>
      <c r="D24" s="48" t="s">
        <v>91</v>
      </c>
      <c r="E24" s="43">
        <v>0</v>
      </c>
      <c r="F24" s="44"/>
      <c r="G24" s="37"/>
      <c r="H24" s="37"/>
      <c r="I24" s="49" t="s">
        <v>85</v>
      </c>
      <c r="J24" s="46">
        <v>1176</v>
      </c>
    </row>
    <row r="25" spans="2:10">
      <c r="B25" s="42"/>
      <c r="C25" s="37"/>
      <c r="D25" s="48" t="s">
        <v>92</v>
      </c>
      <c r="E25" s="43">
        <v>322</v>
      </c>
      <c r="F25" s="44"/>
      <c r="G25" s="37"/>
      <c r="H25" s="208" t="s">
        <v>93</v>
      </c>
      <c r="I25" s="209"/>
      <c r="J25" s="46">
        <v>121</v>
      </c>
    </row>
    <row r="26" spans="2:10" ht="14.25" customHeight="1">
      <c r="B26" s="42"/>
      <c r="C26" s="37"/>
      <c r="D26" s="37"/>
      <c r="E26" s="43"/>
      <c r="F26" s="44"/>
      <c r="G26" s="37"/>
      <c r="H26" s="37"/>
      <c r="I26" s="49" t="s">
        <v>83</v>
      </c>
      <c r="J26" s="46">
        <v>121</v>
      </c>
    </row>
    <row r="27" spans="2:10">
      <c r="B27" s="210" t="s">
        <v>94</v>
      </c>
      <c r="C27" s="206"/>
      <c r="D27" s="207"/>
      <c r="E27" s="47">
        <v>0</v>
      </c>
      <c r="F27" s="44"/>
      <c r="G27" s="37"/>
      <c r="H27" s="37"/>
      <c r="I27" s="49" t="s">
        <v>85</v>
      </c>
      <c r="J27" s="46">
        <v>0</v>
      </c>
    </row>
    <row r="28" spans="2:10">
      <c r="B28" s="42"/>
      <c r="C28" s="37"/>
      <c r="D28" s="37"/>
      <c r="E28" s="43"/>
      <c r="F28" s="44"/>
      <c r="G28" s="37"/>
      <c r="H28" s="37"/>
      <c r="I28" s="45"/>
      <c r="J28" s="46"/>
    </row>
    <row r="29" spans="2:10">
      <c r="B29" s="210" t="s">
        <v>95</v>
      </c>
      <c r="C29" s="206"/>
      <c r="D29" s="207"/>
      <c r="E29" s="43">
        <v>727</v>
      </c>
      <c r="F29" s="44"/>
      <c r="G29" s="206" t="s">
        <v>96</v>
      </c>
      <c r="H29" s="206"/>
      <c r="I29" s="207"/>
      <c r="J29" s="46">
        <v>689</v>
      </c>
    </row>
    <row r="30" spans="2:10">
      <c r="B30" s="42"/>
      <c r="C30" s="208" t="s">
        <v>97</v>
      </c>
      <c r="D30" s="209"/>
      <c r="E30" s="43">
        <v>292</v>
      </c>
      <c r="F30" s="44"/>
      <c r="G30" s="37"/>
      <c r="H30" s="208" t="s">
        <v>98</v>
      </c>
      <c r="I30" s="209"/>
      <c r="J30" s="46">
        <v>350</v>
      </c>
    </row>
    <row r="31" spans="2:10">
      <c r="B31" s="42"/>
      <c r="C31" s="208" t="s">
        <v>99</v>
      </c>
      <c r="D31" s="209"/>
      <c r="E31" s="43">
        <v>404</v>
      </c>
      <c r="F31" s="44"/>
      <c r="G31" s="37"/>
      <c r="H31" s="37"/>
      <c r="I31" s="49" t="s">
        <v>83</v>
      </c>
      <c r="J31" s="46">
        <v>0</v>
      </c>
    </row>
    <row r="32" spans="2:10">
      <c r="B32" s="42"/>
      <c r="C32" s="208" t="s">
        <v>100</v>
      </c>
      <c r="D32" s="209"/>
      <c r="E32" s="43">
        <v>31</v>
      </c>
      <c r="F32" s="44"/>
      <c r="G32" s="37"/>
      <c r="H32" s="37"/>
      <c r="I32" s="49" t="s">
        <v>85</v>
      </c>
      <c r="J32" s="46">
        <v>350</v>
      </c>
    </row>
    <row r="33" spans="2:10">
      <c r="B33" s="42"/>
      <c r="C33" s="208" t="s">
        <v>101</v>
      </c>
      <c r="D33" s="209"/>
      <c r="E33" s="43">
        <v>0</v>
      </c>
      <c r="F33" s="44"/>
      <c r="G33" s="37"/>
      <c r="H33" s="37"/>
      <c r="I33" s="49" t="s">
        <v>87</v>
      </c>
      <c r="J33" s="46">
        <v>0</v>
      </c>
    </row>
    <row r="34" spans="2:10">
      <c r="B34" s="42"/>
      <c r="C34" s="37"/>
      <c r="D34" s="37"/>
      <c r="E34" s="43"/>
      <c r="F34" s="44"/>
      <c r="G34" s="37"/>
      <c r="H34" s="208" t="s">
        <v>102</v>
      </c>
      <c r="I34" s="209"/>
      <c r="J34" s="46">
        <v>339</v>
      </c>
    </row>
    <row r="35" spans="2:10" ht="14.25" customHeight="1">
      <c r="B35" s="210" t="s">
        <v>103</v>
      </c>
      <c r="C35" s="206"/>
      <c r="D35" s="207"/>
      <c r="E35" s="43">
        <v>1832</v>
      </c>
      <c r="F35" s="44"/>
      <c r="G35" s="37"/>
      <c r="H35" s="37"/>
      <c r="I35" s="49" t="s">
        <v>83</v>
      </c>
      <c r="J35" s="46">
        <v>0</v>
      </c>
    </row>
    <row r="36" spans="2:10" ht="14.25" customHeight="1">
      <c r="B36" s="42"/>
      <c r="C36" s="208" t="s">
        <v>104</v>
      </c>
      <c r="D36" s="209"/>
      <c r="E36" s="43">
        <v>1832</v>
      </c>
      <c r="F36" s="44"/>
      <c r="G36" s="37"/>
      <c r="H36" s="37"/>
      <c r="I36" s="49" t="s">
        <v>85</v>
      </c>
      <c r="J36" s="46">
        <v>339</v>
      </c>
    </row>
    <row r="37" spans="2:10" ht="14.25" customHeight="1">
      <c r="B37" s="42"/>
      <c r="C37" s="37"/>
      <c r="D37" s="48" t="s">
        <v>105</v>
      </c>
      <c r="E37" s="43">
        <v>899</v>
      </c>
      <c r="F37" s="44"/>
      <c r="G37" s="37"/>
      <c r="H37" s="37"/>
      <c r="I37" s="49" t="s">
        <v>87</v>
      </c>
      <c r="J37" s="46">
        <v>0</v>
      </c>
    </row>
    <row r="38" spans="2:10">
      <c r="B38" s="42"/>
      <c r="C38" s="37"/>
      <c r="D38" s="48" t="s">
        <v>106</v>
      </c>
      <c r="E38" s="43">
        <v>92</v>
      </c>
      <c r="F38" s="44"/>
      <c r="G38" s="37"/>
      <c r="H38" s="37"/>
      <c r="I38" s="45"/>
      <c r="J38" s="46"/>
    </row>
    <row r="39" spans="2:10">
      <c r="B39" s="42"/>
      <c r="C39" s="37"/>
      <c r="D39" s="48" t="s">
        <v>70</v>
      </c>
      <c r="E39" s="43">
        <v>841</v>
      </c>
      <c r="F39" s="44"/>
      <c r="G39" s="206" t="s">
        <v>107</v>
      </c>
      <c r="H39" s="206"/>
      <c r="I39" s="207"/>
      <c r="J39" s="46">
        <v>14822</v>
      </c>
    </row>
    <row r="40" spans="2:10" ht="14.25" customHeight="1">
      <c r="B40" s="42"/>
      <c r="C40" s="208" t="s">
        <v>85</v>
      </c>
      <c r="D40" s="209"/>
      <c r="E40" s="43">
        <v>0</v>
      </c>
      <c r="F40" s="44"/>
      <c r="G40" s="37"/>
      <c r="H40" s="208" t="s">
        <v>108</v>
      </c>
      <c r="I40" s="209"/>
      <c r="J40" s="46">
        <v>11096</v>
      </c>
    </row>
    <row r="41" spans="2:10">
      <c r="B41" s="42"/>
      <c r="C41" s="208" t="s">
        <v>109</v>
      </c>
      <c r="D41" s="209"/>
      <c r="E41" s="43">
        <v>0</v>
      </c>
      <c r="F41" s="44"/>
      <c r="G41" s="37"/>
      <c r="H41" s="37"/>
      <c r="I41" s="49" t="s">
        <v>110</v>
      </c>
      <c r="J41" s="46">
        <v>6593</v>
      </c>
    </row>
    <row r="42" spans="2:10">
      <c r="B42" s="42"/>
      <c r="C42" s="208" t="s">
        <v>76</v>
      </c>
      <c r="D42" s="209"/>
      <c r="E42" s="43">
        <v>0</v>
      </c>
      <c r="F42" s="44"/>
      <c r="G42" s="37"/>
      <c r="H42" s="37"/>
      <c r="I42" s="49" t="s">
        <v>111</v>
      </c>
      <c r="J42" s="46">
        <v>1934</v>
      </c>
    </row>
    <row r="43" spans="2:10">
      <c r="B43" s="42"/>
      <c r="C43" s="37"/>
      <c r="D43" s="37"/>
      <c r="E43" s="43"/>
      <c r="F43" s="44"/>
      <c r="G43" s="37"/>
      <c r="H43" s="37"/>
      <c r="I43" s="49" t="s">
        <v>112</v>
      </c>
      <c r="J43" s="46">
        <v>0</v>
      </c>
    </row>
    <row r="44" spans="2:10" ht="14.25" customHeight="1">
      <c r="B44" s="210" t="s">
        <v>113</v>
      </c>
      <c r="C44" s="206"/>
      <c r="D44" s="207"/>
      <c r="E44" s="43">
        <v>18179</v>
      </c>
      <c r="F44" s="44"/>
      <c r="G44" s="37"/>
      <c r="H44" s="37"/>
      <c r="I44" s="49" t="s">
        <v>114</v>
      </c>
      <c r="J44" s="46">
        <v>1286</v>
      </c>
    </row>
    <row r="45" spans="2:10" ht="14.25" customHeight="1">
      <c r="B45" s="42"/>
      <c r="C45" s="208" t="s">
        <v>115</v>
      </c>
      <c r="D45" s="209"/>
      <c r="E45" s="43">
        <v>0</v>
      </c>
      <c r="F45" s="44"/>
      <c r="G45" s="37"/>
      <c r="H45" s="37"/>
      <c r="I45" s="49" t="s">
        <v>116</v>
      </c>
      <c r="J45" s="46">
        <v>1092</v>
      </c>
    </row>
    <row r="46" spans="2:10">
      <c r="B46" s="42"/>
      <c r="C46" s="208" t="s">
        <v>117</v>
      </c>
      <c r="D46" s="209"/>
      <c r="E46" s="43">
        <v>10832</v>
      </c>
      <c r="F46" s="44"/>
      <c r="G46" s="37"/>
      <c r="H46" s="37"/>
      <c r="I46" s="49" t="s">
        <v>76</v>
      </c>
      <c r="J46" s="46">
        <v>191</v>
      </c>
    </row>
    <row r="47" spans="2:10" ht="14.25" customHeight="1">
      <c r="B47" s="42"/>
      <c r="C47" s="37"/>
      <c r="D47" s="48" t="s">
        <v>118</v>
      </c>
      <c r="E47" s="43">
        <v>2221</v>
      </c>
      <c r="F47" s="44"/>
      <c r="G47" s="37"/>
      <c r="H47" s="208" t="s">
        <v>119</v>
      </c>
      <c r="I47" s="209"/>
      <c r="J47" s="46">
        <v>2706</v>
      </c>
    </row>
    <row r="48" spans="2:10" ht="14.25" customHeight="1">
      <c r="B48" s="42"/>
      <c r="C48" s="37"/>
      <c r="D48" s="48" t="s">
        <v>120</v>
      </c>
      <c r="E48" s="43">
        <v>2157</v>
      </c>
      <c r="F48" s="44"/>
      <c r="G48" s="37"/>
      <c r="H48" s="37"/>
      <c r="I48" s="49" t="s">
        <v>121</v>
      </c>
      <c r="J48" s="46">
        <v>1478</v>
      </c>
    </row>
    <row r="49" spans="2:10" ht="14.25" customHeight="1">
      <c r="B49" s="42"/>
      <c r="C49" s="37"/>
      <c r="D49" s="48" t="s">
        <v>76</v>
      </c>
      <c r="E49" s="43">
        <v>6454</v>
      </c>
      <c r="F49" s="44"/>
      <c r="G49" s="37"/>
      <c r="H49" s="37"/>
      <c r="I49" s="49" t="s">
        <v>122</v>
      </c>
      <c r="J49" s="46">
        <v>596</v>
      </c>
    </row>
    <row r="50" spans="2:10">
      <c r="B50" s="42"/>
      <c r="C50" s="208" t="s">
        <v>123</v>
      </c>
      <c r="D50" s="209"/>
      <c r="E50" s="43">
        <v>7347</v>
      </c>
      <c r="F50" s="44"/>
      <c r="G50" s="37"/>
      <c r="H50" s="37"/>
      <c r="I50" s="49" t="s">
        <v>124</v>
      </c>
      <c r="J50" s="46">
        <v>10</v>
      </c>
    </row>
    <row r="51" spans="2:10">
      <c r="B51" s="42"/>
      <c r="C51" s="37"/>
      <c r="D51" s="48" t="s">
        <v>125</v>
      </c>
      <c r="E51" s="43">
        <v>7347</v>
      </c>
      <c r="F51" s="44"/>
      <c r="G51" s="37"/>
      <c r="H51" s="37"/>
      <c r="I51" s="49" t="s">
        <v>76</v>
      </c>
      <c r="J51" s="46">
        <v>622</v>
      </c>
    </row>
    <row r="52" spans="2:10" ht="14.25" customHeight="1">
      <c r="B52" s="42"/>
      <c r="C52" s="37"/>
      <c r="D52" s="48" t="s">
        <v>76</v>
      </c>
      <c r="E52" s="43">
        <v>0</v>
      </c>
      <c r="F52" s="44"/>
      <c r="G52" s="37"/>
      <c r="H52" s="208" t="s">
        <v>126</v>
      </c>
      <c r="I52" s="209"/>
      <c r="J52" s="46">
        <v>10</v>
      </c>
    </row>
    <row r="53" spans="2:10" ht="14.25" customHeight="1">
      <c r="B53" s="42"/>
      <c r="C53" s="208" t="s">
        <v>127</v>
      </c>
      <c r="D53" s="209"/>
      <c r="E53" s="43">
        <v>0</v>
      </c>
      <c r="F53" s="44"/>
      <c r="G53" s="37"/>
      <c r="H53" s="208" t="s">
        <v>128</v>
      </c>
      <c r="I53" s="209"/>
      <c r="J53" s="46">
        <v>0</v>
      </c>
    </row>
    <row r="54" spans="2:10" ht="14.25" customHeight="1">
      <c r="B54" s="42"/>
      <c r="C54" s="37"/>
      <c r="D54" s="48" t="s">
        <v>129</v>
      </c>
      <c r="E54" s="43">
        <v>0</v>
      </c>
      <c r="F54" s="44"/>
      <c r="G54" s="37"/>
      <c r="H54" s="208" t="s">
        <v>130</v>
      </c>
      <c r="I54" s="209"/>
      <c r="J54" s="46">
        <v>344</v>
      </c>
    </row>
    <row r="55" spans="2:10" ht="14.25" customHeight="1">
      <c r="B55" s="42"/>
      <c r="C55" s="37"/>
      <c r="D55" s="48" t="s">
        <v>131</v>
      </c>
      <c r="E55" s="43">
        <v>0</v>
      </c>
      <c r="F55" s="44"/>
      <c r="G55" s="37"/>
      <c r="H55" s="208" t="s">
        <v>132</v>
      </c>
      <c r="I55" s="209"/>
      <c r="J55" s="46">
        <v>325</v>
      </c>
    </row>
    <row r="56" spans="2:10" ht="14.25" customHeight="1">
      <c r="B56" s="42"/>
      <c r="C56" s="37"/>
      <c r="D56" s="48" t="s">
        <v>76</v>
      </c>
      <c r="E56" s="43">
        <v>0</v>
      </c>
      <c r="F56" s="44"/>
      <c r="G56" s="37"/>
      <c r="H56" s="37"/>
      <c r="I56" s="49" t="s">
        <v>133</v>
      </c>
      <c r="J56" s="46">
        <v>187</v>
      </c>
    </row>
    <row r="57" spans="2:10">
      <c r="B57" s="42"/>
      <c r="C57" s="211" t="s">
        <v>134</v>
      </c>
      <c r="D57" s="212"/>
      <c r="E57" s="43">
        <v>0</v>
      </c>
      <c r="F57" s="44"/>
      <c r="G57" s="37"/>
      <c r="H57" s="37"/>
      <c r="I57" s="49" t="s">
        <v>76</v>
      </c>
      <c r="J57" s="46">
        <v>138</v>
      </c>
    </row>
    <row r="58" spans="2:10" ht="14.25" customHeight="1">
      <c r="B58" s="42"/>
      <c r="C58" s="208" t="s">
        <v>76</v>
      </c>
      <c r="D58" s="209"/>
      <c r="E58" s="43">
        <v>0</v>
      </c>
      <c r="F58" s="44"/>
      <c r="G58" s="37"/>
      <c r="H58" s="208" t="s">
        <v>135</v>
      </c>
      <c r="I58" s="209"/>
      <c r="J58" s="46">
        <v>196</v>
      </c>
    </row>
    <row r="59" spans="2:10" ht="14.25" customHeight="1">
      <c r="B59" s="42"/>
      <c r="C59" s="37"/>
      <c r="D59" s="37"/>
      <c r="E59" s="43"/>
      <c r="F59" s="44"/>
      <c r="G59" s="37"/>
      <c r="H59" s="208" t="s">
        <v>76</v>
      </c>
      <c r="I59" s="209"/>
      <c r="J59" s="46">
        <v>145</v>
      </c>
    </row>
    <row r="60" spans="2:10" ht="14.25" customHeight="1">
      <c r="B60" s="210" t="s">
        <v>136</v>
      </c>
      <c r="C60" s="206"/>
      <c r="D60" s="207"/>
      <c r="E60" s="43">
        <v>1558</v>
      </c>
      <c r="F60" s="44"/>
      <c r="G60" s="50"/>
      <c r="H60" s="50"/>
      <c r="I60" s="51"/>
      <c r="J60" s="46"/>
    </row>
    <row r="61" spans="2:10" ht="14.25" customHeight="1">
      <c r="B61" s="42"/>
      <c r="C61" s="208" t="s">
        <v>137</v>
      </c>
      <c r="D61" s="209"/>
      <c r="E61" s="43">
        <v>1010</v>
      </c>
      <c r="F61" s="44"/>
      <c r="G61" s="206" t="s">
        <v>138</v>
      </c>
      <c r="H61" s="206"/>
      <c r="I61" s="207"/>
      <c r="J61" s="46">
        <v>764</v>
      </c>
    </row>
    <row r="62" spans="2:10" ht="14.25" customHeight="1">
      <c r="B62" s="42"/>
      <c r="C62" s="213" t="s">
        <v>139</v>
      </c>
      <c r="D62" s="214"/>
      <c r="E62" s="43">
        <v>511</v>
      </c>
      <c r="F62" s="44"/>
      <c r="G62" s="50"/>
      <c r="H62" s="208" t="s">
        <v>140</v>
      </c>
      <c r="I62" s="209"/>
      <c r="J62" s="46">
        <v>242</v>
      </c>
    </row>
    <row r="63" spans="2:10" ht="14.25" customHeight="1">
      <c r="B63" s="42"/>
      <c r="C63" s="208" t="s">
        <v>109</v>
      </c>
      <c r="D63" s="209"/>
      <c r="E63" s="43">
        <v>10</v>
      </c>
      <c r="F63" s="44"/>
      <c r="G63" s="50"/>
      <c r="H63" s="208" t="s">
        <v>141</v>
      </c>
      <c r="I63" s="209"/>
      <c r="J63" s="46">
        <v>473</v>
      </c>
    </row>
    <row r="64" spans="2:10" ht="14.25" customHeight="1">
      <c r="B64" s="42"/>
      <c r="C64" s="208" t="s">
        <v>76</v>
      </c>
      <c r="D64" s="209"/>
      <c r="E64" s="43">
        <v>27</v>
      </c>
      <c r="F64" s="44"/>
      <c r="G64" s="50"/>
      <c r="H64" s="208" t="s">
        <v>76</v>
      </c>
      <c r="I64" s="209"/>
      <c r="J64" s="46">
        <v>49</v>
      </c>
    </row>
    <row r="65" spans="2:10" ht="14.25" customHeight="1">
      <c r="B65" s="52"/>
      <c r="C65" s="50"/>
      <c r="D65" s="51"/>
      <c r="E65" s="43"/>
      <c r="F65" s="44"/>
      <c r="G65" s="50"/>
      <c r="H65" s="50"/>
      <c r="I65" s="51"/>
      <c r="J65" s="46"/>
    </row>
    <row r="66" spans="2:10" ht="14.25" customHeight="1">
      <c r="B66" s="210" t="s">
        <v>142</v>
      </c>
      <c r="C66" s="206"/>
      <c r="D66" s="207"/>
      <c r="E66" s="43">
        <v>5081</v>
      </c>
      <c r="F66" s="44"/>
      <c r="G66" s="206" t="s">
        <v>143</v>
      </c>
      <c r="H66" s="206"/>
      <c r="I66" s="207"/>
      <c r="J66" s="46">
        <v>0</v>
      </c>
    </row>
    <row r="67" spans="2:10" ht="14.25" customHeight="1">
      <c r="B67" s="52"/>
      <c r="C67" s="208" t="s">
        <v>68</v>
      </c>
      <c r="D67" s="209"/>
      <c r="E67" s="43">
        <v>2869</v>
      </c>
      <c r="F67" s="44"/>
      <c r="G67" s="50"/>
      <c r="H67" s="50"/>
      <c r="I67" s="51"/>
      <c r="J67" s="46"/>
    </row>
    <row r="68" spans="2:10" ht="14.25" customHeight="1">
      <c r="B68" s="42"/>
      <c r="C68" s="208" t="s">
        <v>70</v>
      </c>
      <c r="D68" s="209"/>
      <c r="E68" s="43">
        <v>1129</v>
      </c>
      <c r="F68" s="44"/>
      <c r="G68" s="206" t="s">
        <v>144</v>
      </c>
      <c r="H68" s="206"/>
      <c r="I68" s="207"/>
      <c r="J68" s="46">
        <v>9</v>
      </c>
    </row>
    <row r="69" spans="2:10" ht="14.25" customHeight="1">
      <c r="B69" s="42"/>
      <c r="C69" s="208" t="s">
        <v>88</v>
      </c>
      <c r="D69" s="209"/>
      <c r="E69" s="43">
        <v>0</v>
      </c>
      <c r="F69" s="44"/>
      <c r="G69" s="53"/>
      <c r="H69" s="53"/>
      <c r="I69" s="54"/>
      <c r="J69" s="46"/>
    </row>
    <row r="70" spans="2:10">
      <c r="B70" s="42"/>
      <c r="C70" s="208" t="s">
        <v>72</v>
      </c>
      <c r="D70" s="209"/>
      <c r="E70" s="43">
        <v>1083</v>
      </c>
      <c r="F70" s="44"/>
      <c r="G70" s="53"/>
      <c r="H70" s="53"/>
      <c r="I70" s="54"/>
      <c r="J70" s="46"/>
    </row>
    <row r="71" spans="2:10">
      <c r="B71" s="55"/>
      <c r="C71" s="56"/>
      <c r="D71" s="56"/>
      <c r="E71" s="57"/>
      <c r="F71" s="58"/>
      <c r="G71" s="56"/>
      <c r="H71" s="56"/>
      <c r="I71" s="59"/>
      <c r="J71" s="60"/>
    </row>
    <row r="72" spans="2:10">
      <c r="B72" s="36" t="s">
        <v>145</v>
      </c>
      <c r="J72" s="38" t="s">
        <v>146</v>
      </c>
    </row>
  </sheetData>
  <mergeCells count="73">
    <mergeCell ref="C70:D70"/>
    <mergeCell ref="B66:D66"/>
    <mergeCell ref="G66:I66"/>
    <mergeCell ref="C67:D67"/>
    <mergeCell ref="C68:D68"/>
    <mergeCell ref="G68:I68"/>
    <mergeCell ref="C69:D69"/>
    <mergeCell ref="C62:D62"/>
    <mergeCell ref="H62:I62"/>
    <mergeCell ref="C63:D63"/>
    <mergeCell ref="H63:I63"/>
    <mergeCell ref="C64:D64"/>
    <mergeCell ref="H64:I64"/>
    <mergeCell ref="C58:D58"/>
    <mergeCell ref="H58:I58"/>
    <mergeCell ref="H59:I59"/>
    <mergeCell ref="B60:D60"/>
    <mergeCell ref="C61:D61"/>
    <mergeCell ref="G61:I61"/>
    <mergeCell ref="H52:I52"/>
    <mergeCell ref="C53:D53"/>
    <mergeCell ref="H53:I53"/>
    <mergeCell ref="H54:I54"/>
    <mergeCell ref="H55:I55"/>
    <mergeCell ref="C57:D57"/>
    <mergeCell ref="C42:D42"/>
    <mergeCell ref="B44:D44"/>
    <mergeCell ref="C45:D45"/>
    <mergeCell ref="C46:D46"/>
    <mergeCell ref="H47:I47"/>
    <mergeCell ref="C50:D50"/>
    <mergeCell ref="B35:D35"/>
    <mergeCell ref="C36:D36"/>
    <mergeCell ref="G39:I39"/>
    <mergeCell ref="C40:D40"/>
    <mergeCell ref="H40:I40"/>
    <mergeCell ref="C41:D41"/>
    <mergeCell ref="H34:I34"/>
    <mergeCell ref="C22:D22"/>
    <mergeCell ref="H22:I22"/>
    <mergeCell ref="H25:I25"/>
    <mergeCell ref="B27:D27"/>
    <mergeCell ref="B29:D29"/>
    <mergeCell ref="G29:I29"/>
    <mergeCell ref="C30:D30"/>
    <mergeCell ref="H30:I30"/>
    <mergeCell ref="C31:D31"/>
    <mergeCell ref="C32:D32"/>
    <mergeCell ref="C33:D33"/>
    <mergeCell ref="C15:D15"/>
    <mergeCell ref="G15:I15"/>
    <mergeCell ref="B17:D17"/>
    <mergeCell ref="G17:I17"/>
    <mergeCell ref="C18:D18"/>
    <mergeCell ref="H18:I18"/>
    <mergeCell ref="C14:D14"/>
    <mergeCell ref="B8:D8"/>
    <mergeCell ref="H8:I8"/>
    <mergeCell ref="C9:D9"/>
    <mergeCell ref="H9:I9"/>
    <mergeCell ref="C10:D10"/>
    <mergeCell ref="H10:I10"/>
    <mergeCell ref="C11:D11"/>
    <mergeCell ref="H11:I11"/>
    <mergeCell ref="H12:I12"/>
    <mergeCell ref="B13:D13"/>
    <mergeCell ref="H13:I13"/>
    <mergeCell ref="B4:D4"/>
    <mergeCell ref="G4:I4"/>
    <mergeCell ref="B6:D6"/>
    <mergeCell ref="G6:I6"/>
    <mergeCell ref="C7:D7"/>
    <mergeCell ref="H7:I7"/>
  </mergeCells>
  <phoneticPr fontId="3"/>
  <printOptions horizontalCentered="1"/>
  <pageMargins left="0.78740157480314965" right="0.78740157480314965" top="0.98425196850393704" bottom="0.98425196850393704" header="0.51181102362204722" footer="0.51181102362204722"/>
  <pageSetup paperSize="9" scale="73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29"/>
  <sheetViews>
    <sheetView view="pageBreakPreview" zoomScale="80" zoomScaleNormal="100" zoomScaleSheetLayoutView="80" workbookViewId="0">
      <selection activeCell="B1" sqref="B1"/>
    </sheetView>
  </sheetViews>
  <sheetFormatPr defaultRowHeight="14.25"/>
  <cols>
    <col min="1" max="1" width="2.625" style="185" customWidth="1"/>
    <col min="2" max="2" width="16" style="185" customWidth="1"/>
    <col min="3" max="18" width="9.625" style="185" customWidth="1"/>
    <col min="19" max="16384" width="9" style="185"/>
  </cols>
  <sheetData>
    <row r="1" spans="2:18" ht="17.25">
      <c r="B1" s="186" t="s">
        <v>417</v>
      </c>
    </row>
    <row r="2" spans="2:18" ht="13.5" customHeight="1">
      <c r="B2" s="186"/>
    </row>
    <row r="3" spans="2:18" ht="18" customHeight="1">
      <c r="Q3" s="161"/>
      <c r="R3" s="161" t="s">
        <v>298</v>
      </c>
    </row>
    <row r="4" spans="2:18" ht="49.5" customHeight="1">
      <c r="B4" s="187"/>
      <c r="C4" s="188" t="s">
        <v>394</v>
      </c>
      <c r="D4" s="188" t="s">
        <v>395</v>
      </c>
      <c r="E4" s="188" t="s">
        <v>396</v>
      </c>
      <c r="F4" s="188" t="s">
        <v>397</v>
      </c>
      <c r="G4" s="188" t="s">
        <v>398</v>
      </c>
      <c r="H4" s="188" t="s">
        <v>399</v>
      </c>
      <c r="I4" s="188" t="s">
        <v>400</v>
      </c>
      <c r="J4" s="188" t="s">
        <v>401</v>
      </c>
      <c r="K4" s="188" t="s">
        <v>402</v>
      </c>
      <c r="L4" s="189" t="s">
        <v>403</v>
      </c>
      <c r="M4" s="189" t="s">
        <v>404</v>
      </c>
      <c r="N4" s="189" t="s">
        <v>405</v>
      </c>
      <c r="O4" s="189" t="s">
        <v>406</v>
      </c>
      <c r="P4" s="189" t="s">
        <v>407</v>
      </c>
      <c r="Q4" s="190" t="s">
        <v>408</v>
      </c>
      <c r="R4" s="188" t="s">
        <v>409</v>
      </c>
    </row>
    <row r="5" spans="2:18" ht="9" customHeight="1">
      <c r="B5" s="191"/>
      <c r="C5" s="192"/>
      <c r="D5" s="192"/>
      <c r="E5" s="192"/>
      <c r="F5" s="192"/>
      <c r="G5" s="192"/>
      <c r="H5" s="192"/>
      <c r="I5" s="192"/>
      <c r="J5" s="192"/>
      <c r="K5" s="192"/>
      <c r="L5" s="192"/>
      <c r="M5" s="192"/>
      <c r="N5" s="192"/>
      <c r="O5" s="192"/>
      <c r="P5" s="192"/>
      <c r="Q5" s="192"/>
      <c r="R5" s="193"/>
    </row>
    <row r="6" spans="2:18" ht="41.1" customHeight="1">
      <c r="B6" s="96" t="s">
        <v>410</v>
      </c>
      <c r="C6" s="155">
        <v>7755</v>
      </c>
      <c r="D6" s="155">
        <v>1052</v>
      </c>
      <c r="E6" s="155">
        <v>546</v>
      </c>
      <c r="F6" s="155">
        <v>387</v>
      </c>
      <c r="G6" s="155">
        <v>1711</v>
      </c>
      <c r="H6" s="155">
        <v>1928</v>
      </c>
      <c r="I6" s="155">
        <v>295</v>
      </c>
      <c r="J6" s="155">
        <v>441</v>
      </c>
      <c r="K6" s="155">
        <v>293</v>
      </c>
      <c r="L6" s="155">
        <v>278</v>
      </c>
      <c r="M6" s="155">
        <v>62</v>
      </c>
      <c r="N6" s="155">
        <v>10</v>
      </c>
      <c r="O6" s="155">
        <v>393</v>
      </c>
      <c r="P6" s="155">
        <v>330</v>
      </c>
      <c r="Q6" s="155">
        <v>22</v>
      </c>
      <c r="R6" s="154">
        <v>7</v>
      </c>
    </row>
    <row r="7" spans="2:18" ht="41.1" customHeight="1">
      <c r="B7" s="163" t="s">
        <v>371</v>
      </c>
      <c r="C7" s="155">
        <v>1725</v>
      </c>
      <c r="D7" s="155">
        <v>196</v>
      </c>
      <c r="E7" s="155">
        <v>122</v>
      </c>
      <c r="F7" s="155">
        <v>86</v>
      </c>
      <c r="G7" s="155">
        <v>422</v>
      </c>
      <c r="H7" s="155">
        <v>428</v>
      </c>
      <c r="I7" s="155">
        <v>71</v>
      </c>
      <c r="J7" s="155">
        <v>95</v>
      </c>
      <c r="K7" s="155">
        <v>56</v>
      </c>
      <c r="L7" s="155">
        <v>42</v>
      </c>
      <c r="M7" s="155">
        <v>35</v>
      </c>
      <c r="N7" s="155">
        <v>8</v>
      </c>
      <c r="O7" s="155">
        <v>77</v>
      </c>
      <c r="P7" s="155">
        <v>84</v>
      </c>
      <c r="Q7" s="155">
        <v>2</v>
      </c>
      <c r="R7" s="154">
        <v>1</v>
      </c>
    </row>
    <row r="8" spans="2:18" ht="41.1" customHeight="1">
      <c r="B8" s="163" t="s">
        <v>151</v>
      </c>
      <c r="C8" s="155">
        <v>438</v>
      </c>
      <c r="D8" s="155">
        <v>78</v>
      </c>
      <c r="E8" s="155">
        <v>41</v>
      </c>
      <c r="F8" s="155">
        <v>28</v>
      </c>
      <c r="G8" s="155">
        <v>94</v>
      </c>
      <c r="H8" s="155">
        <v>108</v>
      </c>
      <c r="I8" s="155">
        <v>8</v>
      </c>
      <c r="J8" s="155">
        <v>15</v>
      </c>
      <c r="K8" s="155">
        <v>17</v>
      </c>
      <c r="L8" s="155">
        <v>10</v>
      </c>
      <c r="M8" s="155">
        <v>6</v>
      </c>
      <c r="N8" s="155">
        <v>0</v>
      </c>
      <c r="O8" s="155">
        <v>23</v>
      </c>
      <c r="P8" s="155">
        <v>10</v>
      </c>
      <c r="Q8" s="155">
        <v>0</v>
      </c>
      <c r="R8" s="154">
        <v>0</v>
      </c>
    </row>
    <row r="9" spans="2:18" ht="41.1" customHeight="1">
      <c r="B9" s="163" t="s">
        <v>152</v>
      </c>
      <c r="C9" s="155">
        <v>755</v>
      </c>
      <c r="D9" s="155">
        <v>105</v>
      </c>
      <c r="E9" s="155">
        <v>49</v>
      </c>
      <c r="F9" s="155">
        <v>52</v>
      </c>
      <c r="G9" s="155">
        <v>161</v>
      </c>
      <c r="H9" s="155">
        <v>160</v>
      </c>
      <c r="I9" s="155">
        <v>32</v>
      </c>
      <c r="J9" s="155">
        <v>35</v>
      </c>
      <c r="K9" s="155">
        <v>38</v>
      </c>
      <c r="L9" s="155">
        <v>42</v>
      </c>
      <c r="M9" s="155">
        <v>5</v>
      </c>
      <c r="N9" s="155">
        <v>0</v>
      </c>
      <c r="O9" s="155">
        <v>36</v>
      </c>
      <c r="P9" s="155">
        <v>35</v>
      </c>
      <c r="Q9" s="155">
        <v>3</v>
      </c>
      <c r="R9" s="154">
        <v>2</v>
      </c>
    </row>
    <row r="10" spans="2:18" ht="41.1" customHeight="1">
      <c r="B10" s="163" t="s">
        <v>153</v>
      </c>
      <c r="C10" s="155">
        <v>704</v>
      </c>
      <c r="D10" s="155">
        <v>93</v>
      </c>
      <c r="E10" s="155">
        <v>45</v>
      </c>
      <c r="F10" s="155">
        <v>31</v>
      </c>
      <c r="G10" s="155">
        <v>161</v>
      </c>
      <c r="H10" s="155">
        <v>178</v>
      </c>
      <c r="I10" s="155">
        <v>25</v>
      </c>
      <c r="J10" s="155">
        <v>41</v>
      </c>
      <c r="K10" s="155">
        <v>39</v>
      </c>
      <c r="L10" s="155">
        <v>23</v>
      </c>
      <c r="M10" s="155">
        <v>1</v>
      </c>
      <c r="N10" s="155">
        <v>0</v>
      </c>
      <c r="O10" s="155">
        <v>46</v>
      </c>
      <c r="P10" s="155">
        <v>15</v>
      </c>
      <c r="Q10" s="155">
        <v>6</v>
      </c>
      <c r="R10" s="154">
        <v>0</v>
      </c>
    </row>
    <row r="11" spans="2:18" ht="41.1" customHeight="1">
      <c r="B11" s="163" t="s">
        <v>154</v>
      </c>
      <c r="C11" s="155">
        <v>576</v>
      </c>
      <c r="D11" s="155">
        <v>76</v>
      </c>
      <c r="E11" s="155">
        <v>45</v>
      </c>
      <c r="F11" s="155">
        <v>21</v>
      </c>
      <c r="G11" s="155">
        <v>130</v>
      </c>
      <c r="H11" s="155">
        <v>130</v>
      </c>
      <c r="I11" s="155">
        <v>28</v>
      </c>
      <c r="J11" s="155">
        <v>35</v>
      </c>
      <c r="K11" s="155">
        <v>27</v>
      </c>
      <c r="L11" s="155">
        <v>16</v>
      </c>
      <c r="M11" s="155">
        <v>1</v>
      </c>
      <c r="N11" s="155">
        <v>0</v>
      </c>
      <c r="O11" s="155">
        <v>33</v>
      </c>
      <c r="P11" s="155">
        <v>30</v>
      </c>
      <c r="Q11" s="155">
        <v>4</v>
      </c>
      <c r="R11" s="154">
        <v>0</v>
      </c>
    </row>
    <row r="12" spans="2:18" ht="41.1" customHeight="1">
      <c r="B12" s="163" t="s">
        <v>155</v>
      </c>
      <c r="C12" s="155">
        <v>231</v>
      </c>
      <c r="D12" s="155">
        <v>35</v>
      </c>
      <c r="E12" s="155">
        <v>11</v>
      </c>
      <c r="F12" s="155">
        <v>18</v>
      </c>
      <c r="G12" s="155">
        <v>39</v>
      </c>
      <c r="H12" s="155">
        <v>73</v>
      </c>
      <c r="I12" s="155">
        <v>2</v>
      </c>
      <c r="J12" s="155">
        <v>17</v>
      </c>
      <c r="K12" s="155">
        <v>4</v>
      </c>
      <c r="L12" s="155">
        <v>13</v>
      </c>
      <c r="M12" s="155">
        <v>0</v>
      </c>
      <c r="N12" s="155">
        <v>0</v>
      </c>
      <c r="O12" s="155">
        <v>8</v>
      </c>
      <c r="P12" s="155">
        <v>9</v>
      </c>
      <c r="Q12" s="155">
        <v>2</v>
      </c>
      <c r="R12" s="154">
        <v>0</v>
      </c>
    </row>
    <row r="13" spans="2:18" ht="41.1" customHeight="1">
      <c r="B13" s="163" t="s">
        <v>156</v>
      </c>
      <c r="C13" s="155">
        <v>110</v>
      </c>
      <c r="D13" s="155">
        <v>14</v>
      </c>
      <c r="E13" s="155">
        <v>10</v>
      </c>
      <c r="F13" s="155">
        <v>5</v>
      </c>
      <c r="G13" s="155">
        <v>18</v>
      </c>
      <c r="H13" s="155">
        <v>34</v>
      </c>
      <c r="I13" s="155">
        <v>1</v>
      </c>
      <c r="J13" s="155">
        <v>11</v>
      </c>
      <c r="K13" s="155">
        <v>2</v>
      </c>
      <c r="L13" s="155">
        <v>3</v>
      </c>
      <c r="M13" s="155">
        <v>1</v>
      </c>
      <c r="N13" s="155">
        <v>0</v>
      </c>
      <c r="O13" s="155">
        <v>8</v>
      </c>
      <c r="P13" s="155">
        <v>3</v>
      </c>
      <c r="Q13" s="155">
        <v>0</v>
      </c>
      <c r="R13" s="154">
        <v>0</v>
      </c>
    </row>
    <row r="14" spans="2:18" ht="41.1" customHeight="1">
      <c r="B14" s="163" t="s">
        <v>157</v>
      </c>
      <c r="C14" s="155">
        <v>125</v>
      </c>
      <c r="D14" s="155">
        <v>22</v>
      </c>
      <c r="E14" s="155">
        <v>9</v>
      </c>
      <c r="F14" s="155">
        <v>5</v>
      </c>
      <c r="G14" s="155">
        <v>23</v>
      </c>
      <c r="H14" s="155">
        <v>24</v>
      </c>
      <c r="I14" s="155">
        <v>8</v>
      </c>
      <c r="J14" s="155">
        <v>12</v>
      </c>
      <c r="K14" s="155">
        <v>3</v>
      </c>
      <c r="L14" s="155">
        <v>8</v>
      </c>
      <c r="M14" s="155">
        <v>1</v>
      </c>
      <c r="N14" s="155">
        <v>0</v>
      </c>
      <c r="O14" s="155">
        <v>4</v>
      </c>
      <c r="P14" s="155">
        <v>6</v>
      </c>
      <c r="Q14" s="155">
        <v>0</v>
      </c>
      <c r="R14" s="154">
        <v>0</v>
      </c>
    </row>
    <row r="15" spans="2:18" ht="41.1" customHeight="1">
      <c r="B15" s="163" t="s">
        <v>158</v>
      </c>
      <c r="C15" s="155">
        <v>296</v>
      </c>
      <c r="D15" s="155">
        <v>43</v>
      </c>
      <c r="E15" s="155">
        <v>21</v>
      </c>
      <c r="F15" s="155">
        <v>10</v>
      </c>
      <c r="G15" s="155">
        <v>59</v>
      </c>
      <c r="H15" s="155">
        <v>88</v>
      </c>
      <c r="I15" s="155">
        <v>10</v>
      </c>
      <c r="J15" s="155">
        <v>18</v>
      </c>
      <c r="K15" s="155">
        <v>7</v>
      </c>
      <c r="L15" s="155">
        <v>9</v>
      </c>
      <c r="M15" s="155">
        <v>1</v>
      </c>
      <c r="N15" s="155">
        <v>0</v>
      </c>
      <c r="O15" s="155">
        <v>13</v>
      </c>
      <c r="P15" s="155">
        <v>17</v>
      </c>
      <c r="Q15" s="155">
        <v>0</v>
      </c>
      <c r="R15" s="154">
        <v>0</v>
      </c>
    </row>
    <row r="16" spans="2:18" ht="41.1" customHeight="1">
      <c r="B16" s="163" t="s">
        <v>159</v>
      </c>
      <c r="C16" s="155">
        <v>217</v>
      </c>
      <c r="D16" s="155">
        <v>28</v>
      </c>
      <c r="E16" s="155">
        <v>11</v>
      </c>
      <c r="F16" s="155">
        <v>12</v>
      </c>
      <c r="G16" s="155">
        <v>51</v>
      </c>
      <c r="H16" s="155">
        <v>55</v>
      </c>
      <c r="I16" s="155">
        <v>10</v>
      </c>
      <c r="J16" s="155">
        <v>16</v>
      </c>
      <c r="K16" s="155">
        <v>7</v>
      </c>
      <c r="L16" s="155">
        <v>8</v>
      </c>
      <c r="M16" s="155">
        <v>0</v>
      </c>
      <c r="N16" s="155">
        <v>0</v>
      </c>
      <c r="O16" s="155">
        <v>10</v>
      </c>
      <c r="P16" s="155">
        <v>8</v>
      </c>
      <c r="Q16" s="155">
        <v>1</v>
      </c>
      <c r="R16" s="154">
        <v>0</v>
      </c>
    </row>
    <row r="17" spans="2:18" ht="41.1" customHeight="1">
      <c r="B17" s="163" t="s">
        <v>160</v>
      </c>
      <c r="C17" s="155">
        <v>607</v>
      </c>
      <c r="D17" s="155">
        <v>75</v>
      </c>
      <c r="E17" s="155">
        <v>38</v>
      </c>
      <c r="F17" s="155">
        <v>36</v>
      </c>
      <c r="G17" s="155">
        <v>130</v>
      </c>
      <c r="H17" s="155">
        <v>132</v>
      </c>
      <c r="I17" s="155">
        <v>21</v>
      </c>
      <c r="J17" s="155">
        <v>31</v>
      </c>
      <c r="K17" s="155">
        <v>34</v>
      </c>
      <c r="L17" s="155">
        <v>26</v>
      </c>
      <c r="M17" s="155">
        <v>2</v>
      </c>
      <c r="N17" s="155">
        <v>0</v>
      </c>
      <c r="O17" s="155">
        <v>43</v>
      </c>
      <c r="P17" s="155">
        <v>38</v>
      </c>
      <c r="Q17" s="155">
        <v>0</v>
      </c>
      <c r="R17" s="154">
        <v>1</v>
      </c>
    </row>
    <row r="18" spans="2:18" ht="41.1" customHeight="1">
      <c r="B18" s="163" t="s">
        <v>161</v>
      </c>
      <c r="C18" s="155">
        <v>410</v>
      </c>
      <c r="D18" s="155">
        <v>63</v>
      </c>
      <c r="E18" s="155">
        <v>20</v>
      </c>
      <c r="F18" s="155">
        <v>17</v>
      </c>
      <c r="G18" s="155">
        <v>102</v>
      </c>
      <c r="H18" s="155">
        <v>102</v>
      </c>
      <c r="I18" s="155">
        <v>20</v>
      </c>
      <c r="J18" s="155">
        <v>26</v>
      </c>
      <c r="K18" s="155">
        <v>12</v>
      </c>
      <c r="L18" s="155">
        <v>11</v>
      </c>
      <c r="M18" s="155">
        <v>3</v>
      </c>
      <c r="N18" s="155">
        <v>0</v>
      </c>
      <c r="O18" s="155">
        <v>17</v>
      </c>
      <c r="P18" s="155">
        <v>17</v>
      </c>
      <c r="Q18" s="155">
        <v>0</v>
      </c>
      <c r="R18" s="154">
        <v>0</v>
      </c>
    </row>
    <row r="19" spans="2:18" ht="41.1" customHeight="1">
      <c r="B19" s="163" t="s">
        <v>162</v>
      </c>
      <c r="C19" s="155">
        <v>227</v>
      </c>
      <c r="D19" s="155">
        <v>40</v>
      </c>
      <c r="E19" s="155">
        <v>25</v>
      </c>
      <c r="F19" s="155">
        <v>10</v>
      </c>
      <c r="G19" s="155">
        <v>54</v>
      </c>
      <c r="H19" s="155">
        <v>60</v>
      </c>
      <c r="I19" s="155">
        <v>6</v>
      </c>
      <c r="J19" s="155">
        <v>10</v>
      </c>
      <c r="K19" s="155">
        <v>1</v>
      </c>
      <c r="L19" s="155">
        <v>6</v>
      </c>
      <c r="M19" s="155">
        <v>0</v>
      </c>
      <c r="N19" s="155">
        <v>0</v>
      </c>
      <c r="O19" s="155">
        <v>7</v>
      </c>
      <c r="P19" s="155">
        <v>6</v>
      </c>
      <c r="Q19" s="155">
        <v>1</v>
      </c>
      <c r="R19" s="154">
        <v>1</v>
      </c>
    </row>
    <row r="20" spans="2:18" ht="41.1" customHeight="1">
      <c r="B20" s="163" t="s">
        <v>163</v>
      </c>
      <c r="C20" s="155">
        <v>501</v>
      </c>
      <c r="D20" s="155">
        <v>65</v>
      </c>
      <c r="E20" s="155">
        <v>35</v>
      </c>
      <c r="F20" s="155">
        <v>20</v>
      </c>
      <c r="G20" s="155">
        <v>94</v>
      </c>
      <c r="H20" s="155">
        <v>131</v>
      </c>
      <c r="I20" s="155">
        <v>20</v>
      </c>
      <c r="J20" s="155">
        <v>35</v>
      </c>
      <c r="K20" s="155">
        <v>19</v>
      </c>
      <c r="L20" s="155">
        <v>30</v>
      </c>
      <c r="M20" s="155">
        <v>3</v>
      </c>
      <c r="N20" s="155">
        <v>2</v>
      </c>
      <c r="O20" s="155">
        <v>20</v>
      </c>
      <c r="P20" s="155">
        <v>25</v>
      </c>
      <c r="Q20" s="155">
        <v>1</v>
      </c>
      <c r="R20" s="154">
        <v>1</v>
      </c>
    </row>
    <row r="21" spans="2:18" ht="41.1" customHeight="1">
      <c r="B21" s="163" t="s">
        <v>164</v>
      </c>
      <c r="C21" s="155">
        <v>833</v>
      </c>
      <c r="D21" s="155">
        <v>119</v>
      </c>
      <c r="E21" s="155">
        <v>64</v>
      </c>
      <c r="F21" s="155">
        <v>36</v>
      </c>
      <c r="G21" s="155">
        <v>173</v>
      </c>
      <c r="H21" s="155">
        <v>225</v>
      </c>
      <c r="I21" s="155">
        <v>33</v>
      </c>
      <c r="J21" s="155">
        <v>44</v>
      </c>
      <c r="K21" s="155">
        <v>27</v>
      </c>
      <c r="L21" s="155">
        <v>31</v>
      </c>
      <c r="M21" s="155">
        <v>3</v>
      </c>
      <c r="N21" s="155">
        <v>0</v>
      </c>
      <c r="O21" s="155">
        <v>48</v>
      </c>
      <c r="P21" s="155">
        <v>27</v>
      </c>
      <c r="Q21" s="155">
        <v>2</v>
      </c>
      <c r="R21" s="154">
        <v>1</v>
      </c>
    </row>
    <row r="22" spans="2:18">
      <c r="B22" s="194"/>
      <c r="C22" s="195"/>
      <c r="D22" s="195"/>
      <c r="E22" s="195"/>
      <c r="F22" s="195"/>
      <c r="G22" s="195"/>
      <c r="H22" s="195"/>
      <c r="I22" s="195"/>
      <c r="J22" s="195"/>
      <c r="K22" s="195"/>
      <c r="L22" s="195"/>
      <c r="M22" s="195"/>
      <c r="N22" s="195"/>
      <c r="O22" s="195"/>
      <c r="P22" s="195"/>
      <c r="Q22" s="195"/>
      <c r="R22" s="196"/>
    </row>
    <row r="23" spans="2:18" ht="21.75" customHeight="1">
      <c r="B23" s="192"/>
      <c r="C23" s="192"/>
      <c r="D23" s="192"/>
      <c r="E23" s="192"/>
      <c r="F23" s="192"/>
      <c r="G23" s="192"/>
      <c r="H23" s="192"/>
      <c r="I23" s="185" t="s">
        <v>411</v>
      </c>
      <c r="J23" s="192"/>
      <c r="K23" s="192"/>
      <c r="L23" s="192"/>
      <c r="M23" s="192"/>
      <c r="N23" s="192"/>
      <c r="O23" s="192"/>
      <c r="P23" s="192"/>
      <c r="Q23" s="192"/>
      <c r="R23" s="197" t="s">
        <v>309</v>
      </c>
    </row>
    <row r="24" spans="2:18" ht="21" customHeight="1">
      <c r="Q24" s="197"/>
    </row>
    <row r="29" spans="2:18">
      <c r="C29" s="147"/>
    </row>
  </sheetData>
  <phoneticPr fontId="3"/>
  <pageMargins left="0.59055118110236227" right="0.39370078740157483" top="0.98425196850393704" bottom="0.78740157480314965" header="0.51181102362204722" footer="0.51181102362204722"/>
  <pageSetup paperSize="9" scale="52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54"/>
  <sheetViews>
    <sheetView view="pageBreakPreview" zoomScale="60" zoomScaleNormal="70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C2" sqref="C2"/>
    </sheetView>
  </sheetViews>
  <sheetFormatPr defaultRowHeight="14.25"/>
  <cols>
    <col min="1" max="1" width="3.75" style="1" customWidth="1"/>
    <col min="2" max="2" width="3.625" style="1" customWidth="1"/>
    <col min="3" max="3" width="10.625" style="1" customWidth="1"/>
    <col min="4" max="12" width="12.375" style="1" customWidth="1"/>
    <col min="13" max="17" width="11.375" style="1" customWidth="1"/>
    <col min="18" max="23" width="10.25" style="1" customWidth="1"/>
    <col min="24" max="24" width="10" style="1" customWidth="1"/>
    <col min="25" max="16384" width="9" style="1"/>
  </cols>
  <sheetData>
    <row r="2" spans="1:18" ht="17.25">
      <c r="B2" s="2" t="s">
        <v>0</v>
      </c>
      <c r="C2" s="2"/>
    </row>
    <row r="4" spans="1:18">
      <c r="B4" s="3"/>
      <c r="C4" s="4"/>
      <c r="R4" s="5" t="s">
        <v>412</v>
      </c>
    </row>
    <row r="5" spans="1:18" ht="21" customHeight="1">
      <c r="A5" s="6"/>
      <c r="B5" s="222"/>
      <c r="C5" s="223"/>
      <c r="D5" s="215" t="s">
        <v>1</v>
      </c>
      <c r="E5" s="216"/>
      <c r="F5" s="216"/>
      <c r="G5" s="216"/>
      <c r="H5" s="216"/>
      <c r="I5" s="217"/>
      <c r="J5" s="215" t="s">
        <v>414</v>
      </c>
      <c r="K5" s="216"/>
      <c r="L5" s="216"/>
      <c r="M5" s="216"/>
      <c r="N5" s="216"/>
      <c r="O5" s="217"/>
      <c r="P5" s="7" t="s">
        <v>2</v>
      </c>
      <c r="Q5" s="8"/>
      <c r="R5" s="198" t="s">
        <v>3</v>
      </c>
    </row>
    <row r="6" spans="1:18" s="14" customFormat="1" ht="23.1" customHeight="1">
      <c r="A6" s="9"/>
      <c r="B6" s="224"/>
      <c r="C6" s="225"/>
      <c r="D6" s="10" t="s">
        <v>4</v>
      </c>
      <c r="E6" s="11" t="s">
        <v>5</v>
      </c>
      <c r="F6" s="11" t="s">
        <v>6</v>
      </c>
      <c r="G6" s="11" t="s">
        <v>7</v>
      </c>
      <c r="H6" s="11" t="s">
        <v>8</v>
      </c>
      <c r="I6" s="11" t="s">
        <v>9</v>
      </c>
      <c r="J6" s="10" t="s">
        <v>10</v>
      </c>
      <c r="K6" s="11" t="s">
        <v>11</v>
      </c>
      <c r="L6" s="10" t="s">
        <v>12</v>
      </c>
      <c r="M6" s="10" t="s">
        <v>13</v>
      </c>
      <c r="N6" s="11" t="s">
        <v>14</v>
      </c>
      <c r="O6" s="10" t="s">
        <v>15</v>
      </c>
      <c r="P6" s="10" t="s">
        <v>16</v>
      </c>
      <c r="Q6" s="12" t="s">
        <v>17</v>
      </c>
      <c r="R6" s="13" t="s">
        <v>18</v>
      </c>
    </row>
    <row r="7" spans="1:18" s="14" customFormat="1" ht="14.25" customHeight="1">
      <c r="A7" s="15"/>
      <c r="B7" s="16"/>
      <c r="C7" s="17"/>
      <c r="D7" s="18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9"/>
    </row>
    <row r="8" spans="1:18" s="14" customFormat="1" ht="22.5" customHeight="1">
      <c r="A8" s="15"/>
      <c r="B8" s="224" t="s">
        <v>19</v>
      </c>
      <c r="C8" s="225"/>
      <c r="D8" s="18">
        <v>7</v>
      </c>
      <c r="E8" s="15">
        <v>3</v>
      </c>
      <c r="F8" s="15">
        <v>5</v>
      </c>
      <c r="G8" s="15">
        <v>2</v>
      </c>
      <c r="H8" s="15">
        <v>118</v>
      </c>
      <c r="I8" s="15">
        <v>3</v>
      </c>
      <c r="J8" s="15">
        <v>15</v>
      </c>
      <c r="K8" s="15">
        <v>13</v>
      </c>
      <c r="L8" s="15">
        <v>1</v>
      </c>
      <c r="M8" s="15">
        <v>1</v>
      </c>
      <c r="N8" s="15">
        <v>0</v>
      </c>
      <c r="O8" s="15">
        <v>1</v>
      </c>
      <c r="P8" s="15">
        <v>3</v>
      </c>
      <c r="Q8" s="15">
        <v>4</v>
      </c>
      <c r="R8" s="9">
        <v>0</v>
      </c>
    </row>
    <row r="9" spans="1:18" s="14" customFormat="1" ht="19.5" customHeight="1">
      <c r="A9" s="15"/>
      <c r="B9" s="226" t="s">
        <v>20</v>
      </c>
      <c r="C9" s="227"/>
      <c r="D9" s="18">
        <v>1</v>
      </c>
      <c r="E9" s="15">
        <v>1</v>
      </c>
      <c r="F9" s="15">
        <v>2</v>
      </c>
      <c r="G9" s="15">
        <v>0</v>
      </c>
      <c r="H9" s="15">
        <v>17</v>
      </c>
      <c r="I9" s="15">
        <v>2</v>
      </c>
      <c r="J9" s="15">
        <v>15</v>
      </c>
      <c r="K9" s="15">
        <v>13</v>
      </c>
      <c r="L9" s="15">
        <v>1</v>
      </c>
      <c r="M9" s="15">
        <v>1</v>
      </c>
      <c r="N9" s="15">
        <v>0</v>
      </c>
      <c r="O9" s="15">
        <v>1</v>
      </c>
      <c r="P9" s="15">
        <v>3</v>
      </c>
      <c r="Q9" s="15">
        <v>1</v>
      </c>
      <c r="R9" s="9">
        <v>0</v>
      </c>
    </row>
    <row r="10" spans="1:18" ht="19.5" customHeight="1">
      <c r="B10" s="228"/>
      <c r="C10" s="19" t="s">
        <v>21</v>
      </c>
      <c r="D10" s="20">
        <v>0</v>
      </c>
      <c r="E10" s="4">
        <v>0</v>
      </c>
      <c r="F10" s="4">
        <v>0</v>
      </c>
      <c r="G10" s="4">
        <v>0</v>
      </c>
      <c r="H10" s="4">
        <v>1</v>
      </c>
      <c r="I10" s="4">
        <v>0</v>
      </c>
      <c r="J10" s="4">
        <v>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4">
        <v>0</v>
      </c>
      <c r="R10" s="6">
        <v>0</v>
      </c>
    </row>
    <row r="11" spans="1:18" ht="19.5" customHeight="1">
      <c r="B11" s="228"/>
      <c r="C11" s="21" t="s">
        <v>22</v>
      </c>
      <c r="D11" s="20">
        <v>1</v>
      </c>
      <c r="E11" s="4">
        <v>0</v>
      </c>
      <c r="F11" s="4">
        <v>0</v>
      </c>
      <c r="G11" s="4">
        <v>0</v>
      </c>
      <c r="H11" s="4">
        <v>0</v>
      </c>
      <c r="I11" s="4">
        <v>0</v>
      </c>
      <c r="J11" s="4">
        <v>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4">
        <v>0</v>
      </c>
      <c r="R11" s="6">
        <v>0</v>
      </c>
    </row>
    <row r="12" spans="1:18" ht="19.5" customHeight="1">
      <c r="B12" s="228"/>
      <c r="C12" s="21" t="s">
        <v>23</v>
      </c>
      <c r="D12" s="20">
        <v>0</v>
      </c>
      <c r="E12" s="4">
        <v>0</v>
      </c>
      <c r="F12" s="4">
        <v>0</v>
      </c>
      <c r="G12" s="4">
        <v>0</v>
      </c>
      <c r="H12" s="4">
        <v>1</v>
      </c>
      <c r="I12" s="4">
        <v>0</v>
      </c>
      <c r="J12" s="4">
        <v>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4">
        <v>0</v>
      </c>
      <c r="R12" s="6">
        <v>0</v>
      </c>
    </row>
    <row r="13" spans="1:18" ht="19.5" customHeight="1">
      <c r="B13" s="228"/>
      <c r="C13" s="21" t="s">
        <v>24</v>
      </c>
      <c r="D13" s="20">
        <v>0</v>
      </c>
      <c r="E13" s="4">
        <v>0</v>
      </c>
      <c r="F13" s="4">
        <v>0</v>
      </c>
      <c r="G13" s="4">
        <v>0</v>
      </c>
      <c r="H13" s="4">
        <v>0</v>
      </c>
      <c r="I13" s="4">
        <v>0</v>
      </c>
      <c r="J13" s="4">
        <v>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4">
        <v>0</v>
      </c>
      <c r="R13" s="6">
        <v>0</v>
      </c>
    </row>
    <row r="14" spans="1:18" ht="19.5" customHeight="1">
      <c r="B14" s="228"/>
      <c r="C14" s="21" t="s">
        <v>25</v>
      </c>
      <c r="D14" s="20">
        <v>0</v>
      </c>
      <c r="E14" s="4">
        <v>0</v>
      </c>
      <c r="F14" s="4">
        <v>0</v>
      </c>
      <c r="G14" s="4">
        <v>0</v>
      </c>
      <c r="H14" s="4">
        <v>1</v>
      </c>
      <c r="I14" s="4">
        <v>0</v>
      </c>
      <c r="J14" s="4">
        <v>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4">
        <v>0</v>
      </c>
      <c r="R14" s="6">
        <v>0</v>
      </c>
    </row>
    <row r="15" spans="1:18" ht="19.5" customHeight="1">
      <c r="B15" s="228"/>
      <c r="C15" s="21" t="s">
        <v>26</v>
      </c>
      <c r="D15" s="20">
        <v>0</v>
      </c>
      <c r="E15" s="4">
        <v>0</v>
      </c>
      <c r="F15" s="4">
        <v>0</v>
      </c>
      <c r="G15" s="4">
        <v>0</v>
      </c>
      <c r="H15" s="4">
        <v>0</v>
      </c>
      <c r="I15" s="4">
        <v>0</v>
      </c>
      <c r="J15" s="4">
        <v>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4">
        <v>0</v>
      </c>
      <c r="R15" s="6">
        <v>0</v>
      </c>
    </row>
    <row r="16" spans="1:18" ht="19.5" customHeight="1">
      <c r="B16" s="228"/>
      <c r="C16" s="21" t="s">
        <v>27</v>
      </c>
      <c r="D16" s="20">
        <v>0</v>
      </c>
      <c r="E16" s="4">
        <v>0</v>
      </c>
      <c r="F16" s="4">
        <v>0</v>
      </c>
      <c r="G16" s="4">
        <v>0</v>
      </c>
      <c r="H16" s="4">
        <v>0</v>
      </c>
      <c r="I16" s="4">
        <v>0</v>
      </c>
      <c r="J16" s="4">
        <v>1</v>
      </c>
      <c r="K16" s="4">
        <v>1</v>
      </c>
      <c r="L16" s="4">
        <v>1</v>
      </c>
      <c r="M16" s="4">
        <v>0</v>
      </c>
      <c r="N16" s="4">
        <v>0</v>
      </c>
      <c r="O16" s="4">
        <v>0</v>
      </c>
      <c r="P16" s="4">
        <v>0</v>
      </c>
      <c r="Q16" s="4">
        <v>1</v>
      </c>
      <c r="R16" s="6">
        <v>0</v>
      </c>
    </row>
    <row r="17" spans="2:24" ht="19.5" customHeight="1">
      <c r="B17" s="228"/>
      <c r="C17" s="21" t="s">
        <v>28</v>
      </c>
      <c r="D17" s="20">
        <v>0</v>
      </c>
      <c r="E17" s="4">
        <v>0</v>
      </c>
      <c r="F17" s="4">
        <v>0</v>
      </c>
      <c r="G17" s="4">
        <v>0</v>
      </c>
      <c r="H17" s="4">
        <v>0</v>
      </c>
      <c r="I17" s="4">
        <v>0</v>
      </c>
      <c r="J17" s="4">
        <v>0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4">
        <v>0</v>
      </c>
      <c r="R17" s="6">
        <v>0</v>
      </c>
    </row>
    <row r="18" spans="2:24" ht="19.5" customHeight="1">
      <c r="B18" s="228"/>
      <c r="C18" s="21" t="s">
        <v>29</v>
      </c>
      <c r="D18" s="20">
        <v>0</v>
      </c>
      <c r="E18" s="4">
        <v>1</v>
      </c>
      <c r="F18" s="4">
        <v>1</v>
      </c>
      <c r="G18" s="4">
        <v>0</v>
      </c>
      <c r="H18" s="4">
        <v>9</v>
      </c>
      <c r="I18" s="4">
        <v>2</v>
      </c>
      <c r="J18" s="4">
        <v>7</v>
      </c>
      <c r="K18" s="4">
        <v>7</v>
      </c>
      <c r="L18" s="4">
        <v>0</v>
      </c>
      <c r="M18" s="4">
        <v>0</v>
      </c>
      <c r="N18" s="4">
        <v>0</v>
      </c>
      <c r="O18" s="4">
        <v>0</v>
      </c>
      <c r="P18" s="4">
        <v>2</v>
      </c>
      <c r="Q18" s="4">
        <v>0</v>
      </c>
      <c r="R18" s="6">
        <v>0</v>
      </c>
    </row>
    <row r="19" spans="2:24" ht="19.5" customHeight="1">
      <c r="B19" s="228"/>
      <c r="C19" s="21" t="s">
        <v>30</v>
      </c>
      <c r="D19" s="20">
        <v>0</v>
      </c>
      <c r="E19" s="4">
        <v>0</v>
      </c>
      <c r="F19" s="4">
        <v>0</v>
      </c>
      <c r="G19" s="4">
        <v>0</v>
      </c>
      <c r="H19" s="4">
        <v>1</v>
      </c>
      <c r="I19" s="4">
        <v>0</v>
      </c>
      <c r="J19" s="4">
        <v>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4">
        <v>0</v>
      </c>
      <c r="R19" s="6">
        <v>0</v>
      </c>
    </row>
    <row r="20" spans="2:24" ht="19.5" customHeight="1">
      <c r="B20" s="228"/>
      <c r="C20" s="21" t="s">
        <v>31</v>
      </c>
      <c r="D20" s="20">
        <v>0</v>
      </c>
      <c r="E20" s="4">
        <v>0</v>
      </c>
      <c r="F20" s="4">
        <v>0</v>
      </c>
      <c r="G20" s="4">
        <v>0</v>
      </c>
      <c r="H20" s="4">
        <v>0</v>
      </c>
      <c r="I20" s="4">
        <v>0</v>
      </c>
      <c r="J20" s="4">
        <v>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4">
        <v>0</v>
      </c>
      <c r="R20" s="6">
        <v>0</v>
      </c>
    </row>
    <row r="21" spans="2:24" ht="19.5" customHeight="1">
      <c r="B21" s="228"/>
      <c r="C21" s="21" t="s">
        <v>32</v>
      </c>
      <c r="D21" s="20">
        <v>0</v>
      </c>
      <c r="E21" s="4">
        <v>0</v>
      </c>
      <c r="F21" s="4">
        <v>0</v>
      </c>
      <c r="G21" s="4">
        <v>0</v>
      </c>
      <c r="H21" s="4">
        <v>2</v>
      </c>
      <c r="I21" s="4">
        <v>0</v>
      </c>
      <c r="J21" s="4">
        <v>7</v>
      </c>
      <c r="K21" s="4">
        <v>5</v>
      </c>
      <c r="L21" s="4">
        <v>0</v>
      </c>
      <c r="M21" s="4">
        <v>1</v>
      </c>
      <c r="N21" s="4">
        <v>0</v>
      </c>
      <c r="O21" s="4">
        <v>1</v>
      </c>
      <c r="P21" s="4">
        <v>1</v>
      </c>
      <c r="Q21" s="4">
        <v>0</v>
      </c>
      <c r="R21" s="6">
        <v>0</v>
      </c>
    </row>
    <row r="22" spans="2:24" ht="19.5" customHeight="1">
      <c r="B22" s="229"/>
      <c r="C22" s="21" t="s">
        <v>33</v>
      </c>
      <c r="D22" s="20">
        <v>0</v>
      </c>
      <c r="E22" s="4">
        <v>0</v>
      </c>
      <c r="F22" s="4">
        <v>1</v>
      </c>
      <c r="G22" s="4">
        <v>0</v>
      </c>
      <c r="H22" s="4">
        <v>2</v>
      </c>
      <c r="I22" s="4">
        <v>0</v>
      </c>
      <c r="J22" s="4">
        <v>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4">
        <v>0</v>
      </c>
      <c r="R22" s="6">
        <v>0</v>
      </c>
    </row>
    <row r="23" spans="2:24" ht="19.5" customHeight="1">
      <c r="B23" s="218" t="s">
        <v>34</v>
      </c>
      <c r="C23" s="219"/>
      <c r="D23" s="20">
        <v>6</v>
      </c>
      <c r="E23" s="4">
        <v>2</v>
      </c>
      <c r="F23" s="4">
        <v>3</v>
      </c>
      <c r="G23" s="4">
        <v>2</v>
      </c>
      <c r="H23" s="4">
        <v>101</v>
      </c>
      <c r="I23" s="4">
        <v>1</v>
      </c>
      <c r="J23" s="4">
        <v>0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4">
        <v>3</v>
      </c>
      <c r="R23" s="6">
        <v>0</v>
      </c>
    </row>
    <row r="24" spans="2:24" ht="19.5" customHeight="1">
      <c r="B24" s="230" t="s">
        <v>35</v>
      </c>
      <c r="C24" s="231"/>
      <c r="D24" s="20">
        <v>0</v>
      </c>
      <c r="E24" s="4">
        <v>0</v>
      </c>
      <c r="F24" s="4">
        <v>0</v>
      </c>
      <c r="G24" s="4">
        <v>0</v>
      </c>
      <c r="H24" s="4">
        <v>0</v>
      </c>
      <c r="I24" s="4">
        <v>0</v>
      </c>
      <c r="J24" s="4">
        <v>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4">
        <v>0</v>
      </c>
      <c r="R24" s="6">
        <v>0</v>
      </c>
    </row>
    <row r="25" spans="2:24" ht="8.25" customHeight="1">
      <c r="B25" s="2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109"/>
    </row>
    <row r="26" spans="2:24">
      <c r="R26" s="25" t="s">
        <v>36</v>
      </c>
    </row>
    <row r="31" spans="2:24">
      <c r="C31" s="26"/>
      <c r="T31" s="5" t="s">
        <v>413</v>
      </c>
      <c r="X31" s="25"/>
    </row>
    <row r="32" spans="2:24">
      <c r="B32" s="218"/>
      <c r="C32" s="219"/>
      <c r="D32" s="218" t="s">
        <v>37</v>
      </c>
      <c r="E32" s="219"/>
      <c r="F32" s="218" t="s">
        <v>38</v>
      </c>
      <c r="G32" s="219"/>
      <c r="H32" s="218" t="s">
        <v>39</v>
      </c>
      <c r="I32" s="219"/>
      <c r="J32" s="218" t="s">
        <v>415</v>
      </c>
      <c r="K32" s="232"/>
      <c r="L32" s="219"/>
      <c r="M32" s="218" t="s">
        <v>40</v>
      </c>
      <c r="N32" s="219"/>
      <c r="O32" s="215" t="s">
        <v>41</v>
      </c>
      <c r="P32" s="216"/>
      <c r="Q32" s="217"/>
      <c r="R32" s="218" t="s">
        <v>42</v>
      </c>
      <c r="S32" s="232"/>
      <c r="T32" s="219"/>
    </row>
    <row r="33" spans="2:20" ht="14.25" customHeight="1">
      <c r="B33" s="230"/>
      <c r="C33" s="231"/>
      <c r="D33" s="220"/>
      <c r="E33" s="221"/>
      <c r="F33" s="220"/>
      <c r="G33" s="221"/>
      <c r="H33" s="220"/>
      <c r="I33" s="221"/>
      <c r="J33" s="220"/>
      <c r="K33" s="233"/>
      <c r="L33" s="221"/>
      <c r="M33" s="220"/>
      <c r="N33" s="221"/>
      <c r="O33" s="215" t="s">
        <v>43</v>
      </c>
      <c r="P33" s="217"/>
      <c r="Q33" s="234" t="s">
        <v>44</v>
      </c>
      <c r="R33" s="220"/>
      <c r="S33" s="233"/>
      <c r="T33" s="221"/>
    </row>
    <row r="34" spans="2:20" ht="30" customHeight="1">
      <c r="B34" s="220"/>
      <c r="C34" s="221"/>
      <c r="D34" s="29" t="s">
        <v>45</v>
      </c>
      <c r="E34" s="29" t="s">
        <v>46</v>
      </c>
      <c r="F34" s="29" t="s">
        <v>10</v>
      </c>
      <c r="G34" s="29" t="s">
        <v>47</v>
      </c>
      <c r="H34" s="29" t="s">
        <v>10</v>
      </c>
      <c r="I34" s="29" t="s">
        <v>48</v>
      </c>
      <c r="J34" s="29" t="s">
        <v>10</v>
      </c>
      <c r="K34" s="29" t="s">
        <v>49</v>
      </c>
      <c r="L34" s="30" t="s">
        <v>50</v>
      </c>
      <c r="M34" s="29" t="s">
        <v>51</v>
      </c>
      <c r="N34" s="29" t="s">
        <v>15</v>
      </c>
      <c r="O34" s="29" t="s">
        <v>10</v>
      </c>
      <c r="P34" s="29" t="s">
        <v>52</v>
      </c>
      <c r="Q34" s="235"/>
      <c r="R34" s="29" t="s">
        <v>53</v>
      </c>
      <c r="S34" s="29" t="s">
        <v>54</v>
      </c>
      <c r="T34" s="29" t="s">
        <v>55</v>
      </c>
    </row>
    <row r="35" spans="2:20">
      <c r="B35" s="16"/>
      <c r="C35" s="17"/>
      <c r="D35" s="31"/>
      <c r="E35" s="32"/>
      <c r="F35" s="32"/>
      <c r="G35" s="32"/>
      <c r="H35" s="32"/>
      <c r="I35" s="32"/>
      <c r="J35" s="32"/>
      <c r="K35" s="32"/>
      <c r="L35" s="33"/>
      <c r="M35" s="32"/>
      <c r="N35" s="32"/>
      <c r="O35" s="32"/>
      <c r="P35" s="32"/>
      <c r="Q35" s="33"/>
      <c r="R35" s="32"/>
      <c r="S35" s="32"/>
      <c r="T35" s="34"/>
    </row>
    <row r="36" spans="2:20" ht="21.75" customHeight="1">
      <c r="B36" s="224" t="s">
        <v>19</v>
      </c>
      <c r="C36" s="225"/>
      <c r="D36" s="18">
        <v>153</v>
      </c>
      <c r="E36" s="15">
        <v>513</v>
      </c>
      <c r="F36" s="15">
        <v>5559</v>
      </c>
      <c r="G36" s="15">
        <v>10612</v>
      </c>
      <c r="H36" s="15">
        <v>10680</v>
      </c>
      <c r="I36" s="15">
        <v>22873</v>
      </c>
      <c r="J36" s="15">
        <v>1770</v>
      </c>
      <c r="K36" s="15">
        <v>3948</v>
      </c>
      <c r="L36" s="15">
        <v>2163</v>
      </c>
      <c r="M36" s="15">
        <v>30</v>
      </c>
      <c r="N36" s="15">
        <v>101</v>
      </c>
      <c r="O36" s="15">
        <v>718</v>
      </c>
      <c r="P36" s="15">
        <v>21247</v>
      </c>
      <c r="Q36" s="15">
        <v>119</v>
      </c>
      <c r="R36" s="15">
        <v>33462</v>
      </c>
      <c r="S36" s="15">
        <v>23</v>
      </c>
      <c r="T36" s="9">
        <v>126</v>
      </c>
    </row>
    <row r="37" spans="2:20" ht="19.5" customHeight="1">
      <c r="B37" s="226" t="s">
        <v>20</v>
      </c>
      <c r="C37" s="227"/>
      <c r="D37" s="20">
        <v>135</v>
      </c>
      <c r="E37" s="4">
        <v>397</v>
      </c>
      <c r="F37" s="4">
        <v>4486</v>
      </c>
      <c r="G37" s="4">
        <v>8491</v>
      </c>
      <c r="H37" s="4">
        <v>8362</v>
      </c>
      <c r="I37" s="4">
        <v>17020</v>
      </c>
      <c r="J37" s="4">
        <v>1385</v>
      </c>
      <c r="K37" s="4">
        <v>3074</v>
      </c>
      <c r="L37" s="4">
        <v>1703</v>
      </c>
      <c r="M37" s="4">
        <v>23</v>
      </c>
      <c r="N37" s="4">
        <v>76</v>
      </c>
      <c r="O37" s="4">
        <v>585</v>
      </c>
      <c r="P37" s="4">
        <v>16354</v>
      </c>
      <c r="Q37" s="4">
        <v>112</v>
      </c>
      <c r="R37" s="4">
        <v>31603</v>
      </c>
      <c r="S37" s="4">
        <v>19</v>
      </c>
      <c r="T37" s="6">
        <v>98</v>
      </c>
    </row>
    <row r="38" spans="2:20" ht="19.5" customHeight="1">
      <c r="B38" s="228"/>
      <c r="C38" s="19" t="s">
        <v>56</v>
      </c>
      <c r="D38" s="20">
        <v>21</v>
      </c>
      <c r="E38" s="4">
        <v>69</v>
      </c>
      <c r="F38" s="4">
        <v>581</v>
      </c>
      <c r="G38" s="4">
        <v>1133</v>
      </c>
      <c r="H38" s="4">
        <v>1018</v>
      </c>
      <c r="I38" s="4">
        <v>2190</v>
      </c>
      <c r="J38" s="4">
        <v>273</v>
      </c>
      <c r="K38" s="4">
        <v>466</v>
      </c>
      <c r="L38" s="4">
        <v>362</v>
      </c>
      <c r="M38" s="4">
        <v>2</v>
      </c>
      <c r="N38" s="4">
        <v>7</v>
      </c>
      <c r="O38" s="4">
        <v>61</v>
      </c>
      <c r="P38" s="4">
        <v>1870</v>
      </c>
      <c r="Q38" s="4">
        <v>7</v>
      </c>
      <c r="R38" s="4">
        <v>287</v>
      </c>
      <c r="S38" s="4">
        <v>1</v>
      </c>
      <c r="T38" s="6">
        <v>8</v>
      </c>
    </row>
    <row r="39" spans="2:20" ht="19.5" customHeight="1">
      <c r="B39" s="228"/>
      <c r="C39" s="21" t="s">
        <v>57</v>
      </c>
      <c r="D39" s="20">
        <v>14</v>
      </c>
      <c r="E39" s="4">
        <v>27</v>
      </c>
      <c r="F39" s="4">
        <v>425</v>
      </c>
      <c r="G39" s="4">
        <v>769</v>
      </c>
      <c r="H39" s="4">
        <v>895</v>
      </c>
      <c r="I39" s="4">
        <v>2229</v>
      </c>
      <c r="J39" s="4">
        <v>216</v>
      </c>
      <c r="K39" s="4">
        <v>302</v>
      </c>
      <c r="L39" s="4">
        <v>281</v>
      </c>
      <c r="M39" s="4">
        <v>3</v>
      </c>
      <c r="N39" s="4">
        <v>8</v>
      </c>
      <c r="O39" s="4">
        <v>30</v>
      </c>
      <c r="P39" s="4">
        <v>1282</v>
      </c>
      <c r="Q39" s="4">
        <v>1</v>
      </c>
      <c r="R39" s="4">
        <v>989</v>
      </c>
      <c r="S39" s="4">
        <v>1</v>
      </c>
      <c r="T39" s="6">
        <v>7</v>
      </c>
    </row>
    <row r="40" spans="2:20" ht="19.5" customHeight="1">
      <c r="B40" s="228"/>
      <c r="C40" s="21" t="s">
        <v>58</v>
      </c>
      <c r="D40" s="20">
        <v>10</v>
      </c>
      <c r="E40" s="4">
        <v>22</v>
      </c>
      <c r="F40" s="4">
        <v>425</v>
      </c>
      <c r="G40" s="4">
        <v>819</v>
      </c>
      <c r="H40" s="4">
        <v>787</v>
      </c>
      <c r="I40" s="4">
        <v>1610</v>
      </c>
      <c r="J40" s="4">
        <v>92</v>
      </c>
      <c r="K40" s="4">
        <v>336</v>
      </c>
      <c r="L40" s="4">
        <v>109</v>
      </c>
      <c r="M40" s="4">
        <v>1</v>
      </c>
      <c r="N40" s="4">
        <v>9</v>
      </c>
      <c r="O40" s="4">
        <v>24</v>
      </c>
      <c r="P40" s="4">
        <v>693</v>
      </c>
      <c r="Q40" s="4">
        <v>0</v>
      </c>
      <c r="R40" s="4">
        <v>599</v>
      </c>
      <c r="S40" s="4">
        <v>2</v>
      </c>
      <c r="T40" s="6">
        <v>4</v>
      </c>
    </row>
    <row r="41" spans="2:20" ht="19.5" customHeight="1">
      <c r="B41" s="228"/>
      <c r="C41" s="21" t="s">
        <v>24</v>
      </c>
      <c r="D41" s="20">
        <v>5</v>
      </c>
      <c r="E41" s="4">
        <v>30</v>
      </c>
      <c r="F41" s="4">
        <v>190</v>
      </c>
      <c r="G41" s="4">
        <v>356</v>
      </c>
      <c r="H41" s="4">
        <v>350</v>
      </c>
      <c r="I41" s="4">
        <v>620</v>
      </c>
      <c r="J41" s="4">
        <v>46</v>
      </c>
      <c r="K41" s="4">
        <v>104</v>
      </c>
      <c r="L41" s="4">
        <v>58</v>
      </c>
      <c r="M41" s="4">
        <v>0</v>
      </c>
      <c r="N41" s="4">
        <v>3</v>
      </c>
      <c r="O41" s="4">
        <v>36</v>
      </c>
      <c r="P41" s="4">
        <v>639</v>
      </c>
      <c r="Q41" s="4">
        <v>10</v>
      </c>
      <c r="R41" s="4">
        <v>5015</v>
      </c>
      <c r="S41" s="4">
        <v>1</v>
      </c>
      <c r="T41" s="6">
        <v>7</v>
      </c>
    </row>
    <row r="42" spans="2:20" ht="19.5" customHeight="1">
      <c r="B42" s="228"/>
      <c r="C42" s="21" t="s">
        <v>25</v>
      </c>
      <c r="D42" s="20">
        <v>14</v>
      </c>
      <c r="E42" s="4">
        <v>40</v>
      </c>
      <c r="F42" s="4">
        <v>115</v>
      </c>
      <c r="G42" s="4">
        <v>209</v>
      </c>
      <c r="H42" s="4">
        <v>247</v>
      </c>
      <c r="I42" s="4">
        <v>379</v>
      </c>
      <c r="J42" s="4">
        <v>30</v>
      </c>
      <c r="K42" s="4">
        <v>46</v>
      </c>
      <c r="L42" s="4">
        <v>46</v>
      </c>
      <c r="M42" s="4">
        <v>0</v>
      </c>
      <c r="N42" s="4">
        <v>3</v>
      </c>
      <c r="O42" s="4">
        <v>95</v>
      </c>
      <c r="P42" s="4">
        <v>1491</v>
      </c>
      <c r="Q42" s="4">
        <v>67</v>
      </c>
      <c r="R42" s="4">
        <v>9423</v>
      </c>
      <c r="S42" s="4">
        <v>1</v>
      </c>
      <c r="T42" s="6">
        <v>6</v>
      </c>
    </row>
    <row r="43" spans="2:20" ht="19.5" customHeight="1">
      <c r="B43" s="228"/>
      <c r="C43" s="21" t="s">
        <v>26</v>
      </c>
      <c r="D43" s="20">
        <v>4</v>
      </c>
      <c r="E43" s="4">
        <v>19</v>
      </c>
      <c r="F43" s="4">
        <v>141</v>
      </c>
      <c r="G43" s="4">
        <v>268</v>
      </c>
      <c r="H43" s="4">
        <v>274</v>
      </c>
      <c r="I43" s="4">
        <v>486</v>
      </c>
      <c r="J43" s="4">
        <v>37</v>
      </c>
      <c r="K43" s="4">
        <v>71</v>
      </c>
      <c r="L43" s="4">
        <v>53</v>
      </c>
      <c r="M43" s="4">
        <v>1</v>
      </c>
      <c r="N43" s="4">
        <v>2</v>
      </c>
      <c r="O43" s="4">
        <v>42</v>
      </c>
      <c r="P43" s="4">
        <v>897</v>
      </c>
      <c r="Q43" s="4">
        <v>2</v>
      </c>
      <c r="R43" s="4">
        <v>1573</v>
      </c>
      <c r="S43" s="4">
        <v>1</v>
      </c>
      <c r="T43" s="6">
        <v>19</v>
      </c>
    </row>
    <row r="44" spans="2:20" ht="19.5" customHeight="1">
      <c r="B44" s="228"/>
      <c r="C44" s="21" t="s">
        <v>27</v>
      </c>
      <c r="D44" s="20">
        <v>11</v>
      </c>
      <c r="E44" s="4">
        <v>41</v>
      </c>
      <c r="F44" s="4">
        <v>369</v>
      </c>
      <c r="G44" s="4">
        <v>792</v>
      </c>
      <c r="H44" s="4">
        <v>692</v>
      </c>
      <c r="I44" s="4">
        <v>1390</v>
      </c>
      <c r="J44" s="4">
        <v>82</v>
      </c>
      <c r="K44" s="4">
        <v>202</v>
      </c>
      <c r="L44" s="4">
        <v>104</v>
      </c>
      <c r="M44" s="4">
        <v>3</v>
      </c>
      <c r="N44" s="4">
        <v>8</v>
      </c>
      <c r="O44" s="4">
        <v>76</v>
      </c>
      <c r="P44" s="4">
        <v>2623</v>
      </c>
      <c r="Q44" s="4">
        <v>2</v>
      </c>
      <c r="R44" s="4">
        <v>5408</v>
      </c>
      <c r="S44" s="4">
        <v>2</v>
      </c>
      <c r="T44" s="6">
        <v>7</v>
      </c>
    </row>
    <row r="45" spans="2:20" ht="19.5" customHeight="1">
      <c r="B45" s="228"/>
      <c r="C45" s="21" t="s">
        <v>28</v>
      </c>
      <c r="D45" s="20">
        <v>7</v>
      </c>
      <c r="E45" s="4">
        <v>11</v>
      </c>
      <c r="F45" s="4">
        <v>246</v>
      </c>
      <c r="G45" s="4">
        <v>486</v>
      </c>
      <c r="H45" s="4">
        <v>399</v>
      </c>
      <c r="I45" s="4">
        <v>702</v>
      </c>
      <c r="J45" s="4">
        <v>54</v>
      </c>
      <c r="K45" s="4">
        <v>148</v>
      </c>
      <c r="L45" s="4">
        <v>62</v>
      </c>
      <c r="M45" s="4">
        <v>1</v>
      </c>
      <c r="N45" s="4">
        <v>7</v>
      </c>
      <c r="O45" s="4">
        <v>34</v>
      </c>
      <c r="P45" s="4">
        <v>972</v>
      </c>
      <c r="Q45" s="4">
        <v>2</v>
      </c>
      <c r="R45" s="4">
        <v>589</v>
      </c>
      <c r="S45" s="4">
        <v>3</v>
      </c>
      <c r="T45" s="6">
        <v>2</v>
      </c>
    </row>
    <row r="46" spans="2:20" ht="19.5" customHeight="1">
      <c r="B46" s="228"/>
      <c r="C46" s="21" t="s">
        <v>29</v>
      </c>
      <c r="D46" s="20">
        <v>9</v>
      </c>
      <c r="E46" s="4">
        <v>34</v>
      </c>
      <c r="F46" s="4">
        <v>526</v>
      </c>
      <c r="G46" s="4">
        <v>939</v>
      </c>
      <c r="H46" s="4">
        <v>980</v>
      </c>
      <c r="I46" s="4">
        <v>2005</v>
      </c>
      <c r="J46" s="4">
        <v>172</v>
      </c>
      <c r="K46" s="4">
        <v>482</v>
      </c>
      <c r="L46" s="4">
        <v>175</v>
      </c>
      <c r="M46" s="4">
        <v>3</v>
      </c>
      <c r="N46" s="4">
        <v>7</v>
      </c>
      <c r="O46" s="4">
        <v>40</v>
      </c>
      <c r="P46" s="4">
        <v>963</v>
      </c>
      <c r="Q46" s="4">
        <v>0</v>
      </c>
      <c r="R46" s="4">
        <v>655</v>
      </c>
      <c r="S46" s="4">
        <v>2</v>
      </c>
      <c r="T46" s="6">
        <v>8</v>
      </c>
    </row>
    <row r="47" spans="2:20" ht="19.5" customHeight="1">
      <c r="B47" s="228"/>
      <c r="C47" s="21" t="s">
        <v>30</v>
      </c>
      <c r="D47" s="20">
        <v>9</v>
      </c>
      <c r="E47" s="4">
        <v>12</v>
      </c>
      <c r="F47" s="4">
        <v>326</v>
      </c>
      <c r="G47" s="4">
        <v>599</v>
      </c>
      <c r="H47" s="4">
        <v>570</v>
      </c>
      <c r="I47" s="4">
        <v>1072</v>
      </c>
      <c r="J47" s="4">
        <v>75</v>
      </c>
      <c r="K47" s="4">
        <v>175</v>
      </c>
      <c r="L47" s="4">
        <v>95</v>
      </c>
      <c r="M47" s="4">
        <v>2</v>
      </c>
      <c r="N47" s="4">
        <v>4</v>
      </c>
      <c r="O47" s="4">
        <v>30</v>
      </c>
      <c r="P47" s="4">
        <v>860</v>
      </c>
      <c r="Q47" s="4">
        <v>1</v>
      </c>
      <c r="R47" s="4">
        <v>1036</v>
      </c>
      <c r="S47" s="4">
        <v>0</v>
      </c>
      <c r="T47" s="6">
        <v>8</v>
      </c>
    </row>
    <row r="48" spans="2:20" ht="19.5" customHeight="1">
      <c r="B48" s="228"/>
      <c r="C48" s="21" t="s">
        <v>31</v>
      </c>
      <c r="D48" s="20">
        <v>5</v>
      </c>
      <c r="E48" s="4">
        <v>19</v>
      </c>
      <c r="F48" s="4">
        <v>192</v>
      </c>
      <c r="G48" s="4">
        <v>366</v>
      </c>
      <c r="H48" s="4">
        <v>367</v>
      </c>
      <c r="I48" s="4">
        <v>720</v>
      </c>
      <c r="J48" s="4">
        <v>37</v>
      </c>
      <c r="K48" s="4">
        <v>103</v>
      </c>
      <c r="L48" s="4">
        <v>46</v>
      </c>
      <c r="M48" s="4">
        <v>1</v>
      </c>
      <c r="N48" s="4">
        <v>2</v>
      </c>
      <c r="O48" s="4">
        <v>20</v>
      </c>
      <c r="P48" s="4">
        <v>660</v>
      </c>
      <c r="Q48" s="4">
        <v>3</v>
      </c>
      <c r="R48" s="4">
        <v>1751</v>
      </c>
      <c r="S48" s="4">
        <v>1</v>
      </c>
      <c r="T48" s="6">
        <v>5</v>
      </c>
    </row>
    <row r="49" spans="2:20" ht="19.5" customHeight="1">
      <c r="B49" s="228"/>
      <c r="C49" s="21" t="s">
        <v>32</v>
      </c>
      <c r="D49" s="20">
        <v>7</v>
      </c>
      <c r="E49" s="4">
        <v>27</v>
      </c>
      <c r="F49" s="4">
        <v>381</v>
      </c>
      <c r="G49" s="4">
        <v>706</v>
      </c>
      <c r="H49" s="4">
        <v>651</v>
      </c>
      <c r="I49" s="4">
        <v>1221</v>
      </c>
      <c r="J49" s="4">
        <v>122</v>
      </c>
      <c r="K49" s="4">
        <v>264</v>
      </c>
      <c r="L49" s="4">
        <v>132</v>
      </c>
      <c r="M49" s="4">
        <v>1</v>
      </c>
      <c r="N49" s="4">
        <v>5</v>
      </c>
      <c r="O49" s="4">
        <v>18</v>
      </c>
      <c r="P49" s="4">
        <v>1181</v>
      </c>
      <c r="Q49" s="4">
        <v>0</v>
      </c>
      <c r="R49" s="4">
        <v>538</v>
      </c>
      <c r="S49" s="4">
        <v>2</v>
      </c>
      <c r="T49" s="6">
        <v>6</v>
      </c>
    </row>
    <row r="50" spans="2:20" ht="19.5" customHeight="1">
      <c r="B50" s="229"/>
      <c r="C50" s="21" t="s">
        <v>33</v>
      </c>
      <c r="D50" s="20">
        <v>19</v>
      </c>
      <c r="E50" s="4">
        <v>46</v>
      </c>
      <c r="F50" s="4">
        <v>569</v>
      </c>
      <c r="G50" s="4">
        <v>1049</v>
      </c>
      <c r="H50" s="4">
        <v>1132</v>
      </c>
      <c r="I50" s="4">
        <v>2396</v>
      </c>
      <c r="J50" s="4">
        <v>149</v>
      </c>
      <c r="K50" s="4">
        <v>375</v>
      </c>
      <c r="L50" s="4">
        <v>180</v>
      </c>
      <c r="M50" s="4">
        <v>5</v>
      </c>
      <c r="N50" s="4">
        <v>11</v>
      </c>
      <c r="O50" s="4">
        <v>79</v>
      </c>
      <c r="P50" s="4">
        <v>2223</v>
      </c>
      <c r="Q50" s="4">
        <v>17</v>
      </c>
      <c r="R50" s="4">
        <v>3740</v>
      </c>
      <c r="S50" s="4">
        <v>2</v>
      </c>
      <c r="T50" s="6">
        <v>11</v>
      </c>
    </row>
    <row r="51" spans="2:20" ht="19.5" customHeight="1">
      <c r="B51" s="218" t="s">
        <v>34</v>
      </c>
      <c r="C51" s="219"/>
      <c r="D51" s="20">
        <v>14</v>
      </c>
      <c r="E51" s="4">
        <v>95</v>
      </c>
      <c r="F51" s="4">
        <v>820</v>
      </c>
      <c r="G51" s="4">
        <v>1669</v>
      </c>
      <c r="H51" s="4">
        <v>1783</v>
      </c>
      <c r="I51" s="4">
        <v>4637</v>
      </c>
      <c r="J51" s="4">
        <v>297</v>
      </c>
      <c r="K51" s="4">
        <v>728</v>
      </c>
      <c r="L51" s="4">
        <v>336</v>
      </c>
      <c r="M51" s="4">
        <v>5</v>
      </c>
      <c r="N51" s="4">
        <v>22</v>
      </c>
      <c r="O51" s="4">
        <v>96</v>
      </c>
      <c r="P51" s="4">
        <v>3762</v>
      </c>
      <c r="Q51" s="4">
        <v>4</v>
      </c>
      <c r="R51" s="4">
        <v>1210</v>
      </c>
      <c r="S51" s="4">
        <v>2</v>
      </c>
      <c r="T51" s="6">
        <v>20</v>
      </c>
    </row>
    <row r="52" spans="2:20" ht="19.5" customHeight="1">
      <c r="B52" s="230" t="s">
        <v>35</v>
      </c>
      <c r="C52" s="231"/>
      <c r="D52" s="20">
        <v>4</v>
      </c>
      <c r="E52" s="4">
        <v>21</v>
      </c>
      <c r="F52" s="4">
        <v>253</v>
      </c>
      <c r="G52" s="4">
        <v>452</v>
      </c>
      <c r="H52" s="4">
        <v>535</v>
      </c>
      <c r="I52" s="4">
        <v>1216</v>
      </c>
      <c r="J52" s="4">
        <v>88</v>
      </c>
      <c r="K52" s="4">
        <v>146</v>
      </c>
      <c r="L52" s="4">
        <v>124</v>
      </c>
      <c r="M52" s="4">
        <v>2</v>
      </c>
      <c r="N52" s="4">
        <v>3</v>
      </c>
      <c r="O52" s="4">
        <v>37</v>
      </c>
      <c r="P52" s="4">
        <v>1131</v>
      </c>
      <c r="Q52" s="4">
        <v>3</v>
      </c>
      <c r="R52" s="4">
        <v>649</v>
      </c>
      <c r="S52" s="4">
        <v>2</v>
      </c>
      <c r="T52" s="6">
        <v>8</v>
      </c>
    </row>
    <row r="53" spans="2:20" ht="9.75" customHeight="1">
      <c r="B53" s="27"/>
      <c r="C53" s="28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24"/>
    </row>
    <row r="54" spans="2:20" ht="19.5" customHeight="1">
      <c r="T54" s="25" t="s">
        <v>36</v>
      </c>
    </row>
  </sheetData>
  <mergeCells count="23">
    <mergeCell ref="B38:B50"/>
    <mergeCell ref="B51:C51"/>
    <mergeCell ref="B52:C52"/>
    <mergeCell ref="R32:T33"/>
    <mergeCell ref="O33:P33"/>
    <mergeCell ref="Q33:Q34"/>
    <mergeCell ref="B36:C36"/>
    <mergeCell ref="B37:C37"/>
    <mergeCell ref="J5:O5"/>
    <mergeCell ref="H32:I33"/>
    <mergeCell ref="B5:C6"/>
    <mergeCell ref="D5:I5"/>
    <mergeCell ref="B8:C8"/>
    <mergeCell ref="B9:C9"/>
    <mergeCell ref="B10:B22"/>
    <mergeCell ref="B23:C23"/>
    <mergeCell ref="B24:C24"/>
    <mergeCell ref="B32:C34"/>
    <mergeCell ref="D32:E33"/>
    <mergeCell ref="F32:G33"/>
    <mergeCell ref="J32:L33"/>
    <mergeCell ref="M32:N33"/>
    <mergeCell ref="O32:Q32"/>
  </mergeCells>
  <phoneticPr fontId="3"/>
  <pageMargins left="0.78740157480314965" right="0.78740157480314965" top="0.98425196850393704" bottom="0.98425196850393704" header="0.51181102362204722" footer="0.51181102362204722"/>
  <pageSetup paperSize="9" scale="39" fitToWidth="2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46"/>
  <sheetViews>
    <sheetView view="pageBreakPreview" zoomScale="80" zoomScaleNormal="75" zoomScaleSheetLayoutView="80" workbookViewId="0">
      <selection activeCell="B2" sqref="B2"/>
    </sheetView>
  </sheetViews>
  <sheetFormatPr defaultColWidth="12" defaultRowHeight="14.25"/>
  <cols>
    <col min="1" max="1" width="2.625" style="61" customWidth="1"/>
    <col min="2" max="2" width="25.125" style="61" customWidth="1"/>
    <col min="3" max="3" width="5" style="61" bestFit="1" customWidth="1"/>
    <col min="4" max="5" width="10" style="61" customWidth="1"/>
    <col min="6" max="18" width="9.75" style="61" customWidth="1"/>
    <col min="19" max="20" width="12" style="61" customWidth="1"/>
    <col min="21" max="16384" width="12" style="61"/>
  </cols>
  <sheetData>
    <row r="2" spans="1:20" ht="17.25">
      <c r="B2" s="62" t="s">
        <v>147</v>
      </c>
    </row>
    <row r="3" spans="1:20" ht="9.9499999999999993" customHeight="1">
      <c r="B3" s="63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</row>
    <row r="4" spans="1:20" s="63" customFormat="1"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6"/>
      <c r="S4" s="61"/>
      <c r="T4" s="5" t="s">
        <v>148</v>
      </c>
    </row>
    <row r="5" spans="1:20" s="63" customFormat="1">
      <c r="B5" s="236"/>
      <c r="C5" s="236"/>
      <c r="D5" s="236" t="s">
        <v>149</v>
      </c>
      <c r="E5" s="237" t="s">
        <v>150</v>
      </c>
      <c r="F5" s="239"/>
      <c r="G5" s="236"/>
      <c r="H5" s="236"/>
      <c r="I5" s="236"/>
      <c r="J5" s="236"/>
      <c r="K5" s="236"/>
      <c r="L5" s="236"/>
      <c r="M5" s="236"/>
      <c r="N5" s="236"/>
      <c r="O5" s="236"/>
      <c r="P5" s="236"/>
      <c r="Q5" s="236"/>
      <c r="R5" s="236"/>
      <c r="S5" s="236" t="s">
        <v>34</v>
      </c>
      <c r="T5" s="236" t="s">
        <v>151</v>
      </c>
    </row>
    <row r="6" spans="1:20" s="65" customFormat="1" ht="21.95" customHeight="1">
      <c r="A6" s="21"/>
      <c r="B6" s="236"/>
      <c r="C6" s="236"/>
      <c r="D6" s="236"/>
      <c r="E6" s="238"/>
      <c r="F6" s="67" t="s">
        <v>152</v>
      </c>
      <c r="G6" s="67" t="s">
        <v>153</v>
      </c>
      <c r="H6" s="67" t="s">
        <v>154</v>
      </c>
      <c r="I6" s="67" t="s">
        <v>155</v>
      </c>
      <c r="J6" s="67" t="s">
        <v>156</v>
      </c>
      <c r="K6" s="67" t="s">
        <v>157</v>
      </c>
      <c r="L6" s="67" t="s">
        <v>158</v>
      </c>
      <c r="M6" s="67" t="s">
        <v>159</v>
      </c>
      <c r="N6" s="67" t="s">
        <v>160</v>
      </c>
      <c r="O6" s="67" t="s">
        <v>161</v>
      </c>
      <c r="P6" s="67" t="s">
        <v>162</v>
      </c>
      <c r="Q6" s="68" t="s">
        <v>163</v>
      </c>
      <c r="R6" s="69" t="s">
        <v>164</v>
      </c>
      <c r="S6" s="236"/>
      <c r="T6" s="236"/>
    </row>
    <row r="7" spans="1:20" s="64" customFormat="1" ht="14.25" customHeight="1">
      <c r="A7" s="21"/>
      <c r="B7" s="70"/>
      <c r="C7" s="71"/>
      <c r="D7" s="65"/>
      <c r="E7" s="72"/>
      <c r="F7" s="72"/>
      <c r="G7" s="72"/>
      <c r="H7" s="72"/>
      <c r="I7" s="72"/>
      <c r="J7" s="72"/>
      <c r="K7" s="72"/>
      <c r="L7" s="72"/>
      <c r="M7" s="72"/>
      <c r="N7" s="72"/>
      <c r="O7" s="72"/>
      <c r="P7" s="72"/>
      <c r="Q7" s="72"/>
      <c r="R7" s="72"/>
      <c r="S7" s="65"/>
      <c r="T7" s="21"/>
    </row>
    <row r="8" spans="1:20" ht="29.1" customHeight="1">
      <c r="A8" s="63"/>
      <c r="B8" s="73" t="s">
        <v>165</v>
      </c>
      <c r="C8" s="74"/>
      <c r="D8" s="75">
        <v>97809</v>
      </c>
      <c r="E8" s="76">
        <v>76462</v>
      </c>
      <c r="F8" s="76">
        <v>9863</v>
      </c>
      <c r="G8" s="76">
        <v>8024</v>
      </c>
      <c r="H8" s="76">
        <v>5897</v>
      </c>
      <c r="I8" s="76">
        <v>3800</v>
      </c>
      <c r="J8" s="76">
        <v>2552</v>
      </c>
      <c r="K8" s="76">
        <v>2629</v>
      </c>
      <c r="L8" s="76">
        <v>6521</v>
      </c>
      <c r="M8" s="76">
        <v>3900</v>
      </c>
      <c r="N8" s="76">
        <v>7853</v>
      </c>
      <c r="O8" s="76">
        <v>4949</v>
      </c>
      <c r="P8" s="76">
        <v>3299</v>
      </c>
      <c r="Q8" s="76">
        <v>6759</v>
      </c>
      <c r="R8" s="76">
        <v>10416</v>
      </c>
      <c r="S8" s="76">
        <v>16258</v>
      </c>
      <c r="T8" s="77">
        <v>5089</v>
      </c>
    </row>
    <row r="9" spans="1:20" ht="29.1" customHeight="1">
      <c r="A9" s="74"/>
      <c r="B9" s="78" t="s">
        <v>166</v>
      </c>
      <c r="C9" s="79" t="s">
        <v>167</v>
      </c>
      <c r="D9" s="80">
        <v>17648</v>
      </c>
      <c r="E9" s="76">
        <v>14320</v>
      </c>
      <c r="F9" s="81">
        <v>1881</v>
      </c>
      <c r="G9" s="81">
        <v>1370</v>
      </c>
      <c r="H9" s="81">
        <v>1056</v>
      </c>
      <c r="I9" s="81">
        <v>675</v>
      </c>
      <c r="J9" s="81">
        <v>512</v>
      </c>
      <c r="K9" s="81">
        <v>462</v>
      </c>
      <c r="L9" s="81">
        <v>1177</v>
      </c>
      <c r="M9" s="81">
        <v>783</v>
      </c>
      <c r="N9" s="81">
        <v>1529</v>
      </c>
      <c r="O9" s="81">
        <v>842</v>
      </c>
      <c r="P9" s="81">
        <v>663</v>
      </c>
      <c r="Q9" s="81">
        <v>1081</v>
      </c>
      <c r="R9" s="81">
        <v>2289</v>
      </c>
      <c r="S9" s="81">
        <v>2490</v>
      </c>
      <c r="T9" s="82">
        <v>838</v>
      </c>
    </row>
    <row r="10" spans="1:20" ht="29.1" customHeight="1">
      <c r="A10" s="63"/>
      <c r="B10" s="78" t="s">
        <v>168</v>
      </c>
      <c r="C10" s="79" t="s">
        <v>169</v>
      </c>
      <c r="D10" s="80">
        <v>1900</v>
      </c>
      <c r="E10" s="76">
        <v>1537</v>
      </c>
      <c r="F10" s="81">
        <v>267</v>
      </c>
      <c r="G10" s="81">
        <v>147</v>
      </c>
      <c r="H10" s="81">
        <v>91</v>
      </c>
      <c r="I10" s="81">
        <v>81</v>
      </c>
      <c r="J10" s="81">
        <v>50</v>
      </c>
      <c r="K10" s="81">
        <v>55</v>
      </c>
      <c r="L10" s="81">
        <v>94</v>
      </c>
      <c r="M10" s="81">
        <v>89</v>
      </c>
      <c r="N10" s="81">
        <v>172</v>
      </c>
      <c r="O10" s="81">
        <v>85</v>
      </c>
      <c r="P10" s="81">
        <v>57</v>
      </c>
      <c r="Q10" s="81">
        <v>126</v>
      </c>
      <c r="R10" s="81">
        <v>223</v>
      </c>
      <c r="S10" s="81">
        <v>300</v>
      </c>
      <c r="T10" s="82">
        <v>63</v>
      </c>
    </row>
    <row r="11" spans="1:20" ht="29.1" customHeight="1">
      <c r="A11" s="63"/>
      <c r="B11" s="78" t="s">
        <v>170</v>
      </c>
      <c r="C11" s="79" t="s">
        <v>171</v>
      </c>
      <c r="D11" s="80">
        <v>618</v>
      </c>
      <c r="E11" s="76">
        <v>537</v>
      </c>
      <c r="F11" s="81">
        <v>55</v>
      </c>
      <c r="G11" s="81">
        <v>26</v>
      </c>
      <c r="H11" s="81">
        <v>17</v>
      </c>
      <c r="I11" s="81">
        <v>32</v>
      </c>
      <c r="J11" s="81">
        <v>118</v>
      </c>
      <c r="K11" s="81">
        <v>35</v>
      </c>
      <c r="L11" s="81">
        <v>64</v>
      </c>
      <c r="M11" s="81">
        <v>24</v>
      </c>
      <c r="N11" s="81">
        <v>38</v>
      </c>
      <c r="O11" s="81">
        <v>26</v>
      </c>
      <c r="P11" s="81">
        <v>15</v>
      </c>
      <c r="Q11" s="81">
        <v>16</v>
      </c>
      <c r="R11" s="81">
        <v>71</v>
      </c>
      <c r="S11" s="81">
        <v>55</v>
      </c>
      <c r="T11" s="82">
        <v>26</v>
      </c>
    </row>
    <row r="12" spans="1:20" ht="29.1" customHeight="1">
      <c r="A12" s="63"/>
      <c r="B12" s="78" t="s">
        <v>15</v>
      </c>
      <c r="C12" s="79" t="s">
        <v>172</v>
      </c>
      <c r="D12" s="80">
        <v>34385</v>
      </c>
      <c r="E12" s="76">
        <v>25884</v>
      </c>
      <c r="F12" s="81">
        <v>3834</v>
      </c>
      <c r="G12" s="81">
        <v>2803</v>
      </c>
      <c r="H12" s="81">
        <v>1942</v>
      </c>
      <c r="I12" s="81">
        <v>1137</v>
      </c>
      <c r="J12" s="81">
        <v>770</v>
      </c>
      <c r="K12" s="81">
        <v>814</v>
      </c>
      <c r="L12" s="81">
        <v>2182</v>
      </c>
      <c r="M12" s="81">
        <v>998</v>
      </c>
      <c r="N12" s="81">
        <v>2996</v>
      </c>
      <c r="O12" s="81">
        <v>1548</v>
      </c>
      <c r="P12" s="81">
        <v>1149</v>
      </c>
      <c r="Q12" s="81">
        <v>2624</v>
      </c>
      <c r="R12" s="81">
        <v>3087</v>
      </c>
      <c r="S12" s="81">
        <v>6614</v>
      </c>
      <c r="T12" s="82">
        <v>1887</v>
      </c>
    </row>
    <row r="13" spans="1:20" ht="29.1" customHeight="1">
      <c r="A13" s="63"/>
      <c r="B13" s="78" t="s">
        <v>173</v>
      </c>
      <c r="C13" s="79" t="s">
        <v>174</v>
      </c>
      <c r="D13" s="80">
        <v>6271</v>
      </c>
      <c r="E13" s="76">
        <v>4896</v>
      </c>
      <c r="F13" s="81">
        <v>577</v>
      </c>
      <c r="G13" s="81">
        <v>484</v>
      </c>
      <c r="H13" s="81">
        <v>396</v>
      </c>
      <c r="I13" s="81">
        <v>277</v>
      </c>
      <c r="J13" s="81">
        <v>184</v>
      </c>
      <c r="K13" s="81">
        <v>155</v>
      </c>
      <c r="L13" s="81">
        <v>395</v>
      </c>
      <c r="M13" s="81">
        <v>242</v>
      </c>
      <c r="N13" s="81">
        <v>485</v>
      </c>
      <c r="O13" s="81">
        <v>360</v>
      </c>
      <c r="P13" s="81">
        <v>201</v>
      </c>
      <c r="Q13" s="81">
        <v>459</v>
      </c>
      <c r="R13" s="81">
        <v>681</v>
      </c>
      <c r="S13" s="81">
        <v>994</v>
      </c>
      <c r="T13" s="82">
        <v>381</v>
      </c>
    </row>
    <row r="14" spans="1:20" ht="29.1" customHeight="1">
      <c r="A14" s="63"/>
      <c r="B14" s="78" t="s">
        <v>175</v>
      </c>
      <c r="C14" s="79" t="s">
        <v>176</v>
      </c>
      <c r="D14" s="80">
        <v>10</v>
      </c>
      <c r="E14" s="76">
        <v>10</v>
      </c>
      <c r="F14" s="81">
        <v>1</v>
      </c>
      <c r="G14" s="81">
        <v>0</v>
      </c>
      <c r="H14" s="81">
        <v>1</v>
      </c>
      <c r="I14" s="81">
        <v>0</v>
      </c>
      <c r="J14" s="81">
        <v>1</v>
      </c>
      <c r="K14" s="81">
        <v>0</v>
      </c>
      <c r="L14" s="81">
        <v>1</v>
      </c>
      <c r="M14" s="81">
        <v>2</v>
      </c>
      <c r="N14" s="81">
        <v>0</v>
      </c>
      <c r="O14" s="81">
        <v>0</v>
      </c>
      <c r="P14" s="81">
        <v>0</v>
      </c>
      <c r="Q14" s="81">
        <v>0</v>
      </c>
      <c r="R14" s="81">
        <v>4</v>
      </c>
      <c r="S14" s="81">
        <v>0</v>
      </c>
      <c r="T14" s="82">
        <v>0</v>
      </c>
    </row>
    <row r="15" spans="1:20" ht="29.1" customHeight="1">
      <c r="A15" s="63"/>
      <c r="B15" s="78" t="s">
        <v>177</v>
      </c>
      <c r="C15" s="79" t="s">
        <v>178</v>
      </c>
      <c r="D15" s="80">
        <v>0</v>
      </c>
      <c r="E15" s="76">
        <v>0</v>
      </c>
      <c r="F15" s="81">
        <v>0</v>
      </c>
      <c r="G15" s="81">
        <v>0</v>
      </c>
      <c r="H15" s="81">
        <v>0</v>
      </c>
      <c r="I15" s="81">
        <v>0</v>
      </c>
      <c r="J15" s="81">
        <v>0</v>
      </c>
      <c r="K15" s="81">
        <v>0</v>
      </c>
      <c r="L15" s="81">
        <v>0</v>
      </c>
      <c r="M15" s="81">
        <v>0</v>
      </c>
      <c r="N15" s="81">
        <v>0</v>
      </c>
      <c r="O15" s="81">
        <v>0</v>
      </c>
      <c r="P15" s="81">
        <v>0</v>
      </c>
      <c r="Q15" s="81">
        <v>0</v>
      </c>
      <c r="R15" s="81">
        <v>0</v>
      </c>
      <c r="S15" s="81">
        <v>0</v>
      </c>
      <c r="T15" s="82">
        <v>0</v>
      </c>
    </row>
    <row r="16" spans="1:20" ht="29.1" customHeight="1">
      <c r="A16" s="63"/>
      <c r="B16" s="78" t="s">
        <v>179</v>
      </c>
      <c r="C16" s="79" t="s">
        <v>180</v>
      </c>
      <c r="D16" s="80">
        <v>41</v>
      </c>
      <c r="E16" s="76">
        <v>37</v>
      </c>
      <c r="F16" s="81">
        <v>3</v>
      </c>
      <c r="G16" s="81">
        <v>3</v>
      </c>
      <c r="H16" s="81">
        <v>4</v>
      </c>
      <c r="I16" s="81">
        <v>2</v>
      </c>
      <c r="J16" s="81">
        <v>3</v>
      </c>
      <c r="K16" s="81">
        <v>0</v>
      </c>
      <c r="L16" s="81">
        <v>3</v>
      </c>
      <c r="M16" s="81">
        <v>7</v>
      </c>
      <c r="N16" s="81">
        <v>2</v>
      </c>
      <c r="O16" s="81">
        <v>3</v>
      </c>
      <c r="P16" s="81">
        <v>0</v>
      </c>
      <c r="Q16" s="81">
        <v>0</v>
      </c>
      <c r="R16" s="81">
        <v>7</v>
      </c>
      <c r="S16" s="81">
        <v>0</v>
      </c>
      <c r="T16" s="82">
        <v>4</v>
      </c>
    </row>
    <row r="17" spans="1:20" ht="29.1" customHeight="1">
      <c r="A17" s="63"/>
      <c r="B17" s="78" t="s">
        <v>181</v>
      </c>
      <c r="C17" s="79" t="s">
        <v>182</v>
      </c>
      <c r="D17" s="80">
        <v>3</v>
      </c>
      <c r="E17" s="76">
        <v>2</v>
      </c>
      <c r="F17" s="81">
        <v>0</v>
      </c>
      <c r="G17" s="81">
        <v>0</v>
      </c>
      <c r="H17" s="81">
        <v>0</v>
      </c>
      <c r="I17" s="81">
        <v>0</v>
      </c>
      <c r="J17" s="81">
        <v>0</v>
      </c>
      <c r="K17" s="81">
        <v>0</v>
      </c>
      <c r="L17" s="81">
        <v>2</v>
      </c>
      <c r="M17" s="81">
        <v>0</v>
      </c>
      <c r="N17" s="81">
        <v>0</v>
      </c>
      <c r="O17" s="81">
        <v>0</v>
      </c>
      <c r="P17" s="81">
        <v>0</v>
      </c>
      <c r="Q17" s="81">
        <v>0</v>
      </c>
      <c r="R17" s="81">
        <v>0</v>
      </c>
      <c r="S17" s="81">
        <v>0</v>
      </c>
      <c r="T17" s="82">
        <v>1</v>
      </c>
    </row>
    <row r="18" spans="1:20" ht="29.1" customHeight="1">
      <c r="A18" s="63"/>
      <c r="B18" s="78" t="s">
        <v>183</v>
      </c>
      <c r="C18" s="79" t="s">
        <v>184</v>
      </c>
      <c r="D18" s="80">
        <v>5884</v>
      </c>
      <c r="E18" s="76">
        <v>4612</v>
      </c>
      <c r="F18" s="81">
        <v>592</v>
      </c>
      <c r="G18" s="81">
        <v>489</v>
      </c>
      <c r="H18" s="81">
        <v>376</v>
      </c>
      <c r="I18" s="81">
        <v>206</v>
      </c>
      <c r="J18" s="81">
        <v>127</v>
      </c>
      <c r="K18" s="81">
        <v>161</v>
      </c>
      <c r="L18" s="81">
        <v>389</v>
      </c>
      <c r="M18" s="81">
        <v>245</v>
      </c>
      <c r="N18" s="81">
        <v>460</v>
      </c>
      <c r="O18" s="81">
        <v>320</v>
      </c>
      <c r="P18" s="81">
        <v>199</v>
      </c>
      <c r="Q18" s="81">
        <v>440</v>
      </c>
      <c r="R18" s="81">
        <v>608</v>
      </c>
      <c r="S18" s="81">
        <v>977</v>
      </c>
      <c r="T18" s="82">
        <v>295</v>
      </c>
    </row>
    <row r="19" spans="1:20" ht="29.1" customHeight="1">
      <c r="A19" s="63"/>
      <c r="B19" s="78" t="s">
        <v>185</v>
      </c>
      <c r="C19" s="79" t="s">
        <v>186</v>
      </c>
      <c r="D19" s="80">
        <v>4</v>
      </c>
      <c r="E19" s="76">
        <v>1</v>
      </c>
      <c r="F19" s="81">
        <v>0</v>
      </c>
      <c r="G19" s="81">
        <v>0</v>
      </c>
      <c r="H19" s="81">
        <v>0</v>
      </c>
      <c r="I19" s="81">
        <v>0</v>
      </c>
      <c r="J19" s="81">
        <v>1</v>
      </c>
      <c r="K19" s="81">
        <v>0</v>
      </c>
      <c r="L19" s="81">
        <v>0</v>
      </c>
      <c r="M19" s="81">
        <v>0</v>
      </c>
      <c r="N19" s="81">
        <v>0</v>
      </c>
      <c r="O19" s="81">
        <v>0</v>
      </c>
      <c r="P19" s="81">
        <v>0</v>
      </c>
      <c r="Q19" s="81">
        <v>0</v>
      </c>
      <c r="R19" s="81">
        <v>0</v>
      </c>
      <c r="S19" s="81">
        <v>2</v>
      </c>
      <c r="T19" s="82">
        <v>1</v>
      </c>
    </row>
    <row r="20" spans="1:20" ht="29.1" customHeight="1">
      <c r="A20" s="63"/>
      <c r="B20" s="78" t="s">
        <v>187</v>
      </c>
      <c r="C20" s="79" t="s">
        <v>188</v>
      </c>
      <c r="D20" s="80">
        <v>21</v>
      </c>
      <c r="E20" s="76">
        <v>15</v>
      </c>
      <c r="F20" s="81">
        <v>6</v>
      </c>
      <c r="G20" s="81">
        <v>1</v>
      </c>
      <c r="H20" s="81">
        <v>2</v>
      </c>
      <c r="I20" s="81">
        <v>1</v>
      </c>
      <c r="J20" s="81">
        <v>0</v>
      </c>
      <c r="K20" s="81">
        <v>0</v>
      </c>
      <c r="L20" s="81">
        <v>0</v>
      </c>
      <c r="M20" s="81">
        <v>1</v>
      </c>
      <c r="N20" s="81">
        <v>2</v>
      </c>
      <c r="O20" s="81">
        <v>1</v>
      </c>
      <c r="P20" s="81">
        <v>0</v>
      </c>
      <c r="Q20" s="81">
        <v>1</v>
      </c>
      <c r="R20" s="81">
        <v>0</v>
      </c>
      <c r="S20" s="81">
        <v>6</v>
      </c>
      <c r="T20" s="82">
        <v>0</v>
      </c>
    </row>
    <row r="21" spans="1:20" ht="29.1" customHeight="1">
      <c r="A21" s="63"/>
      <c r="B21" s="78" t="s">
        <v>189</v>
      </c>
      <c r="C21" s="79" t="s">
        <v>190</v>
      </c>
      <c r="D21" s="80">
        <v>363</v>
      </c>
      <c r="E21" s="76">
        <v>301</v>
      </c>
      <c r="F21" s="81">
        <v>59</v>
      </c>
      <c r="G21" s="81">
        <v>24</v>
      </c>
      <c r="H21" s="81">
        <v>21</v>
      </c>
      <c r="I21" s="81">
        <v>15</v>
      </c>
      <c r="J21" s="81">
        <v>5</v>
      </c>
      <c r="K21" s="81">
        <v>9</v>
      </c>
      <c r="L21" s="81">
        <v>17</v>
      </c>
      <c r="M21" s="81">
        <v>30</v>
      </c>
      <c r="N21" s="81">
        <v>25</v>
      </c>
      <c r="O21" s="81">
        <v>18</v>
      </c>
      <c r="P21" s="81">
        <v>20</v>
      </c>
      <c r="Q21" s="81">
        <v>30</v>
      </c>
      <c r="R21" s="81">
        <v>28</v>
      </c>
      <c r="S21" s="81">
        <v>46</v>
      </c>
      <c r="T21" s="82">
        <v>16</v>
      </c>
    </row>
    <row r="22" spans="1:20" ht="29.1" customHeight="1">
      <c r="A22" s="63"/>
      <c r="B22" s="78" t="s">
        <v>191</v>
      </c>
      <c r="C22" s="79" t="s">
        <v>192</v>
      </c>
      <c r="D22" s="80">
        <v>53</v>
      </c>
      <c r="E22" s="76">
        <v>49</v>
      </c>
      <c r="F22" s="81">
        <v>2</v>
      </c>
      <c r="G22" s="81">
        <v>2</v>
      </c>
      <c r="H22" s="81">
        <v>2</v>
      </c>
      <c r="I22" s="81">
        <v>2</v>
      </c>
      <c r="J22" s="81">
        <v>4</v>
      </c>
      <c r="K22" s="81">
        <v>1</v>
      </c>
      <c r="L22" s="81">
        <v>6</v>
      </c>
      <c r="M22" s="81">
        <v>4</v>
      </c>
      <c r="N22" s="81">
        <v>3</v>
      </c>
      <c r="O22" s="81">
        <v>7</v>
      </c>
      <c r="P22" s="81">
        <v>2</v>
      </c>
      <c r="Q22" s="81">
        <v>6</v>
      </c>
      <c r="R22" s="81">
        <v>8</v>
      </c>
      <c r="S22" s="81">
        <v>3</v>
      </c>
      <c r="T22" s="82">
        <v>1</v>
      </c>
    </row>
    <row r="23" spans="1:20" ht="29.1" customHeight="1">
      <c r="A23" s="63"/>
      <c r="B23" s="78" t="s">
        <v>193</v>
      </c>
      <c r="C23" s="79" t="s">
        <v>194</v>
      </c>
      <c r="D23" s="80">
        <v>8958</v>
      </c>
      <c r="E23" s="76">
        <v>7036</v>
      </c>
      <c r="F23" s="81">
        <v>620</v>
      </c>
      <c r="G23" s="81">
        <v>850</v>
      </c>
      <c r="H23" s="81">
        <v>667</v>
      </c>
      <c r="I23" s="81">
        <v>439</v>
      </c>
      <c r="J23" s="81">
        <v>150</v>
      </c>
      <c r="K23" s="81">
        <v>287</v>
      </c>
      <c r="L23" s="81">
        <v>681</v>
      </c>
      <c r="M23" s="81">
        <v>492</v>
      </c>
      <c r="N23" s="81">
        <v>537</v>
      </c>
      <c r="O23" s="81">
        <v>537</v>
      </c>
      <c r="P23" s="81">
        <v>242</v>
      </c>
      <c r="Q23" s="81">
        <v>492</v>
      </c>
      <c r="R23" s="81">
        <v>1042</v>
      </c>
      <c r="S23" s="81">
        <v>1401</v>
      </c>
      <c r="T23" s="82">
        <v>521</v>
      </c>
    </row>
    <row r="24" spans="1:20" ht="29.1" customHeight="1">
      <c r="A24" s="63"/>
      <c r="B24" s="78" t="s">
        <v>195</v>
      </c>
      <c r="C24" s="79" t="s">
        <v>196</v>
      </c>
      <c r="D24" s="80">
        <v>26</v>
      </c>
      <c r="E24" s="76">
        <v>22</v>
      </c>
      <c r="F24" s="81">
        <v>3</v>
      </c>
      <c r="G24" s="81">
        <v>1</v>
      </c>
      <c r="H24" s="81">
        <v>1</v>
      </c>
      <c r="I24" s="81">
        <v>3</v>
      </c>
      <c r="J24" s="81">
        <v>1</v>
      </c>
      <c r="K24" s="81">
        <v>1</v>
      </c>
      <c r="L24" s="81">
        <v>2</v>
      </c>
      <c r="M24" s="81">
        <v>0</v>
      </c>
      <c r="N24" s="81">
        <v>2</v>
      </c>
      <c r="O24" s="81">
        <v>3</v>
      </c>
      <c r="P24" s="81">
        <v>0</v>
      </c>
      <c r="Q24" s="81">
        <v>2</v>
      </c>
      <c r="R24" s="81">
        <v>3</v>
      </c>
      <c r="S24" s="81">
        <v>2</v>
      </c>
      <c r="T24" s="82">
        <v>2</v>
      </c>
    </row>
    <row r="25" spans="1:20" ht="29.1" customHeight="1">
      <c r="A25" s="63"/>
      <c r="B25" s="78" t="s">
        <v>197</v>
      </c>
      <c r="C25" s="79" t="s">
        <v>198</v>
      </c>
      <c r="D25" s="80">
        <v>60</v>
      </c>
      <c r="E25" s="76">
        <v>54</v>
      </c>
      <c r="F25" s="81">
        <v>3</v>
      </c>
      <c r="G25" s="81">
        <v>1</v>
      </c>
      <c r="H25" s="81">
        <v>1</v>
      </c>
      <c r="I25" s="81">
        <v>8</v>
      </c>
      <c r="J25" s="81">
        <v>5</v>
      </c>
      <c r="K25" s="81">
        <v>5</v>
      </c>
      <c r="L25" s="81">
        <v>10</v>
      </c>
      <c r="M25" s="81">
        <v>7</v>
      </c>
      <c r="N25" s="81">
        <v>1</v>
      </c>
      <c r="O25" s="81">
        <v>2</v>
      </c>
      <c r="P25" s="81">
        <v>1</v>
      </c>
      <c r="Q25" s="81">
        <v>6</v>
      </c>
      <c r="R25" s="81">
        <v>4</v>
      </c>
      <c r="S25" s="81">
        <v>3</v>
      </c>
      <c r="T25" s="82">
        <v>3</v>
      </c>
    </row>
    <row r="26" spans="1:20" ht="29.1" customHeight="1">
      <c r="A26" s="63"/>
      <c r="B26" s="78" t="s">
        <v>199</v>
      </c>
      <c r="C26" s="79" t="s">
        <v>200</v>
      </c>
      <c r="D26" s="80">
        <v>12846</v>
      </c>
      <c r="E26" s="76">
        <v>10061</v>
      </c>
      <c r="F26" s="81">
        <v>1131</v>
      </c>
      <c r="G26" s="81">
        <v>1150</v>
      </c>
      <c r="H26" s="81">
        <v>805</v>
      </c>
      <c r="I26" s="81">
        <v>499</v>
      </c>
      <c r="J26" s="81">
        <v>287</v>
      </c>
      <c r="K26" s="81">
        <v>344</v>
      </c>
      <c r="L26" s="81">
        <v>880</v>
      </c>
      <c r="M26" s="81">
        <v>556</v>
      </c>
      <c r="N26" s="81">
        <v>944</v>
      </c>
      <c r="O26" s="81">
        <v>721</v>
      </c>
      <c r="P26" s="81">
        <v>433</v>
      </c>
      <c r="Q26" s="81">
        <v>837</v>
      </c>
      <c r="R26" s="81">
        <v>1474</v>
      </c>
      <c r="S26" s="81">
        <v>2153</v>
      </c>
      <c r="T26" s="82">
        <v>632</v>
      </c>
    </row>
    <row r="27" spans="1:20" ht="29.1" customHeight="1">
      <c r="A27" s="63"/>
      <c r="B27" s="78" t="s">
        <v>201</v>
      </c>
      <c r="C27" s="79" t="s">
        <v>202</v>
      </c>
      <c r="D27" s="80">
        <v>405</v>
      </c>
      <c r="E27" s="76">
        <v>339</v>
      </c>
      <c r="F27" s="81">
        <v>61</v>
      </c>
      <c r="G27" s="81">
        <v>28</v>
      </c>
      <c r="H27" s="81">
        <v>17</v>
      </c>
      <c r="I27" s="81">
        <v>24</v>
      </c>
      <c r="J27" s="81">
        <v>16</v>
      </c>
      <c r="K27" s="81">
        <v>19</v>
      </c>
      <c r="L27" s="81">
        <v>26</v>
      </c>
      <c r="M27" s="81">
        <v>15</v>
      </c>
      <c r="N27" s="81">
        <v>36</v>
      </c>
      <c r="O27" s="81">
        <v>17</v>
      </c>
      <c r="P27" s="81">
        <v>15</v>
      </c>
      <c r="Q27" s="81">
        <v>31</v>
      </c>
      <c r="R27" s="81">
        <v>34</v>
      </c>
      <c r="S27" s="81">
        <v>45</v>
      </c>
      <c r="T27" s="82">
        <v>21</v>
      </c>
    </row>
    <row r="28" spans="1:20" ht="29.1" customHeight="1">
      <c r="A28" s="63"/>
      <c r="B28" s="78" t="s">
        <v>203</v>
      </c>
      <c r="C28" s="79" t="s">
        <v>204</v>
      </c>
      <c r="D28" s="80">
        <v>6220</v>
      </c>
      <c r="E28" s="76">
        <v>4968</v>
      </c>
      <c r="F28" s="81">
        <v>609</v>
      </c>
      <c r="G28" s="81">
        <v>503</v>
      </c>
      <c r="H28" s="81">
        <v>371</v>
      </c>
      <c r="I28" s="81">
        <v>227</v>
      </c>
      <c r="J28" s="81">
        <v>170</v>
      </c>
      <c r="K28" s="81">
        <v>182</v>
      </c>
      <c r="L28" s="81">
        <v>436</v>
      </c>
      <c r="M28" s="81">
        <v>256</v>
      </c>
      <c r="N28" s="81">
        <v>499</v>
      </c>
      <c r="O28" s="81">
        <v>340</v>
      </c>
      <c r="P28" s="81">
        <v>216</v>
      </c>
      <c r="Q28" s="81">
        <v>479</v>
      </c>
      <c r="R28" s="81">
        <v>680</v>
      </c>
      <c r="S28" s="81">
        <v>962</v>
      </c>
      <c r="T28" s="82">
        <v>290</v>
      </c>
    </row>
    <row r="29" spans="1:20" ht="29.1" customHeight="1">
      <c r="A29" s="63"/>
      <c r="B29" s="78" t="s">
        <v>205</v>
      </c>
      <c r="C29" s="79" t="s">
        <v>206</v>
      </c>
      <c r="D29" s="80">
        <v>54</v>
      </c>
      <c r="E29" s="76">
        <v>45</v>
      </c>
      <c r="F29" s="81">
        <v>4</v>
      </c>
      <c r="G29" s="81">
        <v>2</v>
      </c>
      <c r="H29" s="81">
        <v>1</v>
      </c>
      <c r="I29" s="81">
        <v>7</v>
      </c>
      <c r="J29" s="81">
        <v>1</v>
      </c>
      <c r="K29" s="81">
        <v>3</v>
      </c>
      <c r="L29" s="81">
        <v>3</v>
      </c>
      <c r="M29" s="81">
        <v>1</v>
      </c>
      <c r="N29" s="81">
        <v>4</v>
      </c>
      <c r="O29" s="81">
        <v>3</v>
      </c>
      <c r="P29" s="81">
        <v>2</v>
      </c>
      <c r="Q29" s="81">
        <v>8</v>
      </c>
      <c r="R29" s="81">
        <v>6</v>
      </c>
      <c r="S29" s="81">
        <v>4</v>
      </c>
      <c r="T29" s="82">
        <v>5</v>
      </c>
    </row>
    <row r="30" spans="1:20" ht="29.1" customHeight="1">
      <c r="A30" s="63"/>
      <c r="B30" s="78" t="s">
        <v>207</v>
      </c>
      <c r="C30" s="79" t="s">
        <v>208</v>
      </c>
      <c r="D30" s="80">
        <v>12</v>
      </c>
      <c r="E30" s="76">
        <v>12</v>
      </c>
      <c r="F30" s="81">
        <v>2</v>
      </c>
      <c r="G30" s="81">
        <v>0</v>
      </c>
      <c r="H30" s="81">
        <v>1</v>
      </c>
      <c r="I30" s="81">
        <v>0</v>
      </c>
      <c r="J30" s="81">
        <v>0</v>
      </c>
      <c r="K30" s="81">
        <v>1</v>
      </c>
      <c r="L30" s="81">
        <v>2</v>
      </c>
      <c r="M30" s="81">
        <v>4</v>
      </c>
      <c r="N30" s="81">
        <v>0</v>
      </c>
      <c r="O30" s="81">
        <v>1</v>
      </c>
      <c r="P30" s="81">
        <v>0</v>
      </c>
      <c r="Q30" s="81">
        <v>0</v>
      </c>
      <c r="R30" s="81">
        <v>1</v>
      </c>
      <c r="S30" s="81">
        <v>0</v>
      </c>
      <c r="T30" s="82">
        <v>0</v>
      </c>
    </row>
    <row r="31" spans="1:20" ht="29.1" customHeight="1">
      <c r="A31" s="63"/>
      <c r="B31" s="78" t="s">
        <v>209</v>
      </c>
      <c r="C31" s="79" t="s">
        <v>210</v>
      </c>
      <c r="D31" s="80">
        <v>41</v>
      </c>
      <c r="E31" s="76">
        <v>37</v>
      </c>
      <c r="F31" s="81">
        <v>5</v>
      </c>
      <c r="G31" s="81">
        <v>2</v>
      </c>
      <c r="H31" s="81">
        <v>2</v>
      </c>
      <c r="I31" s="81">
        <v>4</v>
      </c>
      <c r="J31" s="81">
        <v>0</v>
      </c>
      <c r="K31" s="81">
        <v>1</v>
      </c>
      <c r="L31" s="81">
        <v>5</v>
      </c>
      <c r="M31" s="81">
        <v>0</v>
      </c>
      <c r="N31" s="81">
        <v>5</v>
      </c>
      <c r="O31" s="81">
        <v>0</v>
      </c>
      <c r="P31" s="81">
        <v>0</v>
      </c>
      <c r="Q31" s="81">
        <v>10</v>
      </c>
      <c r="R31" s="81">
        <v>3</v>
      </c>
      <c r="S31" s="81">
        <v>2</v>
      </c>
      <c r="T31" s="82">
        <v>2</v>
      </c>
    </row>
    <row r="32" spans="1:20" ht="29.1" customHeight="1">
      <c r="A32" s="63"/>
      <c r="B32" s="78" t="s">
        <v>211</v>
      </c>
      <c r="C32" s="79" t="s">
        <v>212</v>
      </c>
      <c r="D32" s="80">
        <v>3</v>
      </c>
      <c r="E32" s="76">
        <v>3</v>
      </c>
      <c r="F32" s="81">
        <v>0</v>
      </c>
      <c r="G32" s="81">
        <v>2</v>
      </c>
      <c r="H32" s="81">
        <v>0</v>
      </c>
      <c r="I32" s="81">
        <v>0</v>
      </c>
      <c r="J32" s="81">
        <v>0</v>
      </c>
      <c r="K32" s="81">
        <v>0</v>
      </c>
      <c r="L32" s="81">
        <v>0</v>
      </c>
      <c r="M32" s="81">
        <v>0</v>
      </c>
      <c r="N32" s="81">
        <v>1</v>
      </c>
      <c r="O32" s="81">
        <v>0</v>
      </c>
      <c r="P32" s="81">
        <v>0</v>
      </c>
      <c r="Q32" s="81">
        <v>0</v>
      </c>
      <c r="R32" s="81">
        <v>0</v>
      </c>
      <c r="S32" s="81">
        <v>0</v>
      </c>
      <c r="T32" s="82">
        <v>0</v>
      </c>
    </row>
    <row r="33" spans="1:20" ht="29.1" customHeight="1">
      <c r="A33" s="63"/>
      <c r="B33" s="78" t="s">
        <v>213</v>
      </c>
      <c r="C33" s="79" t="s">
        <v>214</v>
      </c>
      <c r="D33" s="80">
        <v>109</v>
      </c>
      <c r="E33" s="76">
        <v>101</v>
      </c>
      <c r="F33" s="81">
        <v>5</v>
      </c>
      <c r="G33" s="81">
        <v>3</v>
      </c>
      <c r="H33" s="81">
        <v>9</v>
      </c>
      <c r="I33" s="81">
        <v>17</v>
      </c>
      <c r="J33" s="81">
        <v>11</v>
      </c>
      <c r="K33" s="81">
        <v>7</v>
      </c>
      <c r="L33" s="81">
        <v>8</v>
      </c>
      <c r="M33" s="81">
        <v>8</v>
      </c>
      <c r="N33" s="81">
        <v>4</v>
      </c>
      <c r="O33" s="81">
        <v>8</v>
      </c>
      <c r="P33" s="81">
        <v>10</v>
      </c>
      <c r="Q33" s="81">
        <v>4</v>
      </c>
      <c r="R33" s="81">
        <v>7</v>
      </c>
      <c r="S33" s="81">
        <v>6</v>
      </c>
      <c r="T33" s="82">
        <v>2</v>
      </c>
    </row>
    <row r="34" spans="1:20" ht="29.1" customHeight="1">
      <c r="A34" s="63"/>
      <c r="B34" s="78" t="s">
        <v>215</v>
      </c>
      <c r="C34" s="79" t="s">
        <v>216</v>
      </c>
      <c r="D34" s="80">
        <v>20</v>
      </c>
      <c r="E34" s="76">
        <v>19</v>
      </c>
      <c r="F34" s="81">
        <v>1</v>
      </c>
      <c r="G34" s="81">
        <v>2</v>
      </c>
      <c r="H34" s="81">
        <v>3</v>
      </c>
      <c r="I34" s="81">
        <v>1</v>
      </c>
      <c r="J34" s="81">
        <v>2</v>
      </c>
      <c r="K34" s="81">
        <v>3</v>
      </c>
      <c r="L34" s="81">
        <v>1</v>
      </c>
      <c r="M34" s="81">
        <v>0</v>
      </c>
      <c r="N34" s="81">
        <v>0</v>
      </c>
      <c r="O34" s="81">
        <v>0</v>
      </c>
      <c r="P34" s="81">
        <v>1</v>
      </c>
      <c r="Q34" s="81">
        <v>0</v>
      </c>
      <c r="R34" s="81">
        <v>5</v>
      </c>
      <c r="S34" s="81">
        <v>0</v>
      </c>
      <c r="T34" s="82">
        <v>1</v>
      </c>
    </row>
    <row r="35" spans="1:20" ht="29.1" customHeight="1">
      <c r="A35" s="63"/>
      <c r="B35" s="78" t="s">
        <v>217</v>
      </c>
      <c r="C35" s="79" t="s">
        <v>218</v>
      </c>
      <c r="D35" s="80">
        <v>52</v>
      </c>
      <c r="E35" s="76">
        <v>48</v>
      </c>
      <c r="F35" s="81">
        <v>5</v>
      </c>
      <c r="G35" s="81">
        <v>5</v>
      </c>
      <c r="H35" s="81">
        <v>1</v>
      </c>
      <c r="I35" s="81">
        <v>5</v>
      </c>
      <c r="J35" s="81">
        <v>2</v>
      </c>
      <c r="K35" s="81">
        <v>6</v>
      </c>
      <c r="L35" s="81">
        <v>3</v>
      </c>
      <c r="M35" s="81">
        <v>4</v>
      </c>
      <c r="N35" s="81">
        <v>4</v>
      </c>
      <c r="O35" s="81">
        <v>2</v>
      </c>
      <c r="P35" s="81">
        <v>3</v>
      </c>
      <c r="Q35" s="81">
        <v>4</v>
      </c>
      <c r="R35" s="81">
        <v>4</v>
      </c>
      <c r="S35" s="81">
        <v>3</v>
      </c>
      <c r="T35" s="82">
        <v>1</v>
      </c>
    </row>
    <row r="36" spans="1:20" ht="29.1" customHeight="1">
      <c r="A36" s="63"/>
      <c r="B36" s="78" t="s">
        <v>219</v>
      </c>
      <c r="C36" s="79" t="s">
        <v>220</v>
      </c>
      <c r="D36" s="80">
        <v>45</v>
      </c>
      <c r="E36" s="76">
        <v>38</v>
      </c>
      <c r="F36" s="81">
        <v>0</v>
      </c>
      <c r="G36" s="81">
        <v>1</v>
      </c>
      <c r="H36" s="81">
        <v>1</v>
      </c>
      <c r="I36" s="81">
        <v>4</v>
      </c>
      <c r="J36" s="81">
        <v>6</v>
      </c>
      <c r="K36" s="81">
        <v>1</v>
      </c>
      <c r="L36" s="81">
        <v>5</v>
      </c>
      <c r="M36" s="81">
        <v>8</v>
      </c>
      <c r="N36" s="81">
        <v>0</v>
      </c>
      <c r="O36" s="81">
        <v>5</v>
      </c>
      <c r="P36" s="81">
        <v>3</v>
      </c>
      <c r="Q36" s="81">
        <v>0</v>
      </c>
      <c r="R36" s="81">
        <v>4</v>
      </c>
      <c r="S36" s="81">
        <v>5</v>
      </c>
      <c r="T36" s="82">
        <v>2</v>
      </c>
    </row>
    <row r="37" spans="1:20" ht="29.1" customHeight="1">
      <c r="A37" s="63"/>
      <c r="B37" s="78" t="s">
        <v>221</v>
      </c>
      <c r="C37" s="79" t="s">
        <v>222</v>
      </c>
      <c r="D37" s="80">
        <v>368</v>
      </c>
      <c r="E37" s="76">
        <v>293</v>
      </c>
      <c r="F37" s="81">
        <v>28</v>
      </c>
      <c r="G37" s="81">
        <v>27</v>
      </c>
      <c r="H37" s="81">
        <v>19</v>
      </c>
      <c r="I37" s="81">
        <v>19</v>
      </c>
      <c r="J37" s="81">
        <v>21</v>
      </c>
      <c r="K37" s="81">
        <v>14</v>
      </c>
      <c r="L37" s="81">
        <v>28</v>
      </c>
      <c r="M37" s="81">
        <v>20</v>
      </c>
      <c r="N37" s="81">
        <v>28</v>
      </c>
      <c r="O37" s="81">
        <v>25</v>
      </c>
      <c r="P37" s="81">
        <v>13</v>
      </c>
      <c r="Q37" s="81">
        <v>21</v>
      </c>
      <c r="R37" s="81">
        <v>30</v>
      </c>
      <c r="S37" s="81">
        <v>61</v>
      </c>
      <c r="T37" s="82">
        <v>14</v>
      </c>
    </row>
    <row r="38" spans="1:20" ht="29.1" customHeight="1">
      <c r="A38" s="63"/>
      <c r="B38" s="78" t="s">
        <v>223</v>
      </c>
      <c r="C38" s="79" t="s">
        <v>224</v>
      </c>
      <c r="D38" s="80">
        <v>13</v>
      </c>
      <c r="E38" s="76">
        <v>8</v>
      </c>
      <c r="F38" s="81">
        <v>0</v>
      </c>
      <c r="G38" s="81">
        <v>1</v>
      </c>
      <c r="H38" s="81">
        <v>1</v>
      </c>
      <c r="I38" s="81">
        <v>0</v>
      </c>
      <c r="J38" s="81">
        <v>1</v>
      </c>
      <c r="K38" s="81">
        <v>1</v>
      </c>
      <c r="L38" s="81">
        <v>0</v>
      </c>
      <c r="M38" s="81">
        <v>2</v>
      </c>
      <c r="N38" s="81">
        <v>0</v>
      </c>
      <c r="O38" s="81">
        <v>0</v>
      </c>
      <c r="P38" s="81">
        <v>1</v>
      </c>
      <c r="Q38" s="81">
        <v>0</v>
      </c>
      <c r="R38" s="81">
        <v>1</v>
      </c>
      <c r="S38" s="81">
        <v>3</v>
      </c>
      <c r="T38" s="82">
        <v>2</v>
      </c>
    </row>
    <row r="39" spans="1:20" ht="29.1" customHeight="1">
      <c r="A39" s="63"/>
      <c r="B39" s="78" t="s">
        <v>225</v>
      </c>
      <c r="C39" s="79" t="s">
        <v>226</v>
      </c>
      <c r="D39" s="80">
        <v>542</v>
      </c>
      <c r="E39" s="76">
        <v>465</v>
      </c>
      <c r="F39" s="81">
        <v>29</v>
      </c>
      <c r="G39" s="81">
        <v>38</v>
      </c>
      <c r="H39" s="81">
        <v>34</v>
      </c>
      <c r="I39" s="81">
        <v>49</v>
      </c>
      <c r="J39" s="81">
        <v>53</v>
      </c>
      <c r="K39" s="81">
        <v>24</v>
      </c>
      <c r="L39" s="81">
        <v>46</v>
      </c>
      <c r="M39" s="81">
        <v>54</v>
      </c>
      <c r="N39" s="81">
        <v>22</v>
      </c>
      <c r="O39" s="81">
        <v>31</v>
      </c>
      <c r="P39" s="81">
        <v>18</v>
      </c>
      <c r="Q39" s="81">
        <v>14</v>
      </c>
      <c r="R39" s="81">
        <v>53</v>
      </c>
      <c r="S39" s="81">
        <v>43</v>
      </c>
      <c r="T39" s="82">
        <v>34</v>
      </c>
    </row>
    <row r="40" spans="1:20" ht="29.1" customHeight="1">
      <c r="A40" s="63"/>
      <c r="B40" s="78" t="s">
        <v>227</v>
      </c>
      <c r="C40" s="79" t="s">
        <v>228</v>
      </c>
      <c r="D40" s="80">
        <v>598</v>
      </c>
      <c r="E40" s="76">
        <v>511</v>
      </c>
      <c r="F40" s="81">
        <v>60</v>
      </c>
      <c r="G40" s="81">
        <v>39</v>
      </c>
      <c r="H40" s="81">
        <v>35</v>
      </c>
      <c r="I40" s="81">
        <v>54</v>
      </c>
      <c r="J40" s="81">
        <v>31</v>
      </c>
      <c r="K40" s="81">
        <v>28</v>
      </c>
      <c r="L40" s="81">
        <v>40</v>
      </c>
      <c r="M40" s="81">
        <v>30</v>
      </c>
      <c r="N40" s="81">
        <v>43</v>
      </c>
      <c r="O40" s="81">
        <v>34</v>
      </c>
      <c r="P40" s="81">
        <v>28</v>
      </c>
      <c r="Q40" s="81">
        <v>48</v>
      </c>
      <c r="R40" s="81">
        <v>41</v>
      </c>
      <c r="S40" s="81">
        <v>57</v>
      </c>
      <c r="T40" s="82">
        <v>30</v>
      </c>
    </row>
    <row r="41" spans="1:20" ht="29.1" customHeight="1">
      <c r="A41" s="63"/>
      <c r="B41" s="78" t="s">
        <v>229</v>
      </c>
      <c r="C41" s="79" t="s">
        <v>230</v>
      </c>
      <c r="D41" s="80">
        <v>106</v>
      </c>
      <c r="E41" s="76">
        <v>89</v>
      </c>
      <c r="F41" s="81">
        <v>9</v>
      </c>
      <c r="G41" s="81">
        <v>12</v>
      </c>
      <c r="H41" s="81">
        <v>11</v>
      </c>
      <c r="I41" s="81">
        <v>2</v>
      </c>
      <c r="J41" s="81">
        <v>6</v>
      </c>
      <c r="K41" s="81">
        <v>3</v>
      </c>
      <c r="L41" s="81">
        <v>4</v>
      </c>
      <c r="M41" s="81">
        <v>7</v>
      </c>
      <c r="N41" s="81">
        <v>3</v>
      </c>
      <c r="O41" s="81">
        <v>6</v>
      </c>
      <c r="P41" s="81">
        <v>2</v>
      </c>
      <c r="Q41" s="81">
        <v>12</v>
      </c>
      <c r="R41" s="81">
        <v>12</v>
      </c>
      <c r="S41" s="81">
        <v>8</v>
      </c>
      <c r="T41" s="82">
        <v>9</v>
      </c>
    </row>
    <row r="42" spans="1:20" ht="29.1" customHeight="1">
      <c r="A42" s="63"/>
      <c r="B42" s="78" t="s">
        <v>231</v>
      </c>
      <c r="C42" s="79" t="s">
        <v>232</v>
      </c>
      <c r="D42" s="80">
        <v>84</v>
      </c>
      <c r="E42" s="76">
        <v>76</v>
      </c>
      <c r="F42" s="81">
        <v>4</v>
      </c>
      <c r="G42" s="81">
        <v>4</v>
      </c>
      <c r="H42" s="81">
        <v>6</v>
      </c>
      <c r="I42" s="81">
        <v>9</v>
      </c>
      <c r="J42" s="81">
        <v>10</v>
      </c>
      <c r="K42" s="81">
        <v>6</v>
      </c>
      <c r="L42" s="81">
        <v>7</v>
      </c>
      <c r="M42" s="81">
        <v>10</v>
      </c>
      <c r="N42" s="81">
        <v>4</v>
      </c>
      <c r="O42" s="81">
        <v>2</v>
      </c>
      <c r="P42" s="81">
        <v>2</v>
      </c>
      <c r="Q42" s="81">
        <v>7</v>
      </c>
      <c r="R42" s="81">
        <v>5</v>
      </c>
      <c r="S42" s="81">
        <v>6</v>
      </c>
      <c r="T42" s="82">
        <v>2</v>
      </c>
    </row>
    <row r="43" spans="1:20" ht="29.1" customHeight="1">
      <c r="A43" s="63"/>
      <c r="B43" s="78" t="s">
        <v>233</v>
      </c>
      <c r="C43" s="79" t="s">
        <v>234</v>
      </c>
      <c r="D43" s="80">
        <v>8</v>
      </c>
      <c r="E43" s="76">
        <v>7</v>
      </c>
      <c r="F43" s="81">
        <v>2</v>
      </c>
      <c r="G43" s="81">
        <v>0</v>
      </c>
      <c r="H43" s="81">
        <v>0</v>
      </c>
      <c r="I43" s="81">
        <v>0</v>
      </c>
      <c r="J43" s="81">
        <v>2</v>
      </c>
      <c r="K43" s="81">
        <v>1</v>
      </c>
      <c r="L43" s="81">
        <v>1</v>
      </c>
      <c r="M43" s="81">
        <v>0</v>
      </c>
      <c r="N43" s="81">
        <v>1</v>
      </c>
      <c r="O43" s="81">
        <v>0</v>
      </c>
      <c r="P43" s="81">
        <v>0</v>
      </c>
      <c r="Q43" s="81">
        <v>0</v>
      </c>
      <c r="R43" s="81">
        <v>0</v>
      </c>
      <c r="S43" s="81">
        <v>0</v>
      </c>
      <c r="T43" s="82">
        <v>1</v>
      </c>
    </row>
    <row r="44" spans="1:20" ht="29.1" customHeight="1">
      <c r="A44" s="63"/>
      <c r="B44" s="83" t="s">
        <v>235</v>
      </c>
      <c r="C44" s="84" t="s">
        <v>236</v>
      </c>
      <c r="D44" s="85">
        <v>38</v>
      </c>
      <c r="E44" s="86">
        <v>29</v>
      </c>
      <c r="F44" s="87">
        <v>5</v>
      </c>
      <c r="G44" s="87">
        <v>4</v>
      </c>
      <c r="H44" s="87">
        <v>3</v>
      </c>
      <c r="I44" s="87">
        <v>1</v>
      </c>
      <c r="J44" s="87">
        <v>2</v>
      </c>
      <c r="K44" s="87">
        <v>0</v>
      </c>
      <c r="L44" s="87">
        <v>3</v>
      </c>
      <c r="M44" s="87">
        <v>1</v>
      </c>
      <c r="N44" s="87">
        <v>3</v>
      </c>
      <c r="O44" s="87">
        <v>2</v>
      </c>
      <c r="P44" s="87">
        <v>3</v>
      </c>
      <c r="Q44" s="87">
        <v>1</v>
      </c>
      <c r="R44" s="87">
        <v>1</v>
      </c>
      <c r="S44" s="87">
        <v>7</v>
      </c>
      <c r="T44" s="88">
        <v>2</v>
      </c>
    </row>
    <row r="45" spans="1:20">
      <c r="B45" s="61" t="s">
        <v>237</v>
      </c>
      <c r="C45" s="63"/>
      <c r="D45" s="63"/>
      <c r="E45" s="89"/>
      <c r="F45" s="89"/>
      <c r="G45" s="89"/>
      <c r="H45" s="89"/>
      <c r="I45" s="89"/>
      <c r="J45" s="89"/>
      <c r="K45" s="89"/>
      <c r="L45" s="89"/>
      <c r="M45" s="89"/>
      <c r="N45" s="89"/>
      <c r="O45" s="89"/>
      <c r="P45" s="89"/>
      <c r="Q45" s="89"/>
      <c r="R45" s="89"/>
      <c r="S45" s="89"/>
      <c r="T45" s="199" t="s">
        <v>238</v>
      </c>
    </row>
    <row r="46" spans="1:20">
      <c r="B46" s="90" t="s">
        <v>239</v>
      </c>
      <c r="S46" s="63"/>
      <c r="T46" s="63"/>
    </row>
  </sheetData>
  <mergeCells count="6">
    <mergeCell ref="T5:T6"/>
    <mergeCell ref="B5:C6"/>
    <mergeCell ref="D5:D6"/>
    <mergeCell ref="E5:E6"/>
    <mergeCell ref="F5:R5"/>
    <mergeCell ref="S5:S6"/>
  </mergeCells>
  <phoneticPr fontId="3"/>
  <pageMargins left="0.78700000000000003" right="0.78700000000000003" top="0.98399999999999999" bottom="0.98399999999999999" header="0.51200000000000001" footer="0.51200000000000001"/>
  <pageSetup paperSize="9" scale="3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56"/>
  <sheetViews>
    <sheetView view="pageBreakPreview" zoomScale="75" zoomScaleNormal="75" zoomScaleSheetLayoutView="75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V4" sqref="V4"/>
    </sheetView>
  </sheetViews>
  <sheetFormatPr defaultColWidth="12" defaultRowHeight="14.25"/>
  <cols>
    <col min="1" max="1" width="4" style="76" customWidth="1"/>
    <col min="2" max="2" width="4.125" style="76" customWidth="1"/>
    <col min="3" max="3" width="22.625" style="76" customWidth="1"/>
    <col min="4" max="5" width="10" style="76" bestFit="1" customWidth="1"/>
    <col min="6" max="14" width="8.75" style="76" customWidth="1"/>
    <col min="15" max="15" width="9.375" style="76" customWidth="1"/>
    <col min="16" max="18" width="8.75" style="76" customWidth="1"/>
    <col min="19" max="20" width="11.625" style="76" customWidth="1"/>
    <col min="21" max="16384" width="12" style="76"/>
  </cols>
  <sheetData>
    <row r="1" spans="2:20" ht="17.25">
      <c r="B1" s="91" t="s">
        <v>240</v>
      </c>
    </row>
    <row r="4" spans="2:20">
      <c r="R4" s="81"/>
      <c r="T4" s="66" t="s">
        <v>241</v>
      </c>
    </row>
    <row r="5" spans="2:20">
      <c r="B5" s="242"/>
      <c r="C5" s="243"/>
      <c r="D5" s="240" t="s">
        <v>149</v>
      </c>
      <c r="E5" s="246" t="s">
        <v>150</v>
      </c>
      <c r="F5" s="247"/>
      <c r="G5" s="240"/>
      <c r="H5" s="240"/>
      <c r="I5" s="240"/>
      <c r="J5" s="240"/>
      <c r="K5" s="240"/>
      <c r="L5" s="240"/>
      <c r="M5" s="240"/>
      <c r="N5" s="240"/>
      <c r="O5" s="240"/>
      <c r="P5" s="240"/>
      <c r="Q5" s="240"/>
      <c r="R5" s="240"/>
      <c r="S5" s="240" t="s">
        <v>34</v>
      </c>
      <c r="T5" s="240" t="s">
        <v>35</v>
      </c>
    </row>
    <row r="6" spans="2:20" ht="26.25" customHeight="1">
      <c r="B6" s="244"/>
      <c r="C6" s="245"/>
      <c r="D6" s="240"/>
      <c r="E6" s="240"/>
      <c r="F6" s="92" t="s">
        <v>152</v>
      </c>
      <c r="G6" s="92" t="s">
        <v>153</v>
      </c>
      <c r="H6" s="92" t="s">
        <v>154</v>
      </c>
      <c r="I6" s="92" t="s">
        <v>155</v>
      </c>
      <c r="J6" s="92" t="s">
        <v>156</v>
      </c>
      <c r="K6" s="92" t="s">
        <v>157</v>
      </c>
      <c r="L6" s="92" t="s">
        <v>158</v>
      </c>
      <c r="M6" s="92" t="s">
        <v>159</v>
      </c>
      <c r="N6" s="92" t="s">
        <v>160</v>
      </c>
      <c r="O6" s="92" t="s">
        <v>161</v>
      </c>
      <c r="P6" s="92" t="s">
        <v>162</v>
      </c>
      <c r="Q6" s="92" t="s">
        <v>163</v>
      </c>
      <c r="R6" s="92" t="s">
        <v>164</v>
      </c>
      <c r="S6" s="240"/>
      <c r="T6" s="240"/>
    </row>
    <row r="7" spans="2:20" ht="15" customHeight="1">
      <c r="B7" s="93"/>
      <c r="C7" s="94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5"/>
      <c r="Q7" s="95"/>
      <c r="R7" s="95"/>
      <c r="T7" s="77"/>
    </row>
    <row r="8" spans="2:20" ht="37.5" customHeight="1">
      <c r="B8" s="248" t="s">
        <v>242</v>
      </c>
      <c r="C8" s="248"/>
      <c r="D8" s="18">
        <v>61527</v>
      </c>
      <c r="E8" s="4">
        <v>48800</v>
      </c>
      <c r="F8" s="4">
        <v>5417</v>
      </c>
      <c r="G8" s="4">
        <v>4840</v>
      </c>
      <c r="H8" s="4">
        <v>4498</v>
      </c>
      <c r="I8" s="4">
        <v>2326</v>
      </c>
      <c r="J8" s="4">
        <v>2282</v>
      </c>
      <c r="K8" s="4">
        <v>1951</v>
      </c>
      <c r="L8" s="4">
        <v>5124</v>
      </c>
      <c r="M8" s="4">
        <v>2427</v>
      </c>
      <c r="N8" s="4">
        <v>4212</v>
      </c>
      <c r="O8" s="4">
        <v>3556</v>
      </c>
      <c r="P8" s="4">
        <v>2278</v>
      </c>
      <c r="Q8" s="4">
        <v>3794</v>
      </c>
      <c r="R8" s="4">
        <v>6095</v>
      </c>
      <c r="S8" s="4">
        <v>9575</v>
      </c>
      <c r="T8" s="6">
        <v>3152</v>
      </c>
    </row>
    <row r="9" spans="2:20" ht="30" customHeight="1">
      <c r="B9" s="96" t="s">
        <v>243</v>
      </c>
      <c r="C9" s="97" t="s">
        <v>244</v>
      </c>
      <c r="D9" s="18">
        <v>878</v>
      </c>
      <c r="E9" s="4">
        <v>670</v>
      </c>
      <c r="F9" s="4">
        <v>68</v>
      </c>
      <c r="G9" s="4">
        <v>85</v>
      </c>
      <c r="H9" s="4">
        <v>92</v>
      </c>
      <c r="I9" s="4">
        <v>17</v>
      </c>
      <c r="J9" s="4">
        <v>47</v>
      </c>
      <c r="K9" s="4">
        <v>18</v>
      </c>
      <c r="L9" s="4">
        <v>58</v>
      </c>
      <c r="M9" s="4">
        <v>13</v>
      </c>
      <c r="N9" s="4">
        <v>46</v>
      </c>
      <c r="O9" s="4">
        <v>59</v>
      </c>
      <c r="P9" s="4">
        <v>31</v>
      </c>
      <c r="Q9" s="4">
        <v>51</v>
      </c>
      <c r="R9" s="4">
        <v>85</v>
      </c>
      <c r="S9" s="4">
        <v>192</v>
      </c>
      <c r="T9" s="6">
        <v>16</v>
      </c>
    </row>
    <row r="10" spans="2:20" ht="30" customHeight="1">
      <c r="B10" s="96" t="s">
        <v>245</v>
      </c>
      <c r="C10" s="98" t="s">
        <v>246</v>
      </c>
      <c r="D10" s="18">
        <v>483</v>
      </c>
      <c r="E10" s="4">
        <v>402</v>
      </c>
      <c r="F10" s="4">
        <v>42</v>
      </c>
      <c r="G10" s="4">
        <v>29</v>
      </c>
      <c r="H10" s="4">
        <v>42</v>
      </c>
      <c r="I10" s="4">
        <v>15</v>
      </c>
      <c r="J10" s="4">
        <v>50</v>
      </c>
      <c r="K10" s="4">
        <v>20</v>
      </c>
      <c r="L10" s="4">
        <v>32</v>
      </c>
      <c r="M10" s="4">
        <v>16</v>
      </c>
      <c r="N10" s="4">
        <v>35</v>
      </c>
      <c r="O10" s="4">
        <v>15</v>
      </c>
      <c r="P10" s="4">
        <v>8</v>
      </c>
      <c r="Q10" s="4">
        <v>51</v>
      </c>
      <c r="R10" s="4">
        <v>47</v>
      </c>
      <c r="S10" s="4">
        <v>59</v>
      </c>
      <c r="T10" s="6">
        <v>22</v>
      </c>
    </row>
    <row r="11" spans="2:20" ht="30" customHeight="1">
      <c r="B11" s="96" t="s">
        <v>247</v>
      </c>
      <c r="C11" s="98" t="s">
        <v>248</v>
      </c>
      <c r="D11" s="18">
        <v>645</v>
      </c>
      <c r="E11" s="4">
        <v>488</v>
      </c>
      <c r="F11" s="4">
        <v>61</v>
      </c>
      <c r="G11" s="4">
        <v>58</v>
      </c>
      <c r="H11" s="4">
        <v>35</v>
      </c>
      <c r="I11" s="4">
        <v>41</v>
      </c>
      <c r="J11" s="4">
        <v>14</v>
      </c>
      <c r="K11" s="4">
        <v>9</v>
      </c>
      <c r="L11" s="4">
        <v>33</v>
      </c>
      <c r="M11" s="4">
        <v>20</v>
      </c>
      <c r="N11" s="4">
        <v>44</v>
      </c>
      <c r="O11" s="4">
        <v>24</v>
      </c>
      <c r="P11" s="4">
        <v>12</v>
      </c>
      <c r="Q11" s="4">
        <v>83</v>
      </c>
      <c r="R11" s="4">
        <v>54</v>
      </c>
      <c r="S11" s="4">
        <v>123</v>
      </c>
      <c r="T11" s="6">
        <v>34</v>
      </c>
    </row>
    <row r="12" spans="2:20" ht="30" customHeight="1">
      <c r="B12" s="99" t="s">
        <v>249</v>
      </c>
      <c r="C12" s="98" t="s">
        <v>15</v>
      </c>
      <c r="D12" s="18">
        <v>2516</v>
      </c>
      <c r="E12" s="4">
        <v>1797</v>
      </c>
      <c r="F12" s="4">
        <v>229</v>
      </c>
      <c r="G12" s="4">
        <v>207</v>
      </c>
      <c r="H12" s="4">
        <v>140</v>
      </c>
      <c r="I12" s="4">
        <v>70</v>
      </c>
      <c r="J12" s="4">
        <v>1</v>
      </c>
      <c r="K12" s="4">
        <v>81</v>
      </c>
      <c r="L12" s="4">
        <v>214</v>
      </c>
      <c r="M12" s="4">
        <v>118</v>
      </c>
      <c r="N12" s="4">
        <v>132</v>
      </c>
      <c r="O12" s="4">
        <v>98</v>
      </c>
      <c r="P12" s="4">
        <v>72</v>
      </c>
      <c r="Q12" s="4">
        <v>145</v>
      </c>
      <c r="R12" s="4">
        <v>290</v>
      </c>
      <c r="S12" s="4">
        <v>616</v>
      </c>
      <c r="T12" s="6">
        <v>103</v>
      </c>
    </row>
    <row r="13" spans="2:20" ht="30" customHeight="1">
      <c r="B13" s="241" t="s">
        <v>250</v>
      </c>
      <c r="C13" s="241"/>
      <c r="D13" s="18">
        <v>0</v>
      </c>
      <c r="E13" s="4">
        <v>0</v>
      </c>
      <c r="F13" s="4">
        <v>0</v>
      </c>
      <c r="G13" s="4">
        <v>0</v>
      </c>
      <c r="H13" s="4">
        <v>0</v>
      </c>
      <c r="I13" s="4">
        <v>0</v>
      </c>
      <c r="J13" s="4">
        <v>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4">
        <v>0</v>
      </c>
      <c r="R13" s="4">
        <v>0</v>
      </c>
      <c r="S13" s="4">
        <v>0</v>
      </c>
      <c r="T13" s="6">
        <v>0</v>
      </c>
    </row>
    <row r="14" spans="2:20" ht="30" customHeight="1">
      <c r="B14" s="241" t="s">
        <v>251</v>
      </c>
      <c r="C14" s="241"/>
      <c r="D14" s="18">
        <v>1691</v>
      </c>
      <c r="E14" s="4">
        <v>1498</v>
      </c>
      <c r="F14" s="100">
        <v>121</v>
      </c>
      <c r="G14" s="4">
        <v>104</v>
      </c>
      <c r="H14" s="4">
        <v>114</v>
      </c>
      <c r="I14" s="4">
        <v>110</v>
      </c>
      <c r="J14" s="4">
        <v>106</v>
      </c>
      <c r="K14" s="4">
        <v>79</v>
      </c>
      <c r="L14" s="4">
        <v>163</v>
      </c>
      <c r="M14" s="4">
        <v>82</v>
      </c>
      <c r="N14" s="4">
        <v>109</v>
      </c>
      <c r="O14" s="4">
        <v>108</v>
      </c>
      <c r="P14" s="4">
        <v>76</v>
      </c>
      <c r="Q14" s="4">
        <v>139</v>
      </c>
      <c r="R14" s="4">
        <v>187</v>
      </c>
      <c r="S14" s="4">
        <v>65</v>
      </c>
      <c r="T14" s="6">
        <v>128</v>
      </c>
    </row>
    <row r="15" spans="2:20" ht="30" customHeight="1">
      <c r="B15" s="241" t="s">
        <v>252</v>
      </c>
      <c r="C15" s="241"/>
      <c r="D15" s="18">
        <v>4790</v>
      </c>
      <c r="E15" s="4">
        <v>3954</v>
      </c>
      <c r="F15" s="4">
        <v>407</v>
      </c>
      <c r="G15" s="4">
        <v>376</v>
      </c>
      <c r="H15" s="4">
        <v>371</v>
      </c>
      <c r="I15" s="4">
        <v>190</v>
      </c>
      <c r="J15" s="4">
        <v>204</v>
      </c>
      <c r="K15" s="4">
        <v>179</v>
      </c>
      <c r="L15" s="4">
        <v>468</v>
      </c>
      <c r="M15" s="4">
        <v>170</v>
      </c>
      <c r="N15" s="4">
        <v>301</v>
      </c>
      <c r="O15" s="4">
        <v>287</v>
      </c>
      <c r="P15" s="4">
        <v>201</v>
      </c>
      <c r="Q15" s="4">
        <v>342</v>
      </c>
      <c r="R15" s="4">
        <v>458</v>
      </c>
      <c r="S15" s="4">
        <v>628</v>
      </c>
      <c r="T15" s="6">
        <v>208</v>
      </c>
    </row>
    <row r="16" spans="2:20" ht="30" customHeight="1">
      <c r="B16" s="241" t="s">
        <v>253</v>
      </c>
      <c r="C16" s="241"/>
      <c r="D16" s="18">
        <v>7860</v>
      </c>
      <c r="E16" s="4">
        <v>6126</v>
      </c>
      <c r="F16" s="4">
        <v>722</v>
      </c>
      <c r="G16" s="4">
        <v>605</v>
      </c>
      <c r="H16" s="4">
        <v>548</v>
      </c>
      <c r="I16" s="4">
        <v>307</v>
      </c>
      <c r="J16" s="4">
        <v>319</v>
      </c>
      <c r="K16" s="4">
        <v>217</v>
      </c>
      <c r="L16" s="4">
        <v>614</v>
      </c>
      <c r="M16" s="4">
        <v>271</v>
      </c>
      <c r="N16" s="4">
        <v>536</v>
      </c>
      <c r="O16" s="4">
        <v>388</v>
      </c>
      <c r="P16" s="4">
        <v>298</v>
      </c>
      <c r="Q16" s="4">
        <v>506</v>
      </c>
      <c r="R16" s="4">
        <v>795</v>
      </c>
      <c r="S16" s="4">
        <v>1366</v>
      </c>
      <c r="T16" s="6">
        <v>368</v>
      </c>
    </row>
    <row r="17" spans="2:20" ht="30" customHeight="1">
      <c r="B17" s="241" t="s">
        <v>254</v>
      </c>
      <c r="C17" s="241"/>
      <c r="D17" s="18">
        <v>18425</v>
      </c>
      <c r="E17" s="4">
        <v>14436</v>
      </c>
      <c r="F17" s="4">
        <v>1702</v>
      </c>
      <c r="G17" s="4">
        <v>1448</v>
      </c>
      <c r="H17" s="4">
        <v>1209</v>
      </c>
      <c r="I17" s="4">
        <v>703</v>
      </c>
      <c r="J17" s="4">
        <v>604</v>
      </c>
      <c r="K17" s="4">
        <v>509</v>
      </c>
      <c r="L17" s="4">
        <v>1275</v>
      </c>
      <c r="M17" s="4">
        <v>784</v>
      </c>
      <c r="N17" s="4">
        <v>1393</v>
      </c>
      <c r="O17" s="4">
        <v>1035</v>
      </c>
      <c r="P17" s="4">
        <v>660</v>
      </c>
      <c r="Q17" s="4">
        <v>1148</v>
      </c>
      <c r="R17" s="4">
        <v>1966</v>
      </c>
      <c r="S17" s="4">
        <v>3033</v>
      </c>
      <c r="T17" s="6">
        <v>956</v>
      </c>
    </row>
    <row r="18" spans="2:20" ht="30" customHeight="1">
      <c r="B18" s="241" t="s">
        <v>255</v>
      </c>
      <c r="C18" s="241"/>
      <c r="D18" s="18">
        <v>16747</v>
      </c>
      <c r="E18" s="4">
        <v>13146</v>
      </c>
      <c r="F18" s="4">
        <v>1321</v>
      </c>
      <c r="G18" s="4">
        <v>1359</v>
      </c>
      <c r="H18" s="4">
        <v>1271</v>
      </c>
      <c r="I18" s="4">
        <v>676</v>
      </c>
      <c r="J18" s="4">
        <v>584</v>
      </c>
      <c r="K18" s="4">
        <v>528</v>
      </c>
      <c r="L18" s="4">
        <v>1373</v>
      </c>
      <c r="M18" s="4">
        <v>711</v>
      </c>
      <c r="N18" s="4">
        <v>1040</v>
      </c>
      <c r="O18" s="4">
        <v>1057</v>
      </c>
      <c r="P18" s="4">
        <v>602</v>
      </c>
      <c r="Q18" s="4">
        <v>981</v>
      </c>
      <c r="R18" s="4">
        <v>1643</v>
      </c>
      <c r="S18" s="4">
        <v>2711</v>
      </c>
      <c r="T18" s="6">
        <v>890</v>
      </c>
    </row>
    <row r="19" spans="2:20" ht="30" customHeight="1">
      <c r="B19" s="241" t="s">
        <v>229</v>
      </c>
      <c r="C19" s="241"/>
      <c r="D19" s="18">
        <v>8</v>
      </c>
      <c r="E19" s="4">
        <v>8</v>
      </c>
      <c r="F19" s="4">
        <v>0</v>
      </c>
      <c r="G19" s="4">
        <v>0</v>
      </c>
      <c r="H19" s="4">
        <v>1</v>
      </c>
      <c r="I19" s="4">
        <v>0</v>
      </c>
      <c r="J19" s="4">
        <v>0</v>
      </c>
      <c r="K19" s="4">
        <v>0</v>
      </c>
      <c r="L19" s="4">
        <v>1</v>
      </c>
      <c r="M19" s="4">
        <v>3</v>
      </c>
      <c r="N19" s="4">
        <v>2</v>
      </c>
      <c r="O19" s="4">
        <v>1</v>
      </c>
      <c r="P19" s="4">
        <v>0</v>
      </c>
      <c r="Q19" s="4">
        <v>0</v>
      </c>
      <c r="R19" s="4">
        <v>0</v>
      </c>
      <c r="S19" s="4">
        <v>0</v>
      </c>
      <c r="T19" s="6">
        <v>0</v>
      </c>
    </row>
    <row r="20" spans="2:20" ht="30" customHeight="1">
      <c r="B20" s="241" t="s">
        <v>256</v>
      </c>
      <c r="C20" s="241"/>
      <c r="D20" s="18">
        <v>3346</v>
      </c>
      <c r="E20" s="4">
        <v>2920</v>
      </c>
      <c r="F20" s="4">
        <v>325</v>
      </c>
      <c r="G20" s="4">
        <v>261</v>
      </c>
      <c r="H20" s="4">
        <v>302</v>
      </c>
      <c r="I20" s="4">
        <v>91</v>
      </c>
      <c r="J20" s="4">
        <v>188</v>
      </c>
      <c r="K20" s="4">
        <v>159</v>
      </c>
      <c r="L20" s="4">
        <v>465</v>
      </c>
      <c r="M20" s="4">
        <v>118</v>
      </c>
      <c r="N20" s="4">
        <v>254</v>
      </c>
      <c r="O20" s="4">
        <v>242</v>
      </c>
      <c r="P20" s="4">
        <v>144</v>
      </c>
      <c r="Q20" s="4">
        <v>133</v>
      </c>
      <c r="R20" s="4">
        <v>238</v>
      </c>
      <c r="S20" s="4">
        <v>231</v>
      </c>
      <c r="T20" s="6">
        <v>195</v>
      </c>
    </row>
    <row r="21" spans="2:20" ht="30" customHeight="1">
      <c r="B21" s="241" t="s">
        <v>257</v>
      </c>
      <c r="C21" s="241"/>
      <c r="D21" s="18">
        <v>1</v>
      </c>
      <c r="E21" s="4">
        <v>1</v>
      </c>
      <c r="F21" s="4">
        <v>0</v>
      </c>
      <c r="G21" s="4">
        <v>0</v>
      </c>
      <c r="H21" s="4">
        <v>0</v>
      </c>
      <c r="I21" s="4">
        <v>0</v>
      </c>
      <c r="J21" s="4">
        <v>1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4">
        <v>0</v>
      </c>
      <c r="R21" s="4">
        <v>0</v>
      </c>
      <c r="S21" s="4">
        <v>0</v>
      </c>
      <c r="T21" s="6">
        <v>0</v>
      </c>
    </row>
    <row r="22" spans="2:20" ht="30" customHeight="1">
      <c r="B22" s="249" t="s">
        <v>258</v>
      </c>
      <c r="C22" s="250"/>
      <c r="D22" s="22">
        <v>4137</v>
      </c>
      <c r="E22" s="3">
        <v>3354</v>
      </c>
      <c r="F22" s="3">
        <v>419</v>
      </c>
      <c r="G22" s="3">
        <v>308</v>
      </c>
      <c r="H22" s="3">
        <v>373</v>
      </c>
      <c r="I22" s="3">
        <v>106</v>
      </c>
      <c r="J22" s="3">
        <v>164</v>
      </c>
      <c r="K22" s="3">
        <v>152</v>
      </c>
      <c r="L22" s="3">
        <v>428</v>
      </c>
      <c r="M22" s="3">
        <v>121</v>
      </c>
      <c r="N22" s="3">
        <v>320</v>
      </c>
      <c r="O22" s="3">
        <v>242</v>
      </c>
      <c r="P22" s="3">
        <v>174</v>
      </c>
      <c r="Q22" s="3">
        <v>215</v>
      </c>
      <c r="R22" s="3">
        <v>332</v>
      </c>
      <c r="S22" s="3">
        <v>551</v>
      </c>
      <c r="T22" s="24">
        <v>232</v>
      </c>
    </row>
    <row r="23" spans="2:20">
      <c r="B23" s="61" t="s">
        <v>237</v>
      </c>
      <c r="D23" s="101"/>
      <c r="E23" s="101"/>
      <c r="F23" s="101"/>
      <c r="G23" s="101"/>
      <c r="H23" s="101"/>
      <c r="I23" s="101"/>
      <c r="J23" s="101"/>
      <c r="K23" s="101"/>
      <c r="L23" s="101"/>
      <c r="M23" s="101"/>
      <c r="N23" s="101"/>
      <c r="O23" s="101"/>
      <c r="P23" s="101"/>
      <c r="Q23" s="101"/>
      <c r="R23" s="101"/>
      <c r="S23" s="101"/>
      <c r="T23" s="102" t="s">
        <v>238</v>
      </c>
    </row>
    <row r="24" spans="2:20">
      <c r="B24" s="90" t="s">
        <v>259</v>
      </c>
    </row>
    <row r="28" spans="2:20" ht="17.25">
      <c r="B28" s="91" t="s">
        <v>260</v>
      </c>
    </row>
    <row r="30" spans="2:20">
      <c r="T30" s="66" t="s">
        <v>241</v>
      </c>
    </row>
    <row r="31" spans="2:20">
      <c r="B31" s="242"/>
      <c r="C31" s="243"/>
      <c r="D31" s="240" t="s">
        <v>149</v>
      </c>
      <c r="E31" s="246" t="s">
        <v>150</v>
      </c>
      <c r="F31" s="247"/>
      <c r="G31" s="240"/>
      <c r="H31" s="240"/>
      <c r="I31" s="240"/>
      <c r="J31" s="240"/>
      <c r="K31" s="240"/>
      <c r="L31" s="240"/>
      <c r="M31" s="240"/>
      <c r="N31" s="240"/>
      <c r="O31" s="240"/>
      <c r="P31" s="240"/>
      <c r="Q31" s="240"/>
      <c r="R31" s="240"/>
      <c r="S31" s="240" t="s">
        <v>34</v>
      </c>
      <c r="T31" s="240" t="s">
        <v>35</v>
      </c>
    </row>
    <row r="32" spans="2:20" ht="26.25" customHeight="1">
      <c r="B32" s="244"/>
      <c r="C32" s="245"/>
      <c r="D32" s="240"/>
      <c r="E32" s="240"/>
      <c r="F32" s="92" t="s">
        <v>152</v>
      </c>
      <c r="G32" s="92" t="s">
        <v>153</v>
      </c>
      <c r="H32" s="92" t="s">
        <v>154</v>
      </c>
      <c r="I32" s="92" t="s">
        <v>155</v>
      </c>
      <c r="J32" s="92" t="s">
        <v>156</v>
      </c>
      <c r="K32" s="92" t="s">
        <v>157</v>
      </c>
      <c r="L32" s="92" t="s">
        <v>158</v>
      </c>
      <c r="M32" s="92" t="s">
        <v>159</v>
      </c>
      <c r="N32" s="92" t="s">
        <v>160</v>
      </c>
      <c r="O32" s="92" t="s">
        <v>161</v>
      </c>
      <c r="P32" s="92" t="s">
        <v>162</v>
      </c>
      <c r="Q32" s="92" t="s">
        <v>163</v>
      </c>
      <c r="R32" s="92" t="s">
        <v>164</v>
      </c>
      <c r="S32" s="240"/>
      <c r="T32" s="240"/>
    </row>
    <row r="33" spans="2:20" ht="15" customHeight="1">
      <c r="B33" s="242"/>
      <c r="C33" s="243"/>
      <c r="D33" s="95"/>
      <c r="T33" s="77"/>
    </row>
    <row r="34" spans="2:20" ht="37.5" customHeight="1">
      <c r="B34" s="251" t="s">
        <v>242</v>
      </c>
      <c r="C34" s="252"/>
      <c r="D34" s="18">
        <f>E34+S34+T34</f>
        <v>25175</v>
      </c>
      <c r="E34" s="4">
        <f>SUM(F34:R34)</f>
        <v>19415</v>
      </c>
      <c r="F34" s="4">
        <f>F35+F41+F42+F43</f>
        <v>2219</v>
      </c>
      <c r="G34" s="4">
        <f t="shared" ref="G34:T34" si="0">G35+G41+G42+G43</f>
        <v>1998</v>
      </c>
      <c r="H34" s="4">
        <f t="shared" si="0"/>
        <v>1609</v>
      </c>
      <c r="I34" s="4">
        <f t="shared" si="0"/>
        <v>1022</v>
      </c>
      <c r="J34" s="4">
        <f t="shared" si="0"/>
        <v>741</v>
      </c>
      <c r="K34" s="4">
        <f t="shared" si="0"/>
        <v>692</v>
      </c>
      <c r="L34" s="4">
        <f t="shared" si="0"/>
        <v>1796</v>
      </c>
      <c r="M34" s="4">
        <f t="shared" si="0"/>
        <v>1125</v>
      </c>
      <c r="N34" s="4">
        <f t="shared" si="0"/>
        <v>1738</v>
      </c>
      <c r="O34" s="4">
        <f t="shared" si="0"/>
        <v>1344</v>
      </c>
      <c r="P34" s="4">
        <f t="shared" si="0"/>
        <v>886</v>
      </c>
      <c r="Q34" s="4">
        <f t="shared" si="0"/>
        <v>1552</v>
      </c>
      <c r="R34" s="4">
        <f t="shared" si="0"/>
        <v>2693</v>
      </c>
      <c r="S34" s="4">
        <f t="shared" si="0"/>
        <v>4344</v>
      </c>
      <c r="T34" s="6">
        <f t="shared" si="0"/>
        <v>1416</v>
      </c>
    </row>
    <row r="35" spans="2:20" ht="30" customHeight="1">
      <c r="B35" s="253" t="s">
        <v>261</v>
      </c>
      <c r="C35" s="254"/>
      <c r="D35" s="18">
        <f t="shared" ref="D35:D43" si="1">E35+S35+T35</f>
        <v>24673</v>
      </c>
      <c r="E35" s="4">
        <f t="shared" ref="E35:E43" si="2">SUM(F35:R35)</f>
        <v>19115</v>
      </c>
      <c r="F35" s="103">
        <f>SUM(F36:F40)</f>
        <v>2178</v>
      </c>
      <c r="G35" s="103">
        <f t="shared" ref="G35:R35" si="3">SUM(G36:G40)</f>
        <v>1967</v>
      </c>
      <c r="H35" s="103">
        <f t="shared" si="3"/>
        <v>1599</v>
      </c>
      <c r="I35" s="103">
        <f t="shared" si="3"/>
        <v>977</v>
      </c>
      <c r="J35" s="103">
        <f t="shared" si="3"/>
        <v>728</v>
      </c>
      <c r="K35" s="103">
        <f t="shared" si="3"/>
        <v>665</v>
      </c>
      <c r="L35" s="103">
        <f t="shared" si="3"/>
        <v>1788</v>
      </c>
      <c r="M35" s="103">
        <f t="shared" si="3"/>
        <v>1116</v>
      </c>
      <c r="N35" s="103">
        <f t="shared" si="3"/>
        <v>1727</v>
      </c>
      <c r="O35" s="103">
        <f t="shared" si="3"/>
        <v>1343</v>
      </c>
      <c r="P35" s="103">
        <f t="shared" si="3"/>
        <v>878</v>
      </c>
      <c r="Q35" s="103">
        <f t="shared" si="3"/>
        <v>1524</v>
      </c>
      <c r="R35" s="103">
        <f t="shared" si="3"/>
        <v>2625</v>
      </c>
      <c r="S35" s="103">
        <f>SUM(S36:S40)</f>
        <v>4189</v>
      </c>
      <c r="T35" s="104">
        <f>SUM(T36:T40)</f>
        <v>1369</v>
      </c>
    </row>
    <row r="36" spans="2:20" ht="30" customHeight="1">
      <c r="B36" s="105"/>
      <c r="C36" s="106" t="s">
        <v>262</v>
      </c>
      <c r="D36" s="18">
        <f t="shared" si="1"/>
        <v>47</v>
      </c>
      <c r="E36" s="4">
        <f t="shared" si="2"/>
        <v>41</v>
      </c>
      <c r="F36" s="103">
        <v>2</v>
      </c>
      <c r="G36" s="103">
        <v>1</v>
      </c>
      <c r="H36" s="103">
        <v>8</v>
      </c>
      <c r="I36" s="103">
        <v>3</v>
      </c>
      <c r="J36" s="103">
        <v>1</v>
      </c>
      <c r="K36" s="103">
        <v>0</v>
      </c>
      <c r="L36" s="103">
        <v>4</v>
      </c>
      <c r="M36" s="103">
        <v>4</v>
      </c>
      <c r="N36" s="103">
        <v>2</v>
      </c>
      <c r="O36" s="103">
        <v>1</v>
      </c>
      <c r="P36" s="103">
        <v>1</v>
      </c>
      <c r="Q36" s="103">
        <v>14</v>
      </c>
      <c r="R36" s="103">
        <v>0</v>
      </c>
      <c r="S36" s="103">
        <v>3</v>
      </c>
      <c r="T36" s="104">
        <v>3</v>
      </c>
    </row>
    <row r="37" spans="2:20" ht="30" customHeight="1">
      <c r="B37" s="105"/>
      <c r="C37" s="107" t="s">
        <v>263</v>
      </c>
      <c r="D37" s="18">
        <f t="shared" si="1"/>
        <v>115</v>
      </c>
      <c r="E37" s="4">
        <f t="shared" si="2"/>
        <v>108</v>
      </c>
      <c r="F37" s="103">
        <v>6</v>
      </c>
      <c r="G37" s="103">
        <v>3</v>
      </c>
      <c r="H37" s="103">
        <v>8</v>
      </c>
      <c r="I37" s="103">
        <v>23</v>
      </c>
      <c r="J37" s="103">
        <v>20</v>
      </c>
      <c r="K37" s="103">
        <v>5</v>
      </c>
      <c r="L37" s="103">
        <v>12</v>
      </c>
      <c r="M37" s="103">
        <v>1</v>
      </c>
      <c r="N37" s="103">
        <v>3</v>
      </c>
      <c r="O37" s="103">
        <v>6</v>
      </c>
      <c r="P37" s="103">
        <v>8</v>
      </c>
      <c r="Q37" s="103">
        <v>1</v>
      </c>
      <c r="R37" s="103">
        <v>12</v>
      </c>
      <c r="S37" s="103">
        <v>4</v>
      </c>
      <c r="T37" s="104">
        <v>3</v>
      </c>
    </row>
    <row r="38" spans="2:20" ht="30" customHeight="1">
      <c r="B38" s="105"/>
      <c r="C38" s="107" t="s">
        <v>264</v>
      </c>
      <c r="D38" s="18">
        <f t="shared" si="1"/>
        <v>632</v>
      </c>
      <c r="E38" s="4">
        <f t="shared" si="2"/>
        <v>580</v>
      </c>
      <c r="F38" s="103">
        <v>36</v>
      </c>
      <c r="G38" s="103">
        <v>35</v>
      </c>
      <c r="H38" s="103">
        <v>50</v>
      </c>
      <c r="I38" s="103">
        <v>69</v>
      </c>
      <c r="J38" s="103">
        <v>31</v>
      </c>
      <c r="K38" s="103">
        <v>25</v>
      </c>
      <c r="L38" s="103">
        <v>95</v>
      </c>
      <c r="M38" s="103">
        <v>31</v>
      </c>
      <c r="N38" s="103">
        <v>35</v>
      </c>
      <c r="O38" s="103">
        <v>26</v>
      </c>
      <c r="P38" s="103">
        <v>66</v>
      </c>
      <c r="Q38" s="103">
        <v>39</v>
      </c>
      <c r="R38" s="103">
        <v>42</v>
      </c>
      <c r="S38" s="103">
        <v>35</v>
      </c>
      <c r="T38" s="104">
        <v>17</v>
      </c>
    </row>
    <row r="39" spans="2:20" ht="30" customHeight="1">
      <c r="B39" s="105"/>
      <c r="C39" s="107" t="s">
        <v>265</v>
      </c>
      <c r="D39" s="18">
        <f t="shared" si="1"/>
        <v>125</v>
      </c>
      <c r="E39" s="4">
        <f t="shared" si="2"/>
        <v>96</v>
      </c>
      <c r="F39" s="103">
        <v>17</v>
      </c>
      <c r="G39" s="103">
        <v>10</v>
      </c>
      <c r="H39" s="103">
        <v>11</v>
      </c>
      <c r="I39" s="103">
        <v>5</v>
      </c>
      <c r="J39" s="103">
        <v>3</v>
      </c>
      <c r="K39" s="103">
        <v>2</v>
      </c>
      <c r="L39" s="103">
        <v>12</v>
      </c>
      <c r="M39" s="103">
        <v>8</v>
      </c>
      <c r="N39" s="103">
        <v>5</v>
      </c>
      <c r="O39" s="103">
        <v>4</v>
      </c>
      <c r="P39" s="103">
        <v>4</v>
      </c>
      <c r="Q39" s="103">
        <v>9</v>
      </c>
      <c r="R39" s="103">
        <v>6</v>
      </c>
      <c r="S39" s="103">
        <v>19</v>
      </c>
      <c r="T39" s="104">
        <v>10</v>
      </c>
    </row>
    <row r="40" spans="2:20" ht="30" customHeight="1">
      <c r="B40" s="105"/>
      <c r="C40" s="107" t="s">
        <v>266</v>
      </c>
      <c r="D40" s="18">
        <f t="shared" si="1"/>
        <v>23754</v>
      </c>
      <c r="E40" s="4">
        <f t="shared" si="2"/>
        <v>18290</v>
      </c>
      <c r="F40" s="103">
        <v>2117</v>
      </c>
      <c r="G40" s="103">
        <v>1918</v>
      </c>
      <c r="H40" s="103">
        <v>1522</v>
      </c>
      <c r="I40" s="103">
        <v>877</v>
      </c>
      <c r="J40" s="103">
        <v>673</v>
      </c>
      <c r="K40" s="103">
        <v>633</v>
      </c>
      <c r="L40" s="103">
        <v>1665</v>
      </c>
      <c r="M40" s="103">
        <v>1072</v>
      </c>
      <c r="N40" s="103">
        <v>1682</v>
      </c>
      <c r="O40" s="103">
        <v>1306</v>
      </c>
      <c r="P40" s="103">
        <v>799</v>
      </c>
      <c r="Q40" s="103">
        <v>1461</v>
      </c>
      <c r="R40" s="103">
        <v>2565</v>
      </c>
      <c r="S40" s="103">
        <v>4128</v>
      </c>
      <c r="T40" s="104">
        <v>1336</v>
      </c>
    </row>
    <row r="41" spans="2:20" ht="30" customHeight="1">
      <c r="B41" s="255" t="s">
        <v>267</v>
      </c>
      <c r="C41" s="256"/>
      <c r="D41" s="18">
        <f t="shared" si="1"/>
        <v>7</v>
      </c>
      <c r="E41" s="4">
        <f t="shared" si="2"/>
        <v>6</v>
      </c>
      <c r="F41" s="103">
        <v>0</v>
      </c>
      <c r="G41" s="103">
        <v>2</v>
      </c>
      <c r="H41" s="103">
        <v>0</v>
      </c>
      <c r="I41" s="103">
        <v>2</v>
      </c>
      <c r="J41" s="103">
        <v>1</v>
      </c>
      <c r="K41" s="103">
        <v>0</v>
      </c>
      <c r="L41" s="103">
        <v>0</v>
      </c>
      <c r="M41" s="103">
        <v>0</v>
      </c>
      <c r="N41" s="103">
        <v>0</v>
      </c>
      <c r="O41" s="103">
        <v>0</v>
      </c>
      <c r="P41" s="103">
        <v>0</v>
      </c>
      <c r="Q41" s="103">
        <v>0</v>
      </c>
      <c r="R41" s="103">
        <v>1</v>
      </c>
      <c r="S41" s="103">
        <v>1</v>
      </c>
      <c r="T41" s="104">
        <v>0</v>
      </c>
    </row>
    <row r="42" spans="2:20" ht="30" customHeight="1">
      <c r="B42" s="257" t="s">
        <v>268</v>
      </c>
      <c r="C42" s="258"/>
      <c r="D42" s="18">
        <f t="shared" si="1"/>
        <v>410</v>
      </c>
      <c r="E42" s="4">
        <f t="shared" si="2"/>
        <v>233</v>
      </c>
      <c r="F42" s="103">
        <v>31</v>
      </c>
      <c r="G42" s="103">
        <v>13</v>
      </c>
      <c r="H42" s="103">
        <v>10</v>
      </c>
      <c r="I42" s="103">
        <v>43</v>
      </c>
      <c r="J42" s="103">
        <v>8</v>
      </c>
      <c r="K42" s="103">
        <v>25</v>
      </c>
      <c r="L42" s="103">
        <v>3</v>
      </c>
      <c r="M42" s="103">
        <v>7</v>
      </c>
      <c r="N42" s="103">
        <v>11</v>
      </c>
      <c r="O42" s="103">
        <v>1</v>
      </c>
      <c r="P42" s="103">
        <v>8</v>
      </c>
      <c r="Q42" s="103">
        <v>27</v>
      </c>
      <c r="R42" s="103">
        <v>46</v>
      </c>
      <c r="S42" s="103">
        <v>131</v>
      </c>
      <c r="T42" s="104">
        <v>46</v>
      </c>
    </row>
    <row r="43" spans="2:20" ht="30" customHeight="1">
      <c r="B43" s="259" t="s">
        <v>269</v>
      </c>
      <c r="C43" s="260"/>
      <c r="D43" s="22">
        <f t="shared" si="1"/>
        <v>85</v>
      </c>
      <c r="E43" s="3">
        <f t="shared" si="2"/>
        <v>61</v>
      </c>
      <c r="F43" s="108">
        <v>10</v>
      </c>
      <c r="G43" s="108">
        <v>16</v>
      </c>
      <c r="H43" s="108">
        <v>0</v>
      </c>
      <c r="I43" s="108">
        <v>0</v>
      </c>
      <c r="J43" s="108">
        <v>4</v>
      </c>
      <c r="K43" s="108">
        <v>2</v>
      </c>
      <c r="L43" s="108">
        <v>5</v>
      </c>
      <c r="M43" s="108">
        <v>2</v>
      </c>
      <c r="N43" s="108">
        <v>0</v>
      </c>
      <c r="O43" s="108">
        <v>0</v>
      </c>
      <c r="P43" s="108">
        <v>0</v>
      </c>
      <c r="Q43" s="108">
        <v>1</v>
      </c>
      <c r="R43" s="108">
        <v>21</v>
      </c>
      <c r="S43" s="108">
        <v>23</v>
      </c>
      <c r="T43" s="109">
        <v>1</v>
      </c>
    </row>
    <row r="44" spans="2:20">
      <c r="D44" s="101"/>
      <c r="E44" s="101"/>
      <c r="F44" s="101"/>
      <c r="G44" s="101"/>
      <c r="H44" s="101"/>
      <c r="I44" s="101"/>
      <c r="J44" s="101"/>
      <c r="K44" s="101"/>
      <c r="L44" s="101"/>
      <c r="M44" s="101"/>
      <c r="N44" s="101"/>
      <c r="O44" s="101"/>
      <c r="P44" s="101"/>
      <c r="Q44" s="101"/>
      <c r="R44" s="101"/>
      <c r="S44" s="101"/>
      <c r="T44" s="102" t="s">
        <v>238</v>
      </c>
    </row>
    <row r="46" spans="2:20">
      <c r="R46" s="110"/>
    </row>
    <row r="47" spans="2:20">
      <c r="R47" s="111"/>
      <c r="T47" s="110"/>
    </row>
    <row r="48" spans="2:20">
      <c r="R48" s="110"/>
      <c r="T48" s="111"/>
    </row>
    <row r="49" spans="18:20">
      <c r="R49" s="110"/>
      <c r="T49" s="110"/>
    </row>
    <row r="50" spans="18:20">
      <c r="R50" s="110"/>
      <c r="T50" s="110"/>
    </row>
    <row r="51" spans="18:20">
      <c r="R51" s="110"/>
      <c r="T51" s="110"/>
    </row>
    <row r="52" spans="18:20">
      <c r="R52" s="110"/>
      <c r="T52" s="110"/>
    </row>
    <row r="53" spans="18:20">
      <c r="R53" s="110"/>
      <c r="T53" s="110"/>
    </row>
    <row r="54" spans="18:20">
      <c r="R54" s="110"/>
      <c r="T54" s="110"/>
    </row>
    <row r="55" spans="18:20">
      <c r="R55" s="110"/>
      <c r="T55" s="110"/>
    </row>
    <row r="56" spans="18:20">
      <c r="T56" s="110"/>
    </row>
  </sheetData>
  <mergeCells count="29">
    <mergeCell ref="B34:C34"/>
    <mergeCell ref="B35:C35"/>
    <mergeCell ref="B41:C41"/>
    <mergeCell ref="B42:C42"/>
    <mergeCell ref="B43:C43"/>
    <mergeCell ref="D31:D32"/>
    <mergeCell ref="E31:E32"/>
    <mergeCell ref="F31:R31"/>
    <mergeCell ref="S31:S32"/>
    <mergeCell ref="T31:T32"/>
    <mergeCell ref="B33:C33"/>
    <mergeCell ref="B18:C18"/>
    <mergeCell ref="B19:C19"/>
    <mergeCell ref="B20:C20"/>
    <mergeCell ref="B21:C21"/>
    <mergeCell ref="B22:C22"/>
    <mergeCell ref="B31:C32"/>
    <mergeCell ref="S5:S6"/>
    <mergeCell ref="T5:T6"/>
    <mergeCell ref="B17:C17"/>
    <mergeCell ref="B5:C6"/>
    <mergeCell ref="D5:D6"/>
    <mergeCell ref="E5:E6"/>
    <mergeCell ref="F5:R5"/>
    <mergeCell ref="B8:C8"/>
    <mergeCell ref="B13:C13"/>
    <mergeCell ref="B14:C14"/>
    <mergeCell ref="B15:C15"/>
    <mergeCell ref="B16:C16"/>
  </mergeCells>
  <phoneticPr fontId="3"/>
  <printOptions horizontalCentered="1"/>
  <pageMargins left="0.78740157480314965" right="0.78740157480314965" top="0.78740157480314965" bottom="0.78740157480314965" header="0.51181102362204722" footer="0.51181102362204722"/>
  <pageSetup paperSize="9" scale="46" orientation="portrait" r:id="rId1"/>
  <headerFooter alignWithMargins="0"/>
  <colBreaks count="1" manualBreakCount="1">
    <brk id="11" max="43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9"/>
  <sheetViews>
    <sheetView view="pageBreakPreview" zoomScale="95" zoomScaleNormal="100" zoomScaleSheetLayoutView="95" workbookViewId="0"/>
  </sheetViews>
  <sheetFormatPr defaultRowHeight="14.25"/>
  <cols>
    <col min="1" max="1" width="6.625" style="112" customWidth="1"/>
    <col min="2" max="2" width="2.875" style="112" customWidth="1"/>
    <col min="3" max="3" width="14.625" style="112" customWidth="1"/>
    <col min="4" max="10" width="10.625" style="112" customWidth="1"/>
    <col min="11" max="16384" width="9" style="112"/>
  </cols>
  <sheetData>
    <row r="1" spans="1:10" ht="17.25">
      <c r="B1" s="113" t="s">
        <v>270</v>
      </c>
      <c r="E1" s="76"/>
      <c r="F1" s="76"/>
      <c r="G1" s="76"/>
      <c r="H1" s="114"/>
      <c r="I1" s="114"/>
      <c r="J1" s="76"/>
    </row>
    <row r="2" spans="1:10">
      <c r="E2" s="76"/>
      <c r="F2" s="76"/>
      <c r="G2" s="76"/>
      <c r="H2" s="114"/>
      <c r="I2" s="114"/>
      <c r="J2" s="76"/>
    </row>
    <row r="3" spans="1:10">
      <c r="E3" s="76"/>
      <c r="F3" s="76"/>
      <c r="G3" s="76"/>
      <c r="H3" s="114"/>
      <c r="I3" s="114"/>
      <c r="J3" s="76"/>
    </row>
    <row r="4" spans="1:10">
      <c r="E4" s="76"/>
      <c r="F4" s="76"/>
      <c r="G4" s="76"/>
      <c r="H4" s="114"/>
      <c r="I4" s="114"/>
      <c r="J4" s="76"/>
    </row>
    <row r="5" spans="1:10">
      <c r="C5" s="76"/>
      <c r="D5" s="76"/>
      <c r="E5" s="76"/>
      <c r="F5" s="76"/>
      <c r="G5" s="76"/>
      <c r="H5" s="66" t="s">
        <v>271</v>
      </c>
      <c r="J5" s="76"/>
    </row>
    <row r="6" spans="1:10" ht="24" customHeight="1">
      <c r="B6" s="242"/>
      <c r="C6" s="243"/>
      <c r="D6" s="263" t="s">
        <v>272</v>
      </c>
      <c r="E6" s="264" t="s">
        <v>273</v>
      </c>
      <c r="F6" s="246" t="s">
        <v>274</v>
      </c>
      <c r="G6" s="265"/>
      <c r="H6" s="247"/>
      <c r="J6" s="76"/>
    </row>
    <row r="7" spans="1:10" ht="24" customHeight="1">
      <c r="B7" s="244"/>
      <c r="C7" s="245"/>
      <c r="D7" s="248"/>
      <c r="E7" s="248"/>
      <c r="F7" s="92" t="s">
        <v>275</v>
      </c>
      <c r="G7" s="92" t="s">
        <v>276</v>
      </c>
      <c r="H7" s="92" t="s">
        <v>277</v>
      </c>
      <c r="J7" s="76"/>
    </row>
    <row r="8" spans="1:10" ht="14.25" customHeight="1">
      <c r="A8" s="77"/>
      <c r="B8" s="266"/>
      <c r="C8" s="267"/>
      <c r="D8" s="115"/>
      <c r="E8" s="101"/>
      <c r="F8" s="101"/>
      <c r="G8" s="101"/>
      <c r="H8" s="94"/>
      <c r="J8" s="76"/>
    </row>
    <row r="9" spans="1:10" ht="24.75" customHeight="1">
      <c r="A9" s="77"/>
      <c r="B9" s="261" t="s">
        <v>278</v>
      </c>
      <c r="C9" s="262"/>
      <c r="D9" s="93">
        <v>81710</v>
      </c>
      <c r="E9" s="116">
        <v>0</v>
      </c>
      <c r="F9" s="116">
        <v>36</v>
      </c>
      <c r="G9" s="116">
        <v>1759</v>
      </c>
      <c r="H9" s="117">
        <v>79915</v>
      </c>
      <c r="J9" s="76"/>
    </row>
    <row r="10" spans="1:10" ht="24.75" customHeight="1">
      <c r="A10" s="77"/>
      <c r="B10" s="269" t="s">
        <v>279</v>
      </c>
      <c r="C10" s="270"/>
      <c r="D10" s="118">
        <v>10594</v>
      </c>
      <c r="E10" s="86">
        <v>0</v>
      </c>
      <c r="F10" s="86">
        <v>0</v>
      </c>
      <c r="G10" s="86">
        <v>0</v>
      </c>
      <c r="H10" s="119">
        <v>10594</v>
      </c>
      <c r="J10" s="76"/>
    </row>
    <row r="11" spans="1:10">
      <c r="C11" s="76"/>
      <c r="D11" s="76"/>
      <c r="E11" s="76"/>
      <c r="F11" s="76"/>
      <c r="G11" s="76"/>
      <c r="H11" s="81" t="s">
        <v>238</v>
      </c>
      <c r="J11" s="76"/>
    </row>
    <row r="12" spans="1:10">
      <c r="D12" s="76"/>
      <c r="E12" s="76"/>
      <c r="F12" s="76"/>
      <c r="G12" s="114"/>
      <c r="H12" s="114"/>
      <c r="I12" s="114"/>
      <c r="J12" s="76"/>
    </row>
    <row r="13" spans="1:10">
      <c r="D13" s="76"/>
      <c r="E13" s="76"/>
      <c r="F13" s="76"/>
      <c r="G13" s="114"/>
      <c r="H13" s="114"/>
      <c r="I13" s="114"/>
      <c r="J13" s="76"/>
    </row>
    <row r="14" spans="1:10">
      <c r="D14" s="76"/>
      <c r="E14" s="76"/>
      <c r="F14" s="76"/>
      <c r="G14" s="114"/>
      <c r="H14" s="114"/>
      <c r="I14" s="114"/>
      <c r="J14" s="76"/>
    </row>
    <row r="15" spans="1:10" ht="17.25">
      <c r="B15" s="113" t="s">
        <v>280</v>
      </c>
      <c r="D15" s="76"/>
      <c r="E15" s="76"/>
      <c r="F15" s="76"/>
      <c r="G15" s="114"/>
      <c r="H15" s="114"/>
      <c r="I15" s="114"/>
      <c r="J15" s="76"/>
    </row>
    <row r="16" spans="1:10">
      <c r="D16" s="76"/>
      <c r="E16" s="76"/>
      <c r="F16" s="76"/>
      <c r="G16" s="114"/>
      <c r="H16" s="114"/>
      <c r="I16" s="114"/>
      <c r="J16" s="81" t="s">
        <v>281</v>
      </c>
    </row>
    <row r="17" spans="2:10" ht="14.25" customHeight="1">
      <c r="B17" s="242"/>
      <c r="C17" s="243"/>
      <c r="D17" s="271" t="s">
        <v>282</v>
      </c>
      <c r="E17" s="273" t="s">
        <v>283</v>
      </c>
      <c r="F17" s="276" t="s">
        <v>284</v>
      </c>
      <c r="G17" s="277"/>
      <c r="H17" s="277"/>
      <c r="I17" s="277"/>
      <c r="J17" s="239"/>
    </row>
    <row r="18" spans="2:10">
      <c r="B18" s="266"/>
      <c r="C18" s="267"/>
      <c r="D18" s="272"/>
      <c r="E18" s="274"/>
      <c r="F18" s="276" t="s">
        <v>285</v>
      </c>
      <c r="G18" s="277"/>
      <c r="H18" s="277"/>
      <c r="I18" s="239"/>
      <c r="J18" s="272" t="s">
        <v>286</v>
      </c>
    </row>
    <row r="19" spans="2:10" ht="28.5">
      <c r="B19" s="244"/>
      <c r="C19" s="245"/>
      <c r="D19" s="252"/>
      <c r="E19" s="275"/>
      <c r="F19" s="120" t="s">
        <v>287</v>
      </c>
      <c r="G19" s="120" t="s">
        <v>288</v>
      </c>
      <c r="H19" s="120" t="s">
        <v>289</v>
      </c>
      <c r="I19" s="121" t="s">
        <v>290</v>
      </c>
      <c r="J19" s="252"/>
    </row>
    <row r="20" spans="2:10" ht="14.25" customHeight="1">
      <c r="B20" s="122"/>
      <c r="C20" s="123"/>
      <c r="D20" s="124"/>
      <c r="E20" s="124"/>
      <c r="F20" s="125"/>
      <c r="G20" s="125"/>
      <c r="H20" s="125"/>
      <c r="I20" s="125"/>
      <c r="J20" s="123"/>
    </row>
    <row r="21" spans="2:10" ht="18.75" customHeight="1">
      <c r="B21" s="278" t="s">
        <v>291</v>
      </c>
      <c r="C21" s="279"/>
      <c r="D21" s="76">
        <v>372491</v>
      </c>
      <c r="E21" s="76">
        <v>267623</v>
      </c>
      <c r="F21" s="76">
        <v>1707</v>
      </c>
      <c r="G21" s="76">
        <v>1507</v>
      </c>
      <c r="H21" s="76">
        <v>200</v>
      </c>
      <c r="I21" s="76">
        <v>0</v>
      </c>
      <c r="J21" s="77">
        <v>709</v>
      </c>
    </row>
    <row r="22" spans="2:10" ht="18.75" customHeight="1">
      <c r="B22" s="280" t="s">
        <v>20</v>
      </c>
      <c r="C22" s="281"/>
      <c r="D22" s="76">
        <v>296091</v>
      </c>
      <c r="E22" s="76">
        <v>211906</v>
      </c>
      <c r="F22" s="76">
        <v>1426</v>
      </c>
      <c r="G22" s="76">
        <v>1260</v>
      </c>
      <c r="H22" s="76">
        <v>166</v>
      </c>
      <c r="I22" s="76">
        <v>0</v>
      </c>
      <c r="J22" s="77">
        <v>585</v>
      </c>
    </row>
    <row r="23" spans="2:10" ht="18.75" customHeight="1">
      <c r="B23" s="282"/>
      <c r="C23" s="126" t="s">
        <v>292</v>
      </c>
      <c r="D23" s="76">
        <v>34047</v>
      </c>
      <c r="E23" s="76">
        <v>21687</v>
      </c>
      <c r="F23" s="76">
        <v>86</v>
      </c>
      <c r="G23" s="76">
        <v>78</v>
      </c>
      <c r="H23" s="76">
        <v>8</v>
      </c>
      <c r="I23" s="76">
        <v>0</v>
      </c>
      <c r="J23" s="77">
        <v>47</v>
      </c>
    </row>
    <row r="24" spans="2:10" ht="18.75" customHeight="1">
      <c r="B24" s="282"/>
      <c r="C24" s="127" t="s">
        <v>293</v>
      </c>
      <c r="D24" s="76">
        <v>27814</v>
      </c>
      <c r="E24" s="76">
        <v>17972</v>
      </c>
      <c r="F24" s="76">
        <v>64</v>
      </c>
      <c r="G24" s="76">
        <v>62</v>
      </c>
      <c r="H24" s="76">
        <v>2</v>
      </c>
      <c r="I24" s="76">
        <v>0</v>
      </c>
      <c r="J24" s="77">
        <v>38</v>
      </c>
    </row>
    <row r="25" spans="2:10" ht="18.75" customHeight="1">
      <c r="B25" s="282"/>
      <c r="C25" s="127" t="s">
        <v>294</v>
      </c>
      <c r="D25" s="76">
        <v>27202</v>
      </c>
      <c r="E25" s="76">
        <v>20931</v>
      </c>
      <c r="F25" s="76">
        <v>90</v>
      </c>
      <c r="G25" s="76">
        <v>79</v>
      </c>
      <c r="H25" s="76">
        <v>11</v>
      </c>
      <c r="I25" s="76">
        <v>0</v>
      </c>
      <c r="J25" s="77">
        <v>37</v>
      </c>
    </row>
    <row r="26" spans="2:10" ht="18.75" customHeight="1">
      <c r="B26" s="282"/>
      <c r="C26" s="127" t="s">
        <v>24</v>
      </c>
      <c r="D26" s="76">
        <v>12649</v>
      </c>
      <c r="E26" s="76">
        <v>9088</v>
      </c>
      <c r="F26" s="76">
        <v>107</v>
      </c>
      <c r="G26" s="76">
        <v>91</v>
      </c>
      <c r="H26" s="76">
        <v>16</v>
      </c>
      <c r="I26" s="76">
        <v>0</v>
      </c>
      <c r="J26" s="77">
        <v>29</v>
      </c>
    </row>
    <row r="27" spans="2:10" ht="18.75" customHeight="1">
      <c r="B27" s="282"/>
      <c r="C27" s="127" t="s">
        <v>25</v>
      </c>
      <c r="D27" s="76">
        <v>6501</v>
      </c>
      <c r="E27" s="76">
        <v>5036</v>
      </c>
      <c r="F27" s="76">
        <v>78</v>
      </c>
      <c r="G27" s="76">
        <v>73</v>
      </c>
      <c r="H27" s="76">
        <v>5</v>
      </c>
      <c r="I27" s="76">
        <v>0</v>
      </c>
      <c r="J27" s="77">
        <v>28</v>
      </c>
    </row>
    <row r="28" spans="2:10" ht="18.75" customHeight="1">
      <c r="B28" s="282"/>
      <c r="C28" s="127" t="s">
        <v>26</v>
      </c>
      <c r="D28" s="76">
        <v>9696</v>
      </c>
      <c r="E28" s="76">
        <v>6148</v>
      </c>
      <c r="F28" s="76">
        <v>101</v>
      </c>
      <c r="G28" s="76">
        <v>72</v>
      </c>
      <c r="H28" s="76">
        <v>29</v>
      </c>
      <c r="I28" s="76">
        <v>0</v>
      </c>
      <c r="J28" s="77">
        <v>39</v>
      </c>
    </row>
    <row r="29" spans="2:10" ht="18.75" customHeight="1">
      <c r="B29" s="282"/>
      <c r="C29" s="127" t="s">
        <v>27</v>
      </c>
      <c r="D29" s="76">
        <v>22377</v>
      </c>
      <c r="E29" s="76">
        <v>16279</v>
      </c>
      <c r="F29" s="76">
        <v>216</v>
      </c>
      <c r="G29" s="76">
        <v>215</v>
      </c>
      <c r="H29" s="76">
        <v>1</v>
      </c>
      <c r="I29" s="76">
        <v>0</v>
      </c>
      <c r="J29" s="77">
        <v>79</v>
      </c>
    </row>
    <row r="30" spans="2:10" ht="18.75" customHeight="1">
      <c r="B30" s="282"/>
      <c r="C30" s="127" t="s">
        <v>28</v>
      </c>
      <c r="D30" s="76">
        <v>17442</v>
      </c>
      <c r="E30" s="76">
        <v>13014</v>
      </c>
      <c r="F30" s="76">
        <v>153</v>
      </c>
      <c r="G30" s="76">
        <v>127</v>
      </c>
      <c r="H30" s="76">
        <v>26</v>
      </c>
      <c r="I30" s="76">
        <v>0</v>
      </c>
      <c r="J30" s="77">
        <v>49</v>
      </c>
    </row>
    <row r="31" spans="2:10" ht="18.75" customHeight="1">
      <c r="B31" s="282"/>
      <c r="C31" s="127" t="s">
        <v>29</v>
      </c>
      <c r="D31" s="76">
        <v>31470</v>
      </c>
      <c r="E31" s="76">
        <v>24073</v>
      </c>
      <c r="F31" s="76">
        <v>120</v>
      </c>
      <c r="G31" s="76">
        <v>95</v>
      </c>
      <c r="H31" s="76">
        <v>25</v>
      </c>
      <c r="I31" s="76">
        <v>0</v>
      </c>
      <c r="J31" s="77">
        <v>48</v>
      </c>
    </row>
    <row r="32" spans="2:10" ht="18.75" customHeight="1">
      <c r="B32" s="282"/>
      <c r="C32" s="127" t="s">
        <v>30</v>
      </c>
      <c r="D32" s="76">
        <v>23959</v>
      </c>
      <c r="E32" s="76">
        <v>17511</v>
      </c>
      <c r="F32" s="76">
        <v>129</v>
      </c>
      <c r="G32" s="76">
        <v>112</v>
      </c>
      <c r="H32" s="76">
        <v>17</v>
      </c>
      <c r="I32" s="76">
        <v>0</v>
      </c>
      <c r="J32" s="77">
        <v>53</v>
      </c>
    </row>
    <row r="33" spans="2:10" ht="18.75" customHeight="1">
      <c r="B33" s="282"/>
      <c r="C33" s="127" t="s">
        <v>31</v>
      </c>
      <c r="D33" s="76">
        <v>12217</v>
      </c>
      <c r="E33" s="76">
        <v>8759</v>
      </c>
      <c r="F33" s="76">
        <v>58</v>
      </c>
      <c r="G33" s="76">
        <v>45</v>
      </c>
      <c r="H33" s="76">
        <v>13</v>
      </c>
      <c r="I33" s="76">
        <v>0</v>
      </c>
      <c r="J33" s="77">
        <v>21</v>
      </c>
    </row>
    <row r="34" spans="2:10" ht="18.75" customHeight="1">
      <c r="B34" s="282"/>
      <c r="C34" s="127" t="s">
        <v>32</v>
      </c>
      <c r="D34" s="76">
        <v>30263</v>
      </c>
      <c r="E34" s="76">
        <v>20271</v>
      </c>
      <c r="F34" s="76">
        <v>106</v>
      </c>
      <c r="G34" s="76">
        <v>97</v>
      </c>
      <c r="H34" s="76">
        <v>9</v>
      </c>
      <c r="I34" s="76">
        <v>0</v>
      </c>
      <c r="J34" s="77">
        <v>50</v>
      </c>
    </row>
    <row r="35" spans="2:10" ht="18.75" customHeight="1">
      <c r="B35" s="248"/>
      <c r="C35" s="128" t="s">
        <v>33</v>
      </c>
      <c r="D35" s="76">
        <v>40454</v>
      </c>
      <c r="E35" s="76">
        <v>31137</v>
      </c>
      <c r="F35" s="76">
        <v>118</v>
      </c>
      <c r="G35" s="76">
        <v>114</v>
      </c>
      <c r="H35" s="76">
        <v>4</v>
      </c>
      <c r="I35" s="76">
        <v>0</v>
      </c>
      <c r="J35" s="77">
        <v>67</v>
      </c>
    </row>
    <row r="36" spans="2:10" ht="18.75" customHeight="1">
      <c r="B36" s="242" t="s">
        <v>34</v>
      </c>
      <c r="C36" s="243"/>
      <c r="D36" s="76">
        <v>60087</v>
      </c>
      <c r="E36" s="76">
        <v>42432</v>
      </c>
      <c r="F36" s="76">
        <v>184</v>
      </c>
      <c r="G36" s="76">
        <v>160</v>
      </c>
      <c r="H36" s="76">
        <v>24</v>
      </c>
      <c r="I36" s="76">
        <v>0</v>
      </c>
      <c r="J36" s="77">
        <v>71</v>
      </c>
    </row>
    <row r="37" spans="2:10" ht="18.75" customHeight="1">
      <c r="B37" s="266" t="s">
        <v>295</v>
      </c>
      <c r="C37" s="267"/>
      <c r="D37" s="76">
        <v>16313</v>
      </c>
      <c r="E37" s="76">
        <v>13285</v>
      </c>
      <c r="F37" s="76">
        <v>97</v>
      </c>
      <c r="G37" s="76">
        <v>87</v>
      </c>
      <c r="H37" s="76">
        <v>10</v>
      </c>
      <c r="I37" s="76">
        <v>0</v>
      </c>
      <c r="J37" s="77">
        <v>53</v>
      </c>
    </row>
    <row r="38" spans="2:10">
      <c r="B38" s="118"/>
      <c r="C38" s="119"/>
      <c r="D38" s="86"/>
      <c r="E38" s="86"/>
      <c r="F38" s="86"/>
      <c r="G38" s="86"/>
      <c r="H38" s="86"/>
      <c r="I38" s="86"/>
      <c r="J38" s="119"/>
    </row>
    <row r="39" spans="2:10">
      <c r="I39" s="268" t="s">
        <v>296</v>
      </c>
      <c r="J39" s="268"/>
    </row>
  </sheetData>
  <mergeCells count="19">
    <mergeCell ref="I39:J39"/>
    <mergeCell ref="B10:C10"/>
    <mergeCell ref="B17:C19"/>
    <mergeCell ref="D17:D19"/>
    <mergeCell ref="E17:E19"/>
    <mergeCell ref="F17:J17"/>
    <mergeCell ref="F18:I18"/>
    <mergeCell ref="J18:J19"/>
    <mergeCell ref="B21:C21"/>
    <mergeCell ref="B22:C22"/>
    <mergeCell ref="B23:B35"/>
    <mergeCell ref="B36:C36"/>
    <mergeCell ref="B37:C37"/>
    <mergeCell ref="B9:C9"/>
    <mergeCell ref="B6:C7"/>
    <mergeCell ref="D6:D7"/>
    <mergeCell ref="E6:E7"/>
    <mergeCell ref="F6:H6"/>
    <mergeCell ref="B8:C8"/>
  </mergeCells>
  <phoneticPr fontId="3"/>
  <printOptions horizontalCentered="1"/>
  <pageMargins left="0.78740157480314965" right="0.78740157480314965" top="0.98425196850393704" bottom="0.98425196850393704" header="0.51181102362204722" footer="0.51181102362204722"/>
  <pageSetup paperSize="9" scale="83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view="pageBreakPreview" zoomScaleNormal="100" zoomScaleSheetLayoutView="100" workbookViewId="0"/>
  </sheetViews>
  <sheetFormatPr defaultRowHeight="14.25"/>
  <cols>
    <col min="1" max="1" width="4.875" style="129" customWidth="1"/>
    <col min="2" max="2" width="3.375" style="129" customWidth="1"/>
    <col min="3" max="3" width="16.75" style="129" customWidth="1"/>
    <col min="4" max="6" width="16.625" style="129" customWidth="1"/>
    <col min="7" max="16384" width="9" style="129"/>
  </cols>
  <sheetData>
    <row r="1" spans="1:6" ht="17.25">
      <c r="B1" s="287" t="s">
        <v>297</v>
      </c>
      <c r="C1" s="287"/>
      <c r="D1" s="287"/>
      <c r="E1" s="287"/>
      <c r="F1" s="287"/>
    </row>
    <row r="2" spans="1:6">
      <c r="D2" s="130"/>
      <c r="E2" s="131"/>
      <c r="F2" s="131"/>
    </row>
    <row r="3" spans="1:6">
      <c r="B3" s="132"/>
      <c r="C3" s="130"/>
      <c r="D3" s="130"/>
      <c r="E3" s="131"/>
      <c r="F3" s="133" t="s">
        <v>298</v>
      </c>
    </row>
    <row r="4" spans="1:6" ht="23.25" customHeight="1">
      <c r="B4" s="283"/>
      <c r="C4" s="284"/>
      <c r="D4" s="290" t="s">
        <v>299</v>
      </c>
      <c r="E4" s="291"/>
      <c r="F4" s="292"/>
    </row>
    <row r="5" spans="1:6" ht="30" customHeight="1">
      <c r="B5" s="288"/>
      <c r="C5" s="289"/>
      <c r="D5" s="134" t="s">
        <v>287</v>
      </c>
      <c r="E5" s="134" t="s">
        <v>300</v>
      </c>
      <c r="F5" s="135" t="s">
        <v>301</v>
      </c>
    </row>
    <row r="6" spans="1:6">
      <c r="B6" s="136"/>
      <c r="C6" s="137"/>
      <c r="D6" s="138"/>
      <c r="E6" s="138"/>
      <c r="F6" s="139"/>
    </row>
    <row r="7" spans="1:6" ht="22.5" customHeight="1">
      <c r="A7" s="140"/>
      <c r="B7" s="293" t="s">
        <v>302</v>
      </c>
      <c r="C7" s="294"/>
      <c r="D7" s="130">
        <v>386</v>
      </c>
      <c r="E7" s="130">
        <v>342</v>
      </c>
      <c r="F7" s="140">
        <v>44</v>
      </c>
    </row>
    <row r="8" spans="1:6" ht="22.5" customHeight="1">
      <c r="A8" s="140"/>
      <c r="B8" s="295" t="s">
        <v>20</v>
      </c>
      <c r="C8" s="296"/>
      <c r="D8" s="130">
        <v>308</v>
      </c>
      <c r="E8" s="130">
        <v>279</v>
      </c>
      <c r="F8" s="140">
        <v>29</v>
      </c>
    </row>
    <row r="9" spans="1:6" ht="22.5" customHeight="1">
      <c r="A9" s="140"/>
      <c r="B9" s="297"/>
      <c r="C9" s="141" t="s">
        <v>303</v>
      </c>
      <c r="D9" s="130">
        <v>33</v>
      </c>
      <c r="E9" s="130">
        <v>28</v>
      </c>
      <c r="F9" s="140">
        <v>5</v>
      </c>
    </row>
    <row r="10" spans="1:6" ht="22.5" customHeight="1">
      <c r="A10" s="140"/>
      <c r="B10" s="297"/>
      <c r="C10" s="142" t="s">
        <v>304</v>
      </c>
      <c r="D10" s="130">
        <v>31</v>
      </c>
      <c r="E10" s="130">
        <v>29</v>
      </c>
      <c r="F10" s="140">
        <v>2</v>
      </c>
    </row>
    <row r="11" spans="1:6" ht="22.5" customHeight="1">
      <c r="A11" s="140"/>
      <c r="B11" s="297"/>
      <c r="C11" s="142" t="s">
        <v>305</v>
      </c>
      <c r="D11" s="130">
        <v>19</v>
      </c>
      <c r="E11" s="130">
        <v>19</v>
      </c>
      <c r="F11" s="140">
        <v>0</v>
      </c>
    </row>
    <row r="12" spans="1:6" ht="22.5" customHeight="1">
      <c r="A12" s="140"/>
      <c r="B12" s="297"/>
      <c r="C12" s="142" t="s">
        <v>155</v>
      </c>
      <c r="D12" s="130">
        <v>15</v>
      </c>
      <c r="E12" s="130">
        <v>13</v>
      </c>
      <c r="F12" s="140">
        <v>2</v>
      </c>
    </row>
    <row r="13" spans="1:6" ht="22.5" customHeight="1">
      <c r="A13" s="140"/>
      <c r="B13" s="297"/>
      <c r="C13" s="142" t="s">
        <v>156</v>
      </c>
      <c r="D13" s="130">
        <v>9</v>
      </c>
      <c r="E13" s="130">
        <v>9</v>
      </c>
      <c r="F13" s="140">
        <v>0</v>
      </c>
    </row>
    <row r="14" spans="1:6" ht="22.5" customHeight="1">
      <c r="A14" s="140"/>
      <c r="B14" s="297"/>
      <c r="C14" s="142" t="s">
        <v>157</v>
      </c>
      <c r="D14" s="130">
        <v>12</v>
      </c>
      <c r="E14" s="130">
        <v>11</v>
      </c>
      <c r="F14" s="140">
        <v>1</v>
      </c>
    </row>
    <row r="15" spans="1:6" ht="22.5" customHeight="1">
      <c r="A15" s="140"/>
      <c r="B15" s="297"/>
      <c r="C15" s="142" t="s">
        <v>158</v>
      </c>
      <c r="D15" s="130">
        <v>26</v>
      </c>
      <c r="E15" s="130">
        <v>23</v>
      </c>
      <c r="F15" s="140">
        <v>3</v>
      </c>
    </row>
    <row r="16" spans="1:6" ht="22.5" customHeight="1">
      <c r="A16" s="140"/>
      <c r="B16" s="297"/>
      <c r="C16" s="142" t="s">
        <v>159</v>
      </c>
      <c r="D16" s="130">
        <v>13</v>
      </c>
      <c r="E16" s="130">
        <v>11</v>
      </c>
      <c r="F16" s="140">
        <v>2</v>
      </c>
    </row>
    <row r="17" spans="1:6" ht="22.5" customHeight="1">
      <c r="A17" s="140"/>
      <c r="B17" s="297"/>
      <c r="C17" s="142" t="s">
        <v>160</v>
      </c>
      <c r="D17" s="130">
        <v>35</v>
      </c>
      <c r="E17" s="130">
        <v>30</v>
      </c>
      <c r="F17" s="140">
        <v>5</v>
      </c>
    </row>
    <row r="18" spans="1:6" ht="22.5" customHeight="1">
      <c r="A18" s="140"/>
      <c r="B18" s="297"/>
      <c r="C18" s="142" t="s">
        <v>306</v>
      </c>
      <c r="D18" s="130">
        <v>24</v>
      </c>
      <c r="E18" s="130">
        <v>22</v>
      </c>
      <c r="F18" s="140">
        <v>2</v>
      </c>
    </row>
    <row r="19" spans="1:6" ht="22.5" customHeight="1">
      <c r="A19" s="140"/>
      <c r="B19" s="297"/>
      <c r="C19" s="142" t="s">
        <v>307</v>
      </c>
      <c r="D19" s="130">
        <v>12</v>
      </c>
      <c r="E19" s="130">
        <v>11</v>
      </c>
      <c r="F19" s="140">
        <v>1</v>
      </c>
    </row>
    <row r="20" spans="1:6" ht="22.5" customHeight="1">
      <c r="A20" s="140"/>
      <c r="B20" s="297"/>
      <c r="C20" s="142" t="s">
        <v>163</v>
      </c>
      <c r="D20" s="130">
        <v>21</v>
      </c>
      <c r="E20" s="130">
        <v>18</v>
      </c>
      <c r="F20" s="140">
        <v>3</v>
      </c>
    </row>
    <row r="21" spans="1:6" ht="22.5" customHeight="1">
      <c r="A21" s="140"/>
      <c r="B21" s="298"/>
      <c r="C21" s="143" t="s">
        <v>164</v>
      </c>
      <c r="D21" s="130">
        <v>58</v>
      </c>
      <c r="E21" s="130">
        <v>55</v>
      </c>
      <c r="F21" s="140">
        <v>3</v>
      </c>
    </row>
    <row r="22" spans="1:6" ht="22.5" customHeight="1">
      <c r="A22" s="140"/>
      <c r="B22" s="283" t="s">
        <v>34</v>
      </c>
      <c r="C22" s="284"/>
      <c r="D22" s="130">
        <v>51</v>
      </c>
      <c r="E22" s="130">
        <v>37</v>
      </c>
      <c r="F22" s="140">
        <v>14</v>
      </c>
    </row>
    <row r="23" spans="1:6" ht="22.5" customHeight="1">
      <c r="A23" s="140"/>
      <c r="B23" s="285" t="s">
        <v>295</v>
      </c>
      <c r="C23" s="286"/>
      <c r="D23" s="130">
        <v>27</v>
      </c>
      <c r="E23" s="130">
        <v>26</v>
      </c>
      <c r="F23" s="140">
        <v>1</v>
      </c>
    </row>
    <row r="24" spans="1:6" ht="9.75" customHeight="1">
      <c r="A24" s="140"/>
      <c r="B24" s="144"/>
      <c r="C24" s="145"/>
      <c r="D24" s="132"/>
      <c r="E24" s="132"/>
      <c r="F24" s="145"/>
    </row>
    <row r="25" spans="1:6">
      <c r="F25" s="146" t="s">
        <v>308</v>
      </c>
    </row>
  </sheetData>
  <mergeCells count="8">
    <mergeCell ref="B22:C22"/>
    <mergeCell ref="B23:C23"/>
    <mergeCell ref="B1:F1"/>
    <mergeCell ref="B4:C5"/>
    <mergeCell ref="D4:F4"/>
    <mergeCell ref="B7:C7"/>
    <mergeCell ref="B8:C8"/>
    <mergeCell ref="B9:B21"/>
  </mergeCells>
  <phoneticPr fontId="3"/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M71"/>
  <sheetViews>
    <sheetView view="pageBreakPreview" zoomScale="80" zoomScaleNormal="98" zoomScaleSheetLayoutView="80" workbookViewId="0">
      <selection activeCell="B3" sqref="B3"/>
    </sheetView>
  </sheetViews>
  <sheetFormatPr defaultRowHeight="14.25"/>
  <cols>
    <col min="1" max="1" width="4.875" style="147" customWidth="1"/>
    <col min="2" max="2" width="11.5" style="147" customWidth="1"/>
    <col min="3" max="11" width="9" style="147"/>
    <col min="12" max="12" width="8" style="147" bestFit="1" customWidth="1"/>
    <col min="13" max="16384" width="9" style="147"/>
  </cols>
  <sheetData>
    <row r="1" spans="1:13" ht="17.25">
      <c r="B1" s="162" t="s">
        <v>383</v>
      </c>
    </row>
    <row r="3" spans="1:13">
      <c r="K3" s="161" t="s">
        <v>382</v>
      </c>
    </row>
    <row r="4" spans="1:13" s="157" customFormat="1" ht="43.5" customHeight="1">
      <c r="B4" s="160"/>
      <c r="C4" s="159" t="s">
        <v>381</v>
      </c>
      <c r="D4" s="158" t="s">
        <v>380</v>
      </c>
      <c r="E4" s="158" t="s">
        <v>379</v>
      </c>
      <c r="F4" s="158" t="s">
        <v>378</v>
      </c>
      <c r="G4" s="158" t="s">
        <v>377</v>
      </c>
      <c r="H4" s="158" t="s">
        <v>376</v>
      </c>
      <c r="I4" s="158" t="s">
        <v>375</v>
      </c>
      <c r="J4" s="158" t="s">
        <v>374</v>
      </c>
      <c r="K4" s="158" t="s">
        <v>373</v>
      </c>
    </row>
    <row r="5" spans="1:13" ht="24" customHeight="1">
      <c r="B5" s="156"/>
      <c r="C5" s="155"/>
      <c r="D5" s="155"/>
      <c r="E5" s="155"/>
      <c r="F5" s="155"/>
      <c r="G5" s="155"/>
      <c r="H5" s="155"/>
      <c r="I5" s="155"/>
      <c r="J5" s="155"/>
      <c r="K5" s="154"/>
    </row>
    <row r="6" spans="1:13" ht="18.75" customHeight="1">
      <c r="B6" s="96" t="s">
        <v>372</v>
      </c>
      <c r="C6" s="155">
        <v>1840</v>
      </c>
      <c r="D6" s="155">
        <v>349</v>
      </c>
      <c r="E6" s="155">
        <v>175</v>
      </c>
      <c r="F6" s="155">
        <v>68</v>
      </c>
      <c r="G6" s="155">
        <v>384</v>
      </c>
      <c r="H6" s="155">
        <v>352</v>
      </c>
      <c r="I6" s="155">
        <v>16</v>
      </c>
      <c r="J6" s="155">
        <v>495</v>
      </c>
      <c r="K6" s="154">
        <v>1</v>
      </c>
    </row>
    <row r="7" spans="1:13" s="152" customFormat="1" ht="18.75" customHeight="1">
      <c r="B7" s="153" t="s">
        <v>371</v>
      </c>
      <c r="C7" s="76">
        <v>298</v>
      </c>
      <c r="D7" s="76">
        <v>58</v>
      </c>
      <c r="E7" s="76">
        <v>30</v>
      </c>
      <c r="F7" s="76">
        <v>6</v>
      </c>
      <c r="G7" s="76">
        <v>65</v>
      </c>
      <c r="H7" s="76">
        <v>80</v>
      </c>
      <c r="I7" s="76">
        <v>0</v>
      </c>
      <c r="J7" s="76">
        <v>59</v>
      </c>
      <c r="K7" s="77">
        <v>0</v>
      </c>
    </row>
    <row r="8" spans="1:13" ht="18.75" customHeight="1">
      <c r="A8" s="152"/>
      <c r="B8" s="153" t="s">
        <v>151</v>
      </c>
      <c r="C8" s="76">
        <v>73</v>
      </c>
      <c r="D8" s="76">
        <v>14</v>
      </c>
      <c r="E8" s="76">
        <v>11</v>
      </c>
      <c r="F8" s="76">
        <v>1</v>
      </c>
      <c r="G8" s="76">
        <v>11</v>
      </c>
      <c r="H8" s="76">
        <v>13</v>
      </c>
      <c r="I8" s="76">
        <v>2</v>
      </c>
      <c r="J8" s="76">
        <v>21</v>
      </c>
      <c r="K8" s="77">
        <v>0</v>
      </c>
      <c r="M8" s="152"/>
    </row>
    <row r="9" spans="1:13" ht="18.75" customHeight="1">
      <c r="A9" s="152"/>
      <c r="B9" s="153" t="s">
        <v>370</v>
      </c>
      <c r="C9" s="76">
        <v>51</v>
      </c>
      <c r="D9" s="76">
        <v>13</v>
      </c>
      <c r="E9" s="76">
        <v>4</v>
      </c>
      <c r="F9" s="76">
        <v>5</v>
      </c>
      <c r="G9" s="76">
        <v>14</v>
      </c>
      <c r="H9" s="76">
        <v>9</v>
      </c>
      <c r="I9" s="76">
        <v>0</v>
      </c>
      <c r="J9" s="76">
        <v>6</v>
      </c>
      <c r="K9" s="77">
        <v>0</v>
      </c>
      <c r="M9" s="152"/>
    </row>
    <row r="10" spans="1:13" ht="18.75" customHeight="1">
      <c r="A10" s="152"/>
      <c r="B10" s="153" t="s">
        <v>369</v>
      </c>
      <c r="C10" s="76">
        <v>97</v>
      </c>
      <c r="D10" s="76">
        <v>31</v>
      </c>
      <c r="E10" s="76">
        <v>13</v>
      </c>
      <c r="F10" s="76">
        <v>4</v>
      </c>
      <c r="G10" s="76">
        <v>17</v>
      </c>
      <c r="H10" s="76">
        <v>12</v>
      </c>
      <c r="I10" s="76">
        <v>0</v>
      </c>
      <c r="J10" s="76">
        <v>20</v>
      </c>
      <c r="K10" s="77">
        <v>0</v>
      </c>
      <c r="M10" s="152"/>
    </row>
    <row r="11" spans="1:13" ht="18.75" customHeight="1">
      <c r="A11" s="152"/>
      <c r="B11" s="153" t="s">
        <v>368</v>
      </c>
      <c r="C11" s="76">
        <v>12</v>
      </c>
      <c r="D11" s="76">
        <v>0</v>
      </c>
      <c r="E11" s="76">
        <v>0</v>
      </c>
      <c r="F11" s="76">
        <v>0</v>
      </c>
      <c r="G11" s="76">
        <v>6</v>
      </c>
      <c r="H11" s="76">
        <v>2</v>
      </c>
      <c r="I11" s="76">
        <v>0</v>
      </c>
      <c r="J11" s="76">
        <v>4</v>
      </c>
      <c r="K11" s="77">
        <v>0</v>
      </c>
      <c r="M11" s="152"/>
    </row>
    <row r="12" spans="1:13" ht="18.75" customHeight="1">
      <c r="A12" s="152"/>
      <c r="B12" s="153" t="s">
        <v>367</v>
      </c>
      <c r="C12" s="76">
        <v>8</v>
      </c>
      <c r="D12" s="76">
        <v>1</v>
      </c>
      <c r="E12" s="76">
        <v>1</v>
      </c>
      <c r="F12" s="76">
        <v>0</v>
      </c>
      <c r="G12" s="76">
        <v>1</v>
      </c>
      <c r="H12" s="76">
        <v>4</v>
      </c>
      <c r="I12" s="76">
        <v>0</v>
      </c>
      <c r="J12" s="76">
        <v>1</v>
      </c>
      <c r="K12" s="77">
        <v>0</v>
      </c>
      <c r="M12" s="152"/>
    </row>
    <row r="13" spans="1:13" ht="18.75" customHeight="1">
      <c r="A13" s="152"/>
      <c r="B13" s="153" t="s">
        <v>366</v>
      </c>
      <c r="C13" s="76">
        <v>41</v>
      </c>
      <c r="D13" s="76">
        <v>10</v>
      </c>
      <c r="E13" s="76">
        <v>3</v>
      </c>
      <c r="F13" s="76">
        <v>2</v>
      </c>
      <c r="G13" s="76">
        <v>6</v>
      </c>
      <c r="H13" s="76">
        <v>15</v>
      </c>
      <c r="I13" s="76">
        <v>0</v>
      </c>
      <c r="J13" s="76">
        <v>5</v>
      </c>
      <c r="K13" s="77">
        <v>0</v>
      </c>
      <c r="M13" s="152"/>
    </row>
    <row r="14" spans="1:13" ht="18.75" customHeight="1">
      <c r="A14" s="152"/>
      <c r="B14" s="153" t="s">
        <v>365</v>
      </c>
      <c r="C14" s="76">
        <v>12</v>
      </c>
      <c r="D14" s="76">
        <v>0</v>
      </c>
      <c r="E14" s="76">
        <v>1</v>
      </c>
      <c r="F14" s="76">
        <v>2</v>
      </c>
      <c r="G14" s="76">
        <v>4</v>
      </c>
      <c r="H14" s="76">
        <v>4</v>
      </c>
      <c r="I14" s="76">
        <v>0</v>
      </c>
      <c r="J14" s="76">
        <v>1</v>
      </c>
      <c r="K14" s="77">
        <v>0</v>
      </c>
      <c r="M14" s="152"/>
    </row>
    <row r="15" spans="1:13" ht="18.75" customHeight="1">
      <c r="A15" s="152"/>
      <c r="B15" s="153" t="s">
        <v>364</v>
      </c>
      <c r="C15" s="76">
        <v>54</v>
      </c>
      <c r="D15" s="76">
        <v>3</v>
      </c>
      <c r="E15" s="76">
        <v>8</v>
      </c>
      <c r="F15" s="76">
        <v>6</v>
      </c>
      <c r="G15" s="76">
        <v>14</v>
      </c>
      <c r="H15" s="76">
        <v>7</v>
      </c>
      <c r="I15" s="76">
        <v>0</v>
      </c>
      <c r="J15" s="76">
        <v>16</v>
      </c>
      <c r="K15" s="77">
        <v>0</v>
      </c>
      <c r="M15" s="152"/>
    </row>
    <row r="16" spans="1:13" ht="18.75" customHeight="1">
      <c r="A16" s="152"/>
      <c r="B16" s="153" t="s">
        <v>363</v>
      </c>
      <c r="C16" s="76">
        <v>15</v>
      </c>
      <c r="D16" s="76">
        <v>3</v>
      </c>
      <c r="E16" s="76">
        <v>1</v>
      </c>
      <c r="F16" s="76">
        <v>1</v>
      </c>
      <c r="G16" s="76">
        <v>4</v>
      </c>
      <c r="H16" s="76">
        <v>2</v>
      </c>
      <c r="I16" s="76">
        <v>2</v>
      </c>
      <c r="J16" s="76">
        <v>2</v>
      </c>
      <c r="K16" s="77">
        <v>0</v>
      </c>
      <c r="M16" s="152"/>
    </row>
    <row r="17" spans="1:13" ht="18.75" customHeight="1">
      <c r="A17" s="152"/>
      <c r="B17" s="153" t="s">
        <v>362</v>
      </c>
      <c r="C17" s="76">
        <v>17</v>
      </c>
      <c r="D17" s="76">
        <v>7</v>
      </c>
      <c r="E17" s="76">
        <v>0</v>
      </c>
      <c r="F17" s="76">
        <v>0</v>
      </c>
      <c r="G17" s="76">
        <v>2</v>
      </c>
      <c r="H17" s="76">
        <v>4</v>
      </c>
      <c r="I17" s="76">
        <v>1</v>
      </c>
      <c r="J17" s="76">
        <v>3</v>
      </c>
      <c r="K17" s="77">
        <v>0</v>
      </c>
      <c r="M17" s="152"/>
    </row>
    <row r="18" spans="1:13" ht="18.75" customHeight="1">
      <c r="A18" s="152"/>
      <c r="B18" s="153" t="s">
        <v>361</v>
      </c>
      <c r="C18" s="76">
        <v>75</v>
      </c>
      <c r="D18" s="76">
        <v>10</v>
      </c>
      <c r="E18" s="76">
        <v>8</v>
      </c>
      <c r="F18" s="76">
        <v>1</v>
      </c>
      <c r="G18" s="76">
        <v>13</v>
      </c>
      <c r="H18" s="76">
        <v>15</v>
      </c>
      <c r="I18" s="76">
        <v>1</v>
      </c>
      <c r="J18" s="76">
        <v>27</v>
      </c>
      <c r="K18" s="77">
        <v>0</v>
      </c>
      <c r="M18" s="152"/>
    </row>
    <row r="19" spans="1:13" ht="18.75" customHeight="1">
      <c r="A19" s="152"/>
      <c r="B19" s="153" t="s">
        <v>360</v>
      </c>
      <c r="C19" s="76">
        <v>26</v>
      </c>
      <c r="D19" s="76">
        <v>3</v>
      </c>
      <c r="E19" s="76">
        <v>3</v>
      </c>
      <c r="F19" s="76">
        <v>1</v>
      </c>
      <c r="G19" s="76">
        <v>8</v>
      </c>
      <c r="H19" s="76">
        <v>6</v>
      </c>
      <c r="I19" s="76">
        <v>0</v>
      </c>
      <c r="J19" s="76">
        <v>5</v>
      </c>
      <c r="K19" s="77">
        <v>0</v>
      </c>
      <c r="M19" s="152"/>
    </row>
    <row r="20" spans="1:13" ht="18.75" customHeight="1">
      <c r="A20" s="152"/>
      <c r="B20" s="153" t="s">
        <v>359</v>
      </c>
      <c r="C20" s="76">
        <v>21</v>
      </c>
      <c r="D20" s="76">
        <v>4</v>
      </c>
      <c r="E20" s="76">
        <v>0</v>
      </c>
      <c r="F20" s="76">
        <v>1</v>
      </c>
      <c r="G20" s="76">
        <v>4</v>
      </c>
      <c r="H20" s="76">
        <v>5</v>
      </c>
      <c r="I20" s="76">
        <v>0</v>
      </c>
      <c r="J20" s="76">
        <v>7</v>
      </c>
      <c r="K20" s="77">
        <v>0</v>
      </c>
      <c r="M20" s="152"/>
    </row>
    <row r="21" spans="1:13" ht="18.75" customHeight="1">
      <c r="A21" s="152"/>
      <c r="B21" s="153" t="s">
        <v>358</v>
      </c>
      <c r="C21" s="76">
        <v>58</v>
      </c>
      <c r="D21" s="76">
        <v>11</v>
      </c>
      <c r="E21" s="76">
        <v>1</v>
      </c>
      <c r="F21" s="76">
        <v>0</v>
      </c>
      <c r="G21" s="76">
        <v>2</v>
      </c>
      <c r="H21" s="76">
        <v>18</v>
      </c>
      <c r="I21" s="76">
        <v>0</v>
      </c>
      <c r="J21" s="76">
        <v>26</v>
      </c>
      <c r="K21" s="77">
        <v>0</v>
      </c>
      <c r="M21" s="152"/>
    </row>
    <row r="22" spans="1:13" ht="18.75" customHeight="1">
      <c r="A22" s="152"/>
      <c r="B22" s="153" t="s">
        <v>357</v>
      </c>
      <c r="C22" s="76">
        <v>45</v>
      </c>
      <c r="D22" s="76">
        <v>10</v>
      </c>
      <c r="E22" s="76">
        <v>2</v>
      </c>
      <c r="F22" s="76">
        <v>3</v>
      </c>
      <c r="G22" s="76">
        <v>10</v>
      </c>
      <c r="H22" s="76">
        <v>11</v>
      </c>
      <c r="I22" s="76">
        <v>0</v>
      </c>
      <c r="J22" s="76">
        <v>9</v>
      </c>
      <c r="K22" s="77">
        <v>0</v>
      </c>
      <c r="M22" s="152"/>
    </row>
    <row r="23" spans="1:13" ht="18.75" customHeight="1">
      <c r="A23" s="152"/>
      <c r="B23" s="153" t="s">
        <v>356</v>
      </c>
      <c r="C23" s="76">
        <v>101</v>
      </c>
      <c r="D23" s="76">
        <v>17</v>
      </c>
      <c r="E23" s="76">
        <v>7</v>
      </c>
      <c r="F23" s="76">
        <v>8</v>
      </c>
      <c r="G23" s="76">
        <v>16</v>
      </c>
      <c r="H23" s="76">
        <v>16</v>
      </c>
      <c r="I23" s="76">
        <v>1</v>
      </c>
      <c r="J23" s="76">
        <v>36</v>
      </c>
      <c r="K23" s="77">
        <v>0</v>
      </c>
      <c r="M23" s="152"/>
    </row>
    <row r="24" spans="1:13" ht="18.75" customHeight="1">
      <c r="A24" s="152"/>
      <c r="B24" s="153" t="s">
        <v>355</v>
      </c>
      <c r="C24" s="76">
        <v>91</v>
      </c>
      <c r="D24" s="76">
        <v>23</v>
      </c>
      <c r="E24" s="76">
        <v>11</v>
      </c>
      <c r="F24" s="76">
        <v>3</v>
      </c>
      <c r="G24" s="76">
        <v>10</v>
      </c>
      <c r="H24" s="76">
        <v>11</v>
      </c>
      <c r="I24" s="76">
        <v>1</v>
      </c>
      <c r="J24" s="76">
        <v>32</v>
      </c>
      <c r="K24" s="77">
        <v>0</v>
      </c>
      <c r="M24" s="152"/>
    </row>
    <row r="25" spans="1:13" ht="18.75" customHeight="1">
      <c r="A25" s="152"/>
      <c r="B25" s="153" t="s">
        <v>354</v>
      </c>
      <c r="C25" s="76">
        <v>100</v>
      </c>
      <c r="D25" s="76">
        <v>16</v>
      </c>
      <c r="E25" s="76">
        <v>8</v>
      </c>
      <c r="F25" s="76">
        <v>3</v>
      </c>
      <c r="G25" s="76">
        <v>29</v>
      </c>
      <c r="H25" s="76">
        <v>19</v>
      </c>
      <c r="I25" s="76">
        <v>0</v>
      </c>
      <c r="J25" s="76">
        <v>25</v>
      </c>
      <c r="K25" s="77">
        <v>0</v>
      </c>
      <c r="M25" s="152"/>
    </row>
    <row r="26" spans="1:13" ht="18.75" customHeight="1">
      <c r="A26" s="152"/>
      <c r="B26" s="153" t="s">
        <v>353</v>
      </c>
      <c r="C26" s="76">
        <v>16</v>
      </c>
      <c r="D26" s="76">
        <v>2</v>
      </c>
      <c r="E26" s="76">
        <v>1</v>
      </c>
      <c r="F26" s="76">
        <v>0</v>
      </c>
      <c r="G26" s="76">
        <v>3</v>
      </c>
      <c r="H26" s="76">
        <v>4</v>
      </c>
      <c r="I26" s="76">
        <v>0</v>
      </c>
      <c r="J26" s="76">
        <v>6</v>
      </c>
      <c r="K26" s="77">
        <v>0</v>
      </c>
      <c r="M26" s="152"/>
    </row>
    <row r="27" spans="1:13" ht="18.75" customHeight="1">
      <c r="A27" s="152"/>
      <c r="B27" s="153" t="s">
        <v>352</v>
      </c>
      <c r="C27" s="76">
        <v>18</v>
      </c>
      <c r="D27" s="76">
        <v>2</v>
      </c>
      <c r="E27" s="76">
        <v>1</v>
      </c>
      <c r="F27" s="76">
        <v>1</v>
      </c>
      <c r="G27" s="76">
        <v>6</v>
      </c>
      <c r="H27" s="76">
        <v>5</v>
      </c>
      <c r="I27" s="76">
        <v>0</v>
      </c>
      <c r="J27" s="76">
        <v>3</v>
      </c>
      <c r="K27" s="77">
        <v>0</v>
      </c>
      <c r="M27" s="152"/>
    </row>
    <row r="28" spans="1:13" ht="18.75" customHeight="1">
      <c r="A28" s="152"/>
      <c r="B28" s="153" t="s">
        <v>351</v>
      </c>
      <c r="C28" s="76">
        <v>19</v>
      </c>
      <c r="D28" s="76">
        <v>4</v>
      </c>
      <c r="E28" s="76">
        <v>3</v>
      </c>
      <c r="F28" s="76">
        <v>0</v>
      </c>
      <c r="G28" s="76">
        <v>6</v>
      </c>
      <c r="H28" s="76">
        <v>5</v>
      </c>
      <c r="I28" s="76">
        <v>0</v>
      </c>
      <c r="J28" s="76">
        <v>1</v>
      </c>
      <c r="K28" s="77">
        <v>0</v>
      </c>
      <c r="M28" s="152"/>
    </row>
    <row r="29" spans="1:13" ht="18.75" customHeight="1">
      <c r="A29" s="152"/>
      <c r="B29" s="153" t="s">
        <v>350</v>
      </c>
      <c r="C29" s="76">
        <v>18</v>
      </c>
      <c r="D29" s="76">
        <v>6</v>
      </c>
      <c r="E29" s="76">
        <v>0</v>
      </c>
      <c r="F29" s="76">
        <v>1</v>
      </c>
      <c r="G29" s="76">
        <v>4</v>
      </c>
      <c r="H29" s="76">
        <v>4</v>
      </c>
      <c r="I29" s="76">
        <v>0</v>
      </c>
      <c r="J29" s="76">
        <v>3</v>
      </c>
      <c r="K29" s="77">
        <v>0</v>
      </c>
      <c r="M29" s="152"/>
    </row>
    <row r="30" spans="1:13" ht="18.75" customHeight="1">
      <c r="A30" s="152"/>
      <c r="B30" s="153" t="s">
        <v>349</v>
      </c>
      <c r="C30" s="76">
        <v>14</v>
      </c>
      <c r="D30" s="76">
        <v>2</v>
      </c>
      <c r="E30" s="76">
        <v>2</v>
      </c>
      <c r="F30" s="76">
        <v>1</v>
      </c>
      <c r="G30" s="76">
        <v>1</v>
      </c>
      <c r="H30" s="76">
        <v>4</v>
      </c>
      <c r="I30" s="76">
        <v>0</v>
      </c>
      <c r="J30" s="76">
        <v>4</v>
      </c>
      <c r="K30" s="77">
        <v>0</v>
      </c>
      <c r="M30" s="152"/>
    </row>
    <row r="31" spans="1:13" ht="18.75" customHeight="1">
      <c r="A31" s="152"/>
      <c r="B31" s="153" t="s">
        <v>348</v>
      </c>
      <c r="C31" s="76">
        <v>7</v>
      </c>
      <c r="D31" s="76">
        <v>2</v>
      </c>
      <c r="E31" s="76">
        <v>0</v>
      </c>
      <c r="F31" s="76">
        <v>0</v>
      </c>
      <c r="G31" s="76">
        <v>4</v>
      </c>
      <c r="H31" s="76">
        <v>0</v>
      </c>
      <c r="I31" s="76">
        <v>0</v>
      </c>
      <c r="J31" s="76">
        <v>1</v>
      </c>
      <c r="K31" s="77">
        <v>0</v>
      </c>
      <c r="M31" s="152"/>
    </row>
    <row r="32" spans="1:13" ht="18.75" customHeight="1">
      <c r="A32" s="152"/>
      <c r="B32" s="153" t="s">
        <v>347</v>
      </c>
      <c r="C32" s="76">
        <v>17</v>
      </c>
      <c r="D32" s="76">
        <v>1</v>
      </c>
      <c r="E32" s="76">
        <v>3</v>
      </c>
      <c r="F32" s="76">
        <v>2</v>
      </c>
      <c r="G32" s="76">
        <v>3</v>
      </c>
      <c r="H32" s="76">
        <v>6</v>
      </c>
      <c r="I32" s="76">
        <v>0</v>
      </c>
      <c r="J32" s="76">
        <v>2</v>
      </c>
      <c r="K32" s="77">
        <v>0</v>
      </c>
      <c r="M32" s="152"/>
    </row>
    <row r="33" spans="1:13" ht="18.75" customHeight="1">
      <c r="A33" s="152"/>
      <c r="B33" s="153" t="s">
        <v>346</v>
      </c>
      <c r="C33" s="76">
        <v>19</v>
      </c>
      <c r="D33" s="76">
        <v>1</v>
      </c>
      <c r="E33" s="76">
        <v>1</v>
      </c>
      <c r="F33" s="76">
        <v>0</v>
      </c>
      <c r="G33" s="76">
        <v>3</v>
      </c>
      <c r="H33" s="76">
        <v>3</v>
      </c>
      <c r="I33" s="76">
        <v>0</v>
      </c>
      <c r="J33" s="76">
        <v>11</v>
      </c>
      <c r="K33" s="77">
        <v>0</v>
      </c>
      <c r="M33" s="152"/>
    </row>
    <row r="34" spans="1:13" ht="18.75" customHeight="1">
      <c r="A34" s="152"/>
      <c r="B34" s="153" t="s">
        <v>345</v>
      </c>
      <c r="C34" s="76">
        <v>60</v>
      </c>
      <c r="D34" s="76">
        <v>8</v>
      </c>
      <c r="E34" s="76">
        <v>3</v>
      </c>
      <c r="F34" s="76">
        <v>2</v>
      </c>
      <c r="G34" s="76">
        <v>12</v>
      </c>
      <c r="H34" s="76">
        <v>6</v>
      </c>
      <c r="I34" s="76">
        <v>1</v>
      </c>
      <c r="J34" s="76">
        <v>28</v>
      </c>
      <c r="K34" s="77">
        <v>0</v>
      </c>
      <c r="M34" s="152"/>
    </row>
    <row r="35" spans="1:13" ht="18.75" customHeight="1">
      <c r="A35" s="152"/>
      <c r="B35" s="153" t="s">
        <v>344</v>
      </c>
      <c r="C35" s="76">
        <v>22</v>
      </c>
      <c r="D35" s="76">
        <v>4</v>
      </c>
      <c r="E35" s="76">
        <v>5</v>
      </c>
      <c r="F35" s="76">
        <v>2</v>
      </c>
      <c r="G35" s="76">
        <v>3</v>
      </c>
      <c r="H35" s="76">
        <v>2</v>
      </c>
      <c r="I35" s="76">
        <v>0</v>
      </c>
      <c r="J35" s="76">
        <v>6</v>
      </c>
      <c r="K35" s="77">
        <v>0</v>
      </c>
      <c r="M35" s="152"/>
    </row>
    <row r="36" spans="1:13" ht="18.75" customHeight="1">
      <c r="A36" s="152"/>
      <c r="B36" s="153" t="s">
        <v>343</v>
      </c>
      <c r="C36" s="76">
        <v>35</v>
      </c>
      <c r="D36" s="76">
        <v>8</v>
      </c>
      <c r="E36" s="76">
        <v>3</v>
      </c>
      <c r="F36" s="76">
        <v>2</v>
      </c>
      <c r="G36" s="76">
        <v>5</v>
      </c>
      <c r="H36" s="76">
        <v>5</v>
      </c>
      <c r="I36" s="76">
        <v>0</v>
      </c>
      <c r="J36" s="76">
        <v>12</v>
      </c>
      <c r="K36" s="77">
        <v>0</v>
      </c>
      <c r="M36" s="152"/>
    </row>
    <row r="37" spans="1:13" ht="18.75" customHeight="1">
      <c r="A37" s="152"/>
      <c r="B37" s="153" t="s">
        <v>342</v>
      </c>
      <c r="C37" s="76">
        <v>42</v>
      </c>
      <c r="D37" s="76">
        <v>15</v>
      </c>
      <c r="E37" s="76">
        <v>2</v>
      </c>
      <c r="F37" s="76">
        <v>0</v>
      </c>
      <c r="G37" s="76">
        <v>5</v>
      </c>
      <c r="H37" s="76">
        <v>5</v>
      </c>
      <c r="I37" s="76">
        <v>0</v>
      </c>
      <c r="J37" s="76">
        <v>15</v>
      </c>
      <c r="K37" s="77">
        <v>0</v>
      </c>
      <c r="M37" s="152"/>
    </row>
    <row r="38" spans="1:13" ht="18.75" customHeight="1">
      <c r="A38" s="152"/>
      <c r="B38" s="153" t="s">
        <v>341</v>
      </c>
      <c r="C38" s="76">
        <v>28</v>
      </c>
      <c r="D38" s="76">
        <v>2</v>
      </c>
      <c r="E38" s="76">
        <v>2</v>
      </c>
      <c r="F38" s="76">
        <v>0</v>
      </c>
      <c r="G38" s="76">
        <v>6</v>
      </c>
      <c r="H38" s="76">
        <v>6</v>
      </c>
      <c r="I38" s="76">
        <v>1</v>
      </c>
      <c r="J38" s="76">
        <v>10</v>
      </c>
      <c r="K38" s="77">
        <v>1</v>
      </c>
      <c r="M38" s="152"/>
    </row>
    <row r="39" spans="1:13" ht="18.75" customHeight="1">
      <c r="A39" s="152"/>
      <c r="B39" s="153" t="s">
        <v>340</v>
      </c>
      <c r="C39" s="76">
        <v>28</v>
      </c>
      <c r="D39" s="76">
        <v>4</v>
      </c>
      <c r="E39" s="76">
        <v>4</v>
      </c>
      <c r="F39" s="76">
        <v>2</v>
      </c>
      <c r="G39" s="76">
        <v>8</v>
      </c>
      <c r="H39" s="76">
        <v>3</v>
      </c>
      <c r="I39" s="76">
        <v>0</v>
      </c>
      <c r="J39" s="76">
        <v>7</v>
      </c>
      <c r="K39" s="77">
        <v>0</v>
      </c>
      <c r="M39" s="152"/>
    </row>
    <row r="40" spans="1:13" ht="18.75" customHeight="1">
      <c r="A40" s="152"/>
      <c r="B40" s="153" t="s">
        <v>339</v>
      </c>
      <c r="C40" s="76">
        <v>15</v>
      </c>
      <c r="D40" s="76">
        <v>2</v>
      </c>
      <c r="E40" s="76">
        <v>0</v>
      </c>
      <c r="F40" s="76">
        <v>1</v>
      </c>
      <c r="G40" s="76">
        <v>5</v>
      </c>
      <c r="H40" s="76">
        <v>5</v>
      </c>
      <c r="I40" s="76">
        <v>0</v>
      </c>
      <c r="J40" s="76">
        <v>2</v>
      </c>
      <c r="K40" s="77">
        <v>0</v>
      </c>
      <c r="M40" s="152"/>
    </row>
    <row r="41" spans="1:13" ht="18.75" customHeight="1">
      <c r="A41" s="152"/>
      <c r="B41" s="153" t="s">
        <v>338</v>
      </c>
      <c r="C41" s="76">
        <v>33</v>
      </c>
      <c r="D41" s="76">
        <v>8</v>
      </c>
      <c r="E41" s="76">
        <v>7</v>
      </c>
      <c r="F41" s="76">
        <v>1</v>
      </c>
      <c r="G41" s="76">
        <v>4</v>
      </c>
      <c r="H41" s="76">
        <v>1</v>
      </c>
      <c r="I41" s="76">
        <v>0</v>
      </c>
      <c r="J41" s="76">
        <v>12</v>
      </c>
      <c r="K41" s="77">
        <v>0</v>
      </c>
      <c r="M41" s="152"/>
    </row>
    <row r="42" spans="1:13" ht="18.75" customHeight="1">
      <c r="A42" s="152"/>
      <c r="B42" s="153" t="s">
        <v>337</v>
      </c>
      <c r="C42" s="76">
        <v>23</v>
      </c>
      <c r="D42" s="76">
        <v>6</v>
      </c>
      <c r="E42" s="76">
        <v>2</v>
      </c>
      <c r="F42" s="76">
        <v>0</v>
      </c>
      <c r="G42" s="76">
        <v>8</v>
      </c>
      <c r="H42" s="76">
        <v>4</v>
      </c>
      <c r="I42" s="76">
        <v>0</v>
      </c>
      <c r="J42" s="76">
        <v>3</v>
      </c>
      <c r="K42" s="77">
        <v>0</v>
      </c>
      <c r="M42" s="152"/>
    </row>
    <row r="43" spans="1:13" ht="18.75" customHeight="1">
      <c r="A43" s="152"/>
      <c r="B43" s="153" t="s">
        <v>336</v>
      </c>
      <c r="C43" s="76">
        <v>11</v>
      </c>
      <c r="D43" s="76">
        <v>1</v>
      </c>
      <c r="E43" s="76">
        <v>0</v>
      </c>
      <c r="F43" s="76">
        <v>0</v>
      </c>
      <c r="G43" s="76">
        <v>3</v>
      </c>
      <c r="H43" s="76">
        <v>4</v>
      </c>
      <c r="I43" s="76">
        <v>0</v>
      </c>
      <c r="J43" s="76">
        <v>3</v>
      </c>
      <c r="K43" s="77">
        <v>0</v>
      </c>
      <c r="M43" s="152"/>
    </row>
    <row r="44" spans="1:13" ht="18.75" customHeight="1">
      <c r="A44" s="152"/>
      <c r="B44" s="153" t="s">
        <v>335</v>
      </c>
      <c r="C44" s="76">
        <v>13</v>
      </c>
      <c r="D44" s="76">
        <v>0</v>
      </c>
      <c r="E44" s="76">
        <v>1</v>
      </c>
      <c r="F44" s="76">
        <v>1</v>
      </c>
      <c r="G44" s="76">
        <v>4</v>
      </c>
      <c r="H44" s="76">
        <v>0</v>
      </c>
      <c r="I44" s="76">
        <v>0</v>
      </c>
      <c r="J44" s="76">
        <v>7</v>
      </c>
      <c r="K44" s="77">
        <v>0</v>
      </c>
      <c r="M44" s="152"/>
    </row>
    <row r="45" spans="1:13" ht="18.75" customHeight="1">
      <c r="A45" s="152"/>
      <c r="B45" s="153" t="s">
        <v>334</v>
      </c>
      <c r="C45" s="76">
        <v>57</v>
      </c>
      <c r="D45" s="76">
        <v>8</v>
      </c>
      <c r="E45" s="76">
        <v>10</v>
      </c>
      <c r="F45" s="76">
        <v>2</v>
      </c>
      <c r="G45" s="76">
        <v>23</v>
      </c>
      <c r="H45" s="76">
        <v>3</v>
      </c>
      <c r="I45" s="76">
        <v>2</v>
      </c>
      <c r="J45" s="76">
        <v>9</v>
      </c>
      <c r="K45" s="77">
        <v>0</v>
      </c>
      <c r="M45" s="152"/>
    </row>
    <row r="46" spans="1:13" ht="18.75" customHeight="1">
      <c r="A46" s="152"/>
      <c r="B46" s="153" t="s">
        <v>333</v>
      </c>
      <c r="C46" s="76">
        <v>16</v>
      </c>
      <c r="D46" s="76">
        <v>4</v>
      </c>
      <c r="E46" s="76">
        <v>2</v>
      </c>
      <c r="F46" s="76">
        <v>0</v>
      </c>
      <c r="G46" s="76">
        <v>2</v>
      </c>
      <c r="H46" s="76">
        <v>3</v>
      </c>
      <c r="I46" s="76">
        <v>0</v>
      </c>
      <c r="J46" s="76">
        <v>5</v>
      </c>
      <c r="K46" s="77">
        <v>0</v>
      </c>
      <c r="M46" s="152"/>
    </row>
    <row r="47" spans="1:13" ht="18.75" customHeight="1">
      <c r="A47" s="152"/>
      <c r="B47" s="153" t="s">
        <v>332</v>
      </c>
      <c r="C47" s="76">
        <v>28</v>
      </c>
      <c r="D47" s="76">
        <v>3</v>
      </c>
      <c r="E47" s="76">
        <v>1</v>
      </c>
      <c r="F47" s="76">
        <v>2</v>
      </c>
      <c r="G47" s="76">
        <v>5</v>
      </c>
      <c r="H47" s="76">
        <v>5</v>
      </c>
      <c r="I47" s="76">
        <v>0</v>
      </c>
      <c r="J47" s="76">
        <v>12</v>
      </c>
      <c r="K47" s="77">
        <v>0</v>
      </c>
      <c r="M47" s="152"/>
    </row>
    <row r="48" spans="1:13" ht="18.75" customHeight="1">
      <c r="A48" s="152"/>
      <c r="B48" s="153" t="s">
        <v>331</v>
      </c>
      <c r="C48" s="76">
        <v>5</v>
      </c>
      <c r="D48" s="76">
        <v>3</v>
      </c>
      <c r="E48" s="76">
        <v>0</v>
      </c>
      <c r="F48" s="76">
        <v>0</v>
      </c>
      <c r="G48" s="76">
        <v>0</v>
      </c>
      <c r="H48" s="76">
        <v>0</v>
      </c>
      <c r="I48" s="76">
        <v>0</v>
      </c>
      <c r="J48" s="76">
        <v>2</v>
      </c>
      <c r="K48" s="77">
        <v>0</v>
      </c>
      <c r="M48" s="152"/>
    </row>
    <row r="49" spans="1:13" ht="18.75" customHeight="1">
      <c r="A49" s="152"/>
      <c r="B49" s="153" t="s">
        <v>330</v>
      </c>
      <c r="C49" s="76">
        <v>5</v>
      </c>
      <c r="D49" s="76">
        <v>1</v>
      </c>
      <c r="E49" s="76">
        <v>1</v>
      </c>
      <c r="F49" s="76">
        <v>0</v>
      </c>
      <c r="G49" s="76">
        <v>1</v>
      </c>
      <c r="H49" s="76">
        <v>0</v>
      </c>
      <c r="I49" s="76">
        <v>0</v>
      </c>
      <c r="J49" s="76">
        <v>2</v>
      </c>
      <c r="K49" s="77">
        <v>0</v>
      </c>
      <c r="M49" s="152"/>
    </row>
    <row r="50" spans="1:13" ht="18.75" customHeight="1">
      <c r="A50" s="152"/>
      <c r="B50" s="153" t="s">
        <v>329</v>
      </c>
      <c r="C50" s="76">
        <v>1</v>
      </c>
      <c r="D50" s="76">
        <v>0</v>
      </c>
      <c r="E50" s="76">
        <v>0</v>
      </c>
      <c r="F50" s="76">
        <v>0</v>
      </c>
      <c r="G50" s="76">
        <v>1</v>
      </c>
      <c r="H50" s="76">
        <v>0</v>
      </c>
      <c r="I50" s="76">
        <v>0</v>
      </c>
      <c r="J50" s="76">
        <v>0</v>
      </c>
      <c r="K50" s="77">
        <v>0</v>
      </c>
      <c r="M50" s="152"/>
    </row>
    <row r="51" spans="1:13" ht="18.75" customHeight="1">
      <c r="A51" s="152"/>
      <c r="B51" s="153" t="s">
        <v>328</v>
      </c>
      <c r="C51" s="76">
        <v>5</v>
      </c>
      <c r="D51" s="76">
        <v>1</v>
      </c>
      <c r="E51" s="76">
        <v>0</v>
      </c>
      <c r="F51" s="76">
        <v>0</v>
      </c>
      <c r="G51" s="76">
        <v>0</v>
      </c>
      <c r="H51" s="76">
        <v>1</v>
      </c>
      <c r="I51" s="76">
        <v>0</v>
      </c>
      <c r="J51" s="76">
        <v>3</v>
      </c>
      <c r="K51" s="77">
        <v>0</v>
      </c>
      <c r="M51" s="152"/>
    </row>
    <row r="52" spans="1:13" ht="18.75" customHeight="1">
      <c r="A52" s="152"/>
      <c r="B52" s="153" t="s">
        <v>327</v>
      </c>
      <c r="C52" s="76">
        <v>4</v>
      </c>
      <c r="D52" s="76">
        <v>1</v>
      </c>
      <c r="E52" s="76">
        <v>1</v>
      </c>
      <c r="F52" s="76">
        <v>0</v>
      </c>
      <c r="G52" s="76">
        <v>1</v>
      </c>
      <c r="H52" s="76">
        <v>0</v>
      </c>
      <c r="I52" s="76">
        <v>1</v>
      </c>
      <c r="J52" s="76">
        <v>0</v>
      </c>
      <c r="K52" s="77">
        <v>0</v>
      </c>
      <c r="M52" s="152"/>
    </row>
    <row r="53" spans="1:13" ht="18.75" customHeight="1">
      <c r="A53" s="152"/>
      <c r="B53" s="153" t="s">
        <v>326</v>
      </c>
      <c r="C53" s="76">
        <v>3</v>
      </c>
      <c r="D53" s="76">
        <v>0</v>
      </c>
      <c r="E53" s="76">
        <v>0</v>
      </c>
      <c r="F53" s="76">
        <v>0</v>
      </c>
      <c r="G53" s="76">
        <v>0</v>
      </c>
      <c r="H53" s="76">
        <v>2</v>
      </c>
      <c r="I53" s="76">
        <v>0</v>
      </c>
      <c r="J53" s="76">
        <v>1</v>
      </c>
      <c r="K53" s="77">
        <v>0</v>
      </c>
      <c r="M53" s="152"/>
    </row>
    <row r="54" spans="1:13" ht="18.75" customHeight="1">
      <c r="A54" s="152"/>
      <c r="B54" s="153" t="s">
        <v>325</v>
      </c>
      <c r="C54" s="76">
        <v>1</v>
      </c>
      <c r="D54" s="76">
        <v>0</v>
      </c>
      <c r="E54" s="76">
        <v>0</v>
      </c>
      <c r="F54" s="76">
        <v>0</v>
      </c>
      <c r="G54" s="76">
        <v>1</v>
      </c>
      <c r="H54" s="76">
        <v>0</v>
      </c>
      <c r="I54" s="76">
        <v>0</v>
      </c>
      <c r="J54" s="76">
        <v>0</v>
      </c>
      <c r="K54" s="77">
        <v>0</v>
      </c>
      <c r="M54" s="152"/>
    </row>
    <row r="55" spans="1:13" ht="18.75" customHeight="1">
      <c r="A55" s="152"/>
      <c r="B55" s="153" t="s">
        <v>324</v>
      </c>
      <c r="C55" s="76">
        <v>3</v>
      </c>
      <c r="D55" s="76">
        <v>1</v>
      </c>
      <c r="E55" s="76">
        <v>0</v>
      </c>
      <c r="F55" s="76">
        <v>0</v>
      </c>
      <c r="G55" s="76">
        <v>0</v>
      </c>
      <c r="H55" s="76">
        <v>0</v>
      </c>
      <c r="I55" s="76">
        <v>0</v>
      </c>
      <c r="J55" s="76">
        <v>2</v>
      </c>
      <c r="K55" s="77">
        <v>0</v>
      </c>
      <c r="M55" s="152"/>
    </row>
    <row r="56" spans="1:13" ht="18.75" customHeight="1">
      <c r="A56" s="152"/>
      <c r="B56" s="153" t="s">
        <v>323</v>
      </c>
      <c r="C56" s="76">
        <v>2</v>
      </c>
      <c r="D56" s="76">
        <v>1</v>
      </c>
      <c r="E56" s="76">
        <v>1</v>
      </c>
      <c r="F56" s="76">
        <v>0</v>
      </c>
      <c r="G56" s="76">
        <v>0</v>
      </c>
      <c r="H56" s="76">
        <v>0</v>
      </c>
      <c r="I56" s="76">
        <v>0</v>
      </c>
      <c r="J56" s="76">
        <v>0</v>
      </c>
      <c r="K56" s="77">
        <v>0</v>
      </c>
      <c r="M56" s="152"/>
    </row>
    <row r="57" spans="1:13" ht="18.75" customHeight="1">
      <c r="A57" s="152"/>
      <c r="B57" s="153" t="s">
        <v>322</v>
      </c>
      <c r="C57" s="76">
        <v>3</v>
      </c>
      <c r="D57" s="76">
        <v>1</v>
      </c>
      <c r="E57" s="76">
        <v>1</v>
      </c>
      <c r="F57" s="76">
        <v>0</v>
      </c>
      <c r="G57" s="76">
        <v>0</v>
      </c>
      <c r="H57" s="76">
        <v>1</v>
      </c>
      <c r="I57" s="76">
        <v>0</v>
      </c>
      <c r="J57" s="76">
        <v>0</v>
      </c>
      <c r="K57" s="77">
        <v>0</v>
      </c>
      <c r="M57" s="152"/>
    </row>
    <row r="58" spans="1:13" ht="18.75" customHeight="1">
      <c r="A58" s="152"/>
      <c r="B58" s="153" t="s">
        <v>321</v>
      </c>
      <c r="C58" s="76">
        <v>1</v>
      </c>
      <c r="D58" s="76">
        <v>0</v>
      </c>
      <c r="E58" s="76">
        <v>0</v>
      </c>
      <c r="F58" s="76">
        <v>0</v>
      </c>
      <c r="G58" s="76">
        <v>0</v>
      </c>
      <c r="H58" s="76">
        <v>1</v>
      </c>
      <c r="I58" s="76">
        <v>0</v>
      </c>
      <c r="J58" s="76">
        <v>0</v>
      </c>
      <c r="K58" s="77">
        <v>0</v>
      </c>
      <c r="M58" s="152"/>
    </row>
    <row r="59" spans="1:13" ht="18.75" customHeight="1">
      <c r="A59" s="152"/>
      <c r="B59" s="153" t="s">
        <v>320</v>
      </c>
      <c r="C59" s="76">
        <v>0</v>
      </c>
      <c r="D59" s="76">
        <v>0</v>
      </c>
      <c r="E59" s="76">
        <v>0</v>
      </c>
      <c r="F59" s="76">
        <v>0</v>
      </c>
      <c r="G59" s="76">
        <v>0</v>
      </c>
      <c r="H59" s="76">
        <v>0</v>
      </c>
      <c r="I59" s="76">
        <v>0</v>
      </c>
      <c r="J59" s="76">
        <v>0</v>
      </c>
      <c r="K59" s="77">
        <v>0</v>
      </c>
      <c r="M59" s="152"/>
    </row>
    <row r="60" spans="1:13" ht="18.75" customHeight="1">
      <c r="A60" s="152"/>
      <c r="B60" s="153" t="s">
        <v>319</v>
      </c>
      <c r="C60" s="76">
        <v>2</v>
      </c>
      <c r="D60" s="76">
        <v>1</v>
      </c>
      <c r="E60" s="76">
        <v>0</v>
      </c>
      <c r="F60" s="76">
        <v>0</v>
      </c>
      <c r="G60" s="76">
        <v>0</v>
      </c>
      <c r="H60" s="76">
        <v>1</v>
      </c>
      <c r="I60" s="76">
        <v>0</v>
      </c>
      <c r="J60" s="76">
        <v>0</v>
      </c>
      <c r="K60" s="77">
        <v>0</v>
      </c>
      <c r="M60" s="152"/>
    </row>
    <row r="61" spans="1:13" ht="18.75" customHeight="1">
      <c r="A61" s="152"/>
      <c r="B61" s="153" t="s">
        <v>318</v>
      </c>
      <c r="C61" s="76">
        <v>2</v>
      </c>
      <c r="D61" s="76">
        <v>0</v>
      </c>
      <c r="E61" s="76">
        <v>0</v>
      </c>
      <c r="F61" s="76">
        <v>0</v>
      </c>
      <c r="G61" s="76">
        <v>1</v>
      </c>
      <c r="H61" s="76">
        <v>1</v>
      </c>
      <c r="I61" s="76">
        <v>0</v>
      </c>
      <c r="J61" s="76">
        <v>0</v>
      </c>
      <c r="K61" s="77">
        <v>0</v>
      </c>
      <c r="M61" s="152"/>
    </row>
    <row r="62" spans="1:13" ht="18.75" customHeight="1">
      <c r="A62" s="152"/>
      <c r="B62" s="153" t="s">
        <v>317</v>
      </c>
      <c r="C62" s="76">
        <v>0</v>
      </c>
      <c r="D62" s="76">
        <v>0</v>
      </c>
      <c r="E62" s="76">
        <v>0</v>
      </c>
      <c r="F62" s="76">
        <v>0</v>
      </c>
      <c r="G62" s="76">
        <v>0</v>
      </c>
      <c r="H62" s="76">
        <v>0</v>
      </c>
      <c r="I62" s="76">
        <v>0</v>
      </c>
      <c r="J62" s="76">
        <v>0</v>
      </c>
      <c r="K62" s="77">
        <v>0</v>
      </c>
      <c r="M62" s="152"/>
    </row>
    <row r="63" spans="1:13" ht="18.75" customHeight="1">
      <c r="A63" s="152"/>
      <c r="B63" s="153" t="s">
        <v>316</v>
      </c>
      <c r="C63" s="76">
        <v>3</v>
      </c>
      <c r="D63" s="76">
        <v>0</v>
      </c>
      <c r="E63" s="76">
        <v>0</v>
      </c>
      <c r="F63" s="76">
        <v>0</v>
      </c>
      <c r="G63" s="76">
        <v>0</v>
      </c>
      <c r="H63" s="76">
        <v>1</v>
      </c>
      <c r="I63" s="76">
        <v>0</v>
      </c>
      <c r="J63" s="76">
        <v>2</v>
      </c>
      <c r="K63" s="77">
        <v>0</v>
      </c>
      <c r="M63" s="152"/>
    </row>
    <row r="64" spans="1:13" ht="18.75" customHeight="1">
      <c r="A64" s="152"/>
      <c r="B64" s="153" t="s">
        <v>315</v>
      </c>
      <c r="C64" s="76">
        <v>0</v>
      </c>
      <c r="D64" s="76">
        <v>0</v>
      </c>
      <c r="E64" s="76">
        <v>0</v>
      </c>
      <c r="F64" s="76">
        <v>0</v>
      </c>
      <c r="G64" s="76">
        <v>0</v>
      </c>
      <c r="H64" s="76">
        <v>0</v>
      </c>
      <c r="I64" s="76">
        <v>0</v>
      </c>
      <c r="J64" s="76">
        <v>0</v>
      </c>
      <c r="K64" s="77">
        <v>0</v>
      </c>
      <c r="M64" s="152"/>
    </row>
    <row r="65" spans="1:13" ht="18.75" customHeight="1">
      <c r="A65" s="152"/>
      <c r="B65" s="153" t="s">
        <v>314</v>
      </c>
      <c r="C65" s="76">
        <v>9</v>
      </c>
      <c r="D65" s="76">
        <v>2</v>
      </c>
      <c r="E65" s="76">
        <v>0</v>
      </c>
      <c r="F65" s="76">
        <v>0</v>
      </c>
      <c r="G65" s="76">
        <v>4</v>
      </c>
      <c r="H65" s="76">
        <v>0</v>
      </c>
      <c r="I65" s="76">
        <v>1</v>
      </c>
      <c r="J65" s="76">
        <v>2</v>
      </c>
      <c r="K65" s="77">
        <v>0</v>
      </c>
      <c r="M65" s="152"/>
    </row>
    <row r="66" spans="1:13" ht="18.75" customHeight="1">
      <c r="A66" s="152"/>
      <c r="B66" s="153" t="s">
        <v>313</v>
      </c>
      <c r="C66" s="76">
        <v>11</v>
      </c>
      <c r="D66" s="76">
        <v>2</v>
      </c>
      <c r="E66" s="76">
        <v>0</v>
      </c>
      <c r="F66" s="76">
        <v>1</v>
      </c>
      <c r="G66" s="76">
        <v>6</v>
      </c>
      <c r="H66" s="76">
        <v>1</v>
      </c>
      <c r="I66" s="76">
        <v>0</v>
      </c>
      <c r="J66" s="76">
        <v>1</v>
      </c>
      <c r="K66" s="77">
        <v>0</v>
      </c>
      <c r="M66" s="152"/>
    </row>
    <row r="67" spans="1:13" ht="18.75" customHeight="1">
      <c r="A67" s="152"/>
      <c r="B67" s="153" t="s">
        <v>312</v>
      </c>
      <c r="C67" s="76">
        <v>19</v>
      </c>
      <c r="D67" s="76">
        <v>3</v>
      </c>
      <c r="E67" s="76">
        <v>3</v>
      </c>
      <c r="F67" s="76">
        <v>0</v>
      </c>
      <c r="G67" s="76">
        <v>8</v>
      </c>
      <c r="H67" s="76">
        <v>2</v>
      </c>
      <c r="I67" s="76">
        <v>0</v>
      </c>
      <c r="J67" s="76">
        <v>3</v>
      </c>
      <c r="K67" s="77">
        <v>0</v>
      </c>
      <c r="M67" s="152"/>
    </row>
    <row r="68" spans="1:13" ht="18.75" customHeight="1">
      <c r="A68" s="152"/>
      <c r="B68" s="153" t="s">
        <v>311</v>
      </c>
      <c r="C68" s="76">
        <v>20</v>
      </c>
      <c r="D68" s="76">
        <v>3</v>
      </c>
      <c r="E68" s="76">
        <v>3</v>
      </c>
      <c r="F68" s="76">
        <v>0</v>
      </c>
      <c r="G68" s="76">
        <v>2</v>
      </c>
      <c r="H68" s="76">
        <v>2</v>
      </c>
      <c r="I68" s="76">
        <v>2</v>
      </c>
      <c r="J68" s="76">
        <v>8</v>
      </c>
      <c r="K68" s="77">
        <v>0</v>
      </c>
      <c r="M68" s="152"/>
    </row>
    <row r="69" spans="1:13" ht="18.75" customHeight="1">
      <c r="A69" s="152"/>
      <c r="B69" s="153" t="s">
        <v>310</v>
      </c>
      <c r="C69" s="76">
        <v>7</v>
      </c>
      <c r="D69" s="76">
        <v>2</v>
      </c>
      <c r="E69" s="76">
        <v>0</v>
      </c>
      <c r="F69" s="76">
        <v>0</v>
      </c>
      <c r="G69" s="76">
        <v>0</v>
      </c>
      <c r="H69" s="76">
        <v>3</v>
      </c>
      <c r="I69" s="76">
        <v>0</v>
      </c>
      <c r="J69" s="76">
        <v>2</v>
      </c>
      <c r="K69" s="77">
        <v>0</v>
      </c>
      <c r="M69" s="152"/>
    </row>
    <row r="70" spans="1:13">
      <c r="B70" s="151"/>
      <c r="C70" s="150"/>
      <c r="D70" s="150"/>
      <c r="E70" s="150"/>
      <c r="F70" s="150"/>
      <c r="G70" s="150"/>
      <c r="H70" s="150"/>
      <c r="I70" s="150"/>
      <c r="J70" s="150"/>
      <c r="K70" s="149"/>
    </row>
    <row r="71" spans="1:13">
      <c r="K71" s="148" t="s">
        <v>309</v>
      </c>
    </row>
  </sheetData>
  <phoneticPr fontId="3"/>
  <pageMargins left="0.78740157480314965" right="0.78740157480314965" top="0.98425196850393704" bottom="0.98425196850393704" header="0.51181102362204722" footer="0.51181102362204722"/>
  <pageSetup paperSize="9" scale="8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B1:J24"/>
  <sheetViews>
    <sheetView view="pageBreakPreview" zoomScaleNormal="100" zoomScaleSheetLayoutView="100" workbookViewId="0">
      <selection activeCell="F3" sqref="F3"/>
    </sheetView>
  </sheetViews>
  <sheetFormatPr defaultRowHeight="14.25"/>
  <cols>
    <col min="1" max="1" width="4" style="147" customWidth="1"/>
    <col min="2" max="2" width="15.5" style="147" customWidth="1"/>
    <col min="3" max="6" width="13.125" style="147" customWidth="1"/>
    <col min="7" max="16384" width="9" style="147"/>
  </cols>
  <sheetData>
    <row r="1" spans="2:10" ht="17.25">
      <c r="B1" s="301" t="s">
        <v>390</v>
      </c>
      <c r="C1" s="301"/>
      <c r="D1" s="301"/>
      <c r="E1" s="301"/>
      <c r="F1" s="301"/>
    </row>
    <row r="2" spans="2:10" ht="13.5" customHeight="1">
      <c r="B2" s="162"/>
    </row>
    <row r="3" spans="2:10">
      <c r="F3" s="161" t="s">
        <v>389</v>
      </c>
    </row>
    <row r="4" spans="2:10" ht="33" customHeight="1">
      <c r="B4" s="263"/>
      <c r="C4" s="246" t="s">
        <v>388</v>
      </c>
      <c r="D4" s="247"/>
      <c r="E4" s="299" t="s">
        <v>387</v>
      </c>
      <c r="F4" s="300"/>
    </row>
    <row r="5" spans="2:10" ht="23.25" customHeight="1">
      <c r="B5" s="248"/>
      <c r="C5" s="92" t="s">
        <v>386</v>
      </c>
      <c r="D5" s="92" t="s">
        <v>385</v>
      </c>
      <c r="E5" s="92" t="s">
        <v>386</v>
      </c>
      <c r="F5" s="92" t="s">
        <v>385</v>
      </c>
    </row>
    <row r="6" spans="2:10" ht="16.5" customHeight="1">
      <c r="B6" s="156"/>
      <c r="C6" s="95"/>
      <c r="D6" s="95"/>
      <c r="E6" s="95"/>
      <c r="F6" s="165"/>
    </row>
    <row r="7" spans="2:10" ht="32.25" customHeight="1">
      <c r="B7" s="96" t="s">
        <v>384</v>
      </c>
      <c r="C7" s="155">
        <v>2</v>
      </c>
      <c r="D7" s="155">
        <v>3</v>
      </c>
      <c r="E7" s="155">
        <v>0</v>
      </c>
      <c r="F7" s="154">
        <v>9041</v>
      </c>
      <c r="J7" s="164"/>
    </row>
    <row r="8" spans="2:10" ht="32.25" customHeight="1">
      <c r="B8" s="163" t="s">
        <v>371</v>
      </c>
      <c r="C8" s="155">
        <v>0</v>
      </c>
      <c r="D8" s="155">
        <v>0</v>
      </c>
      <c r="E8" s="155">
        <v>0</v>
      </c>
      <c r="F8" s="154">
        <v>1792</v>
      </c>
    </row>
    <row r="9" spans="2:10" ht="32.25" customHeight="1">
      <c r="B9" s="163" t="s">
        <v>151</v>
      </c>
      <c r="C9" s="155">
        <v>0</v>
      </c>
      <c r="D9" s="155">
        <v>0</v>
      </c>
      <c r="E9" s="155">
        <v>0</v>
      </c>
      <c r="F9" s="154">
        <v>533</v>
      </c>
    </row>
    <row r="10" spans="2:10" ht="32.25" customHeight="1">
      <c r="B10" s="163" t="s">
        <v>152</v>
      </c>
      <c r="C10" s="155">
        <v>0</v>
      </c>
      <c r="D10" s="155">
        <v>0</v>
      </c>
      <c r="E10" s="155">
        <v>0</v>
      </c>
      <c r="F10" s="154">
        <v>1073</v>
      </c>
    </row>
    <row r="11" spans="2:10" ht="32.25" customHeight="1">
      <c r="B11" s="163" t="s">
        <v>153</v>
      </c>
      <c r="C11" s="155">
        <v>0</v>
      </c>
      <c r="D11" s="155">
        <v>0</v>
      </c>
      <c r="E11" s="155">
        <v>0</v>
      </c>
      <c r="F11" s="154">
        <v>1233</v>
      </c>
    </row>
    <row r="12" spans="2:10" ht="32.25" customHeight="1">
      <c r="B12" s="163" t="s">
        <v>154</v>
      </c>
      <c r="C12" s="155">
        <v>1</v>
      </c>
      <c r="D12" s="155">
        <v>0</v>
      </c>
      <c r="E12" s="155">
        <v>0</v>
      </c>
      <c r="F12" s="154">
        <v>634</v>
      </c>
    </row>
    <row r="13" spans="2:10" ht="32.25" customHeight="1">
      <c r="B13" s="163" t="s">
        <v>155</v>
      </c>
      <c r="C13" s="155">
        <v>0</v>
      </c>
      <c r="D13" s="155">
        <v>0</v>
      </c>
      <c r="E13" s="155">
        <v>0</v>
      </c>
      <c r="F13" s="154">
        <v>201</v>
      </c>
    </row>
    <row r="14" spans="2:10" ht="32.25" customHeight="1">
      <c r="B14" s="163" t="s">
        <v>156</v>
      </c>
      <c r="C14" s="155">
        <v>0</v>
      </c>
      <c r="D14" s="155">
        <v>0</v>
      </c>
      <c r="E14" s="155">
        <v>0</v>
      </c>
      <c r="F14" s="154">
        <v>75</v>
      </c>
    </row>
    <row r="15" spans="2:10" ht="32.25" customHeight="1">
      <c r="B15" s="163" t="s">
        <v>157</v>
      </c>
      <c r="C15" s="155">
        <v>0</v>
      </c>
      <c r="D15" s="155">
        <v>0</v>
      </c>
      <c r="E15" s="155">
        <v>0</v>
      </c>
      <c r="F15" s="154">
        <v>173</v>
      </c>
    </row>
    <row r="16" spans="2:10" ht="32.25" customHeight="1">
      <c r="B16" s="163" t="s">
        <v>158</v>
      </c>
      <c r="C16" s="155">
        <v>0</v>
      </c>
      <c r="D16" s="155">
        <v>0</v>
      </c>
      <c r="E16" s="155">
        <v>0</v>
      </c>
      <c r="F16" s="154">
        <v>419</v>
      </c>
    </row>
    <row r="17" spans="2:6" ht="32.25" customHeight="1">
      <c r="B17" s="163" t="s">
        <v>159</v>
      </c>
      <c r="C17" s="155">
        <v>0</v>
      </c>
      <c r="D17" s="155">
        <v>0</v>
      </c>
      <c r="E17" s="155">
        <v>0</v>
      </c>
      <c r="F17" s="154">
        <v>225</v>
      </c>
    </row>
    <row r="18" spans="2:6" ht="32.25" customHeight="1">
      <c r="B18" s="163" t="s">
        <v>160</v>
      </c>
      <c r="C18" s="155">
        <v>1</v>
      </c>
      <c r="D18" s="155">
        <v>3</v>
      </c>
      <c r="E18" s="155">
        <v>0</v>
      </c>
      <c r="F18" s="154">
        <v>551</v>
      </c>
    </row>
    <row r="19" spans="2:6" ht="32.25" customHeight="1">
      <c r="B19" s="163" t="s">
        <v>161</v>
      </c>
      <c r="C19" s="155">
        <v>0</v>
      </c>
      <c r="D19" s="155">
        <v>0</v>
      </c>
      <c r="E19" s="155">
        <v>0</v>
      </c>
      <c r="F19" s="154">
        <v>400</v>
      </c>
    </row>
    <row r="20" spans="2:6" ht="32.25" customHeight="1">
      <c r="B20" s="163" t="s">
        <v>162</v>
      </c>
      <c r="C20" s="155">
        <v>0</v>
      </c>
      <c r="D20" s="155">
        <v>0</v>
      </c>
      <c r="E20" s="155">
        <v>0</v>
      </c>
      <c r="F20" s="154">
        <v>194</v>
      </c>
    </row>
    <row r="21" spans="2:6" ht="32.25" customHeight="1">
      <c r="B21" s="163" t="s">
        <v>163</v>
      </c>
      <c r="C21" s="155">
        <v>0</v>
      </c>
      <c r="D21" s="155">
        <v>0</v>
      </c>
      <c r="E21" s="155">
        <v>0</v>
      </c>
      <c r="F21" s="154">
        <v>659</v>
      </c>
    </row>
    <row r="22" spans="2:6" ht="32.25" customHeight="1">
      <c r="B22" s="163" t="s">
        <v>164</v>
      </c>
      <c r="C22" s="155">
        <v>0</v>
      </c>
      <c r="D22" s="155">
        <v>0</v>
      </c>
      <c r="E22" s="155">
        <v>0</v>
      </c>
      <c r="F22" s="154">
        <v>879</v>
      </c>
    </row>
    <row r="23" spans="2:6">
      <c r="B23" s="151"/>
      <c r="C23" s="150"/>
      <c r="D23" s="150"/>
      <c r="E23" s="150"/>
      <c r="F23" s="149"/>
    </row>
    <row r="24" spans="2:6">
      <c r="F24" s="148" t="s">
        <v>309</v>
      </c>
    </row>
  </sheetData>
  <mergeCells count="4">
    <mergeCell ref="B4:B5"/>
    <mergeCell ref="C4:D4"/>
    <mergeCell ref="E4:F4"/>
    <mergeCell ref="B1:F1"/>
  </mergeCells>
  <phoneticPr fontId="3"/>
  <pageMargins left="0.59055118110236227" right="0.39370078740157483" top="0.98425196850393704" bottom="0.78740157480314965" header="0.51181102362204722" footer="0.51181102362204722"/>
  <pageSetup paperSize="9" scale="8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42"/>
  <sheetViews>
    <sheetView view="pageBreakPreview" zoomScale="89" zoomScaleNormal="70" zoomScaleSheetLayoutView="89" workbookViewId="0">
      <selection activeCell="B1" sqref="B1"/>
    </sheetView>
  </sheetViews>
  <sheetFormatPr defaultRowHeight="13.5"/>
  <cols>
    <col min="1" max="1" width="4" style="167" customWidth="1"/>
    <col min="2" max="2" width="16.5" style="167" customWidth="1"/>
    <col min="3" max="4" width="18.625" style="167" customWidth="1"/>
    <col min="5" max="5" width="9" style="167"/>
    <col min="6" max="6" width="5.375" style="167" customWidth="1"/>
    <col min="7" max="7" width="16.5" style="167" customWidth="1"/>
    <col min="8" max="9" width="18.625" style="167" customWidth="1"/>
    <col min="10" max="16384" width="9" style="167"/>
  </cols>
  <sheetData>
    <row r="1" spans="2:9" ht="18.75" customHeight="1">
      <c r="B1" s="166" t="s">
        <v>391</v>
      </c>
    </row>
    <row r="3" spans="2:9" ht="14.25">
      <c r="B3" s="168"/>
      <c r="C3" s="168"/>
      <c r="D3" s="169"/>
      <c r="E3" s="170"/>
      <c r="F3" s="170"/>
      <c r="G3" s="170"/>
      <c r="H3" s="170"/>
      <c r="I3" s="171" t="s">
        <v>148</v>
      </c>
    </row>
    <row r="4" spans="2:9" ht="32.25" customHeight="1">
      <c r="B4" s="302"/>
      <c r="C4" s="304" t="s">
        <v>392</v>
      </c>
      <c r="D4" s="305"/>
      <c r="E4" s="170"/>
      <c r="F4" s="170"/>
      <c r="G4" s="302"/>
      <c r="H4" s="304" t="s">
        <v>392</v>
      </c>
      <c r="I4" s="305"/>
    </row>
    <row r="5" spans="2:9" ht="21.75" customHeight="1">
      <c r="B5" s="303"/>
      <c r="C5" s="172" t="s">
        <v>386</v>
      </c>
      <c r="D5" s="172" t="s">
        <v>385</v>
      </c>
      <c r="E5" s="170"/>
      <c r="F5" s="170"/>
      <c r="G5" s="303"/>
      <c r="H5" s="172" t="s">
        <v>386</v>
      </c>
      <c r="I5" s="172" t="s">
        <v>385</v>
      </c>
    </row>
    <row r="6" spans="2:9" ht="14.25">
      <c r="B6" s="173"/>
      <c r="C6" s="174"/>
      <c r="D6" s="175"/>
      <c r="E6" s="170"/>
      <c r="F6" s="170"/>
      <c r="G6" s="176"/>
      <c r="H6" s="176"/>
      <c r="I6" s="177"/>
    </row>
    <row r="7" spans="2:9" ht="21.95" customHeight="1">
      <c r="B7" s="178" t="s">
        <v>384</v>
      </c>
      <c r="C7" s="179">
        <v>1829</v>
      </c>
      <c r="D7" s="180">
        <v>4741</v>
      </c>
      <c r="E7" s="170"/>
      <c r="F7" s="170"/>
      <c r="G7" s="181" t="s">
        <v>342</v>
      </c>
      <c r="H7" s="179">
        <v>26</v>
      </c>
      <c r="I7" s="180">
        <v>62</v>
      </c>
    </row>
    <row r="8" spans="2:9" ht="21.75" customHeight="1">
      <c r="B8" s="181"/>
      <c r="C8" s="179"/>
      <c r="D8" s="180"/>
      <c r="E8" s="170"/>
      <c r="F8" s="170"/>
      <c r="G8" s="181" t="s">
        <v>341</v>
      </c>
      <c r="H8" s="179">
        <v>30</v>
      </c>
      <c r="I8" s="180">
        <v>90</v>
      </c>
    </row>
    <row r="9" spans="2:9" ht="21.95" customHeight="1">
      <c r="B9" s="181" t="s">
        <v>371</v>
      </c>
      <c r="C9" s="179">
        <v>343</v>
      </c>
      <c r="D9" s="180">
        <v>919</v>
      </c>
      <c r="E9" s="170"/>
      <c r="F9" s="170"/>
      <c r="G9" s="181" t="s">
        <v>340</v>
      </c>
      <c r="H9" s="179">
        <v>13</v>
      </c>
      <c r="I9" s="180">
        <v>28</v>
      </c>
    </row>
    <row r="10" spans="2:9" ht="21.95" customHeight="1">
      <c r="B10" s="181" t="s">
        <v>151</v>
      </c>
      <c r="C10" s="179">
        <v>127</v>
      </c>
      <c r="D10" s="180">
        <v>315</v>
      </c>
      <c r="E10" s="170"/>
      <c r="F10" s="170"/>
      <c r="G10" s="181" t="s">
        <v>339</v>
      </c>
      <c r="H10" s="179">
        <v>19</v>
      </c>
      <c r="I10" s="180">
        <v>55</v>
      </c>
    </row>
    <row r="11" spans="2:9" ht="21.95" customHeight="1">
      <c r="B11" s="181" t="s">
        <v>370</v>
      </c>
      <c r="C11" s="179">
        <v>49</v>
      </c>
      <c r="D11" s="180">
        <v>130</v>
      </c>
      <c r="E11" s="170"/>
      <c r="F11" s="170"/>
      <c r="G11" s="181" t="s">
        <v>338</v>
      </c>
      <c r="H11" s="179">
        <v>18</v>
      </c>
      <c r="I11" s="180">
        <v>45</v>
      </c>
    </row>
    <row r="12" spans="2:9" ht="21.95" customHeight="1">
      <c r="B12" s="181" t="s">
        <v>369</v>
      </c>
      <c r="C12" s="179">
        <v>143</v>
      </c>
      <c r="D12" s="180">
        <v>425</v>
      </c>
      <c r="E12" s="170"/>
      <c r="F12" s="170"/>
      <c r="G12" s="181" t="s">
        <v>337</v>
      </c>
      <c r="H12" s="179">
        <v>17</v>
      </c>
      <c r="I12" s="180">
        <v>45</v>
      </c>
    </row>
    <row r="13" spans="2:9" ht="21.95" customHeight="1">
      <c r="B13" s="181" t="s">
        <v>368</v>
      </c>
      <c r="C13" s="179">
        <v>18</v>
      </c>
      <c r="D13" s="180">
        <v>50</v>
      </c>
      <c r="E13" s="170"/>
      <c r="F13" s="170"/>
      <c r="G13" s="181" t="s">
        <v>336</v>
      </c>
      <c r="H13" s="179">
        <v>11</v>
      </c>
      <c r="I13" s="180">
        <v>24</v>
      </c>
    </row>
    <row r="14" spans="2:9" ht="21.95" customHeight="1">
      <c r="B14" s="181" t="s">
        <v>367</v>
      </c>
      <c r="C14" s="179">
        <v>18</v>
      </c>
      <c r="D14" s="180">
        <v>34</v>
      </c>
      <c r="E14" s="170"/>
      <c r="F14" s="170"/>
      <c r="G14" s="181" t="s">
        <v>335</v>
      </c>
      <c r="H14" s="179">
        <v>18</v>
      </c>
      <c r="I14" s="180">
        <v>41</v>
      </c>
    </row>
    <row r="15" spans="2:9" ht="21.95" customHeight="1">
      <c r="B15" s="181" t="s">
        <v>366</v>
      </c>
      <c r="C15" s="179">
        <v>75</v>
      </c>
      <c r="D15" s="180">
        <v>213</v>
      </c>
      <c r="E15" s="170"/>
      <c r="F15" s="170"/>
      <c r="G15" s="181" t="s">
        <v>334</v>
      </c>
      <c r="H15" s="179">
        <v>35</v>
      </c>
      <c r="I15" s="180">
        <v>70</v>
      </c>
    </row>
    <row r="16" spans="2:9" ht="21.95" customHeight="1">
      <c r="B16" s="181" t="s">
        <v>365</v>
      </c>
      <c r="C16" s="179">
        <v>22</v>
      </c>
      <c r="D16" s="180">
        <v>64</v>
      </c>
      <c r="E16" s="170"/>
      <c r="F16" s="170"/>
      <c r="G16" s="181" t="s">
        <v>333</v>
      </c>
      <c r="H16" s="179">
        <v>9</v>
      </c>
      <c r="I16" s="180">
        <v>19</v>
      </c>
    </row>
    <row r="17" spans="2:9" ht="21.95" customHeight="1">
      <c r="B17" s="181" t="s">
        <v>364</v>
      </c>
      <c r="C17" s="179">
        <v>35</v>
      </c>
      <c r="D17" s="180">
        <v>81</v>
      </c>
      <c r="E17" s="170"/>
      <c r="F17" s="170"/>
      <c r="G17" s="181" t="s">
        <v>332</v>
      </c>
      <c r="H17" s="179">
        <v>10</v>
      </c>
      <c r="I17" s="180">
        <v>24</v>
      </c>
    </row>
    <row r="18" spans="2:9" ht="21.95" customHeight="1">
      <c r="B18" s="181" t="s">
        <v>363</v>
      </c>
      <c r="C18" s="179">
        <v>11</v>
      </c>
      <c r="D18" s="180">
        <v>43</v>
      </c>
      <c r="E18" s="170"/>
      <c r="F18" s="170"/>
      <c r="G18" s="181" t="s">
        <v>331</v>
      </c>
      <c r="H18" s="179">
        <v>12</v>
      </c>
      <c r="I18" s="180">
        <v>31</v>
      </c>
    </row>
    <row r="19" spans="2:9" ht="21.95" customHeight="1">
      <c r="B19" s="181" t="s">
        <v>362</v>
      </c>
      <c r="C19" s="179">
        <v>13</v>
      </c>
      <c r="D19" s="180">
        <v>42</v>
      </c>
      <c r="E19" s="170"/>
      <c r="F19" s="170"/>
      <c r="G19" s="181" t="s">
        <v>330</v>
      </c>
      <c r="H19" s="179">
        <v>7</v>
      </c>
      <c r="I19" s="180">
        <v>18</v>
      </c>
    </row>
    <row r="20" spans="2:9" ht="21.95" customHeight="1">
      <c r="B20" s="181" t="s">
        <v>361</v>
      </c>
      <c r="C20" s="179">
        <v>65</v>
      </c>
      <c r="D20" s="180">
        <v>167</v>
      </c>
      <c r="E20" s="170"/>
      <c r="F20" s="170"/>
      <c r="G20" s="181" t="s">
        <v>329</v>
      </c>
      <c r="H20" s="179">
        <v>2</v>
      </c>
      <c r="I20" s="180">
        <v>3</v>
      </c>
    </row>
    <row r="21" spans="2:9" ht="21.95" customHeight="1">
      <c r="B21" s="181" t="s">
        <v>360</v>
      </c>
      <c r="C21" s="179">
        <v>25</v>
      </c>
      <c r="D21" s="180">
        <v>61</v>
      </c>
      <c r="E21" s="170"/>
      <c r="F21" s="170"/>
      <c r="G21" s="181" t="s">
        <v>328</v>
      </c>
      <c r="H21" s="179">
        <v>4</v>
      </c>
      <c r="I21" s="180">
        <v>12</v>
      </c>
    </row>
    <row r="22" spans="2:9" ht="21.95" customHeight="1">
      <c r="B22" s="181" t="s">
        <v>359</v>
      </c>
      <c r="C22" s="179">
        <v>14</v>
      </c>
      <c r="D22" s="180">
        <v>33</v>
      </c>
      <c r="E22" s="170"/>
      <c r="F22" s="170"/>
      <c r="G22" s="181" t="s">
        <v>327</v>
      </c>
      <c r="H22" s="179">
        <v>5</v>
      </c>
      <c r="I22" s="180">
        <v>8</v>
      </c>
    </row>
    <row r="23" spans="2:9" ht="21.95" customHeight="1">
      <c r="B23" s="181" t="s">
        <v>358</v>
      </c>
      <c r="C23" s="179">
        <v>25</v>
      </c>
      <c r="D23" s="180">
        <v>56</v>
      </c>
      <c r="E23" s="170"/>
      <c r="F23" s="170"/>
      <c r="G23" s="181" t="s">
        <v>326</v>
      </c>
      <c r="H23" s="179">
        <v>8</v>
      </c>
      <c r="I23" s="180">
        <v>16</v>
      </c>
    </row>
    <row r="24" spans="2:9" ht="21.95" customHeight="1">
      <c r="B24" s="181" t="s">
        <v>357</v>
      </c>
      <c r="C24" s="179">
        <v>45</v>
      </c>
      <c r="D24" s="180">
        <v>141</v>
      </c>
      <c r="E24" s="170"/>
      <c r="F24" s="170"/>
      <c r="G24" s="181" t="s">
        <v>325</v>
      </c>
      <c r="H24" s="179">
        <v>4</v>
      </c>
      <c r="I24" s="180">
        <v>8</v>
      </c>
    </row>
    <row r="25" spans="2:9" ht="21.95" customHeight="1">
      <c r="B25" s="181" t="s">
        <v>356</v>
      </c>
      <c r="C25" s="179">
        <v>69</v>
      </c>
      <c r="D25" s="180">
        <v>148</v>
      </c>
      <c r="E25" s="170"/>
      <c r="F25" s="170"/>
      <c r="G25" s="181" t="s">
        <v>324</v>
      </c>
      <c r="H25" s="179">
        <v>9</v>
      </c>
      <c r="I25" s="180">
        <v>9</v>
      </c>
    </row>
    <row r="26" spans="2:9" ht="21.95" customHeight="1">
      <c r="B26" s="181" t="s">
        <v>355</v>
      </c>
      <c r="C26" s="179">
        <v>66</v>
      </c>
      <c r="D26" s="180">
        <v>165</v>
      </c>
      <c r="E26" s="170"/>
      <c r="F26" s="170"/>
      <c r="G26" s="181" t="s">
        <v>323</v>
      </c>
      <c r="H26" s="179">
        <v>1</v>
      </c>
      <c r="I26" s="180">
        <v>2</v>
      </c>
    </row>
    <row r="27" spans="2:9" ht="21.95" customHeight="1">
      <c r="B27" s="181" t="s">
        <v>354</v>
      </c>
      <c r="C27" s="179">
        <v>99</v>
      </c>
      <c r="D27" s="180">
        <v>233</v>
      </c>
      <c r="E27" s="170"/>
      <c r="F27" s="170"/>
      <c r="G27" s="181" t="s">
        <v>322</v>
      </c>
      <c r="H27" s="179">
        <v>3</v>
      </c>
      <c r="I27" s="180">
        <v>5</v>
      </c>
    </row>
    <row r="28" spans="2:9" ht="21.95" customHeight="1">
      <c r="B28" s="181" t="s">
        <v>353</v>
      </c>
      <c r="C28" s="179">
        <v>20</v>
      </c>
      <c r="D28" s="180">
        <v>49</v>
      </c>
      <c r="E28" s="170"/>
      <c r="F28" s="170"/>
      <c r="G28" s="181" t="s">
        <v>321</v>
      </c>
      <c r="H28" s="179">
        <v>1</v>
      </c>
      <c r="I28" s="180">
        <v>1</v>
      </c>
    </row>
    <row r="29" spans="2:9" ht="21.95" customHeight="1">
      <c r="B29" s="181" t="s">
        <v>352</v>
      </c>
      <c r="C29" s="179">
        <v>39</v>
      </c>
      <c r="D29" s="180">
        <v>108</v>
      </c>
      <c r="E29" s="170"/>
      <c r="F29" s="170"/>
      <c r="G29" s="181" t="s">
        <v>320</v>
      </c>
      <c r="H29" s="179">
        <v>1</v>
      </c>
      <c r="I29" s="180">
        <v>6</v>
      </c>
    </row>
    <row r="30" spans="2:9" ht="21.95" customHeight="1">
      <c r="B30" s="181" t="s">
        <v>351</v>
      </c>
      <c r="C30" s="179">
        <v>21</v>
      </c>
      <c r="D30" s="180">
        <v>49</v>
      </c>
      <c r="E30" s="170"/>
      <c r="F30" s="170"/>
      <c r="G30" s="181" t="s">
        <v>319</v>
      </c>
      <c r="H30" s="179">
        <v>0</v>
      </c>
      <c r="I30" s="180">
        <v>0</v>
      </c>
    </row>
    <row r="31" spans="2:9" ht="21.95" customHeight="1">
      <c r="B31" s="181" t="s">
        <v>350</v>
      </c>
      <c r="C31" s="179">
        <v>36</v>
      </c>
      <c r="D31" s="180">
        <v>79</v>
      </c>
      <c r="E31" s="170"/>
      <c r="F31" s="170"/>
      <c r="G31" s="181" t="s">
        <v>318</v>
      </c>
      <c r="H31" s="179">
        <v>4</v>
      </c>
      <c r="I31" s="180">
        <v>7</v>
      </c>
    </row>
    <row r="32" spans="2:9" ht="21.95" customHeight="1">
      <c r="B32" s="181" t="s">
        <v>349</v>
      </c>
      <c r="C32" s="179">
        <v>24</v>
      </c>
      <c r="D32" s="180">
        <v>46</v>
      </c>
      <c r="E32" s="170"/>
      <c r="F32" s="170"/>
      <c r="G32" s="181" t="s">
        <v>317</v>
      </c>
      <c r="H32" s="179">
        <v>1</v>
      </c>
      <c r="I32" s="180">
        <v>2</v>
      </c>
    </row>
    <row r="33" spans="2:9" ht="21.95" customHeight="1">
      <c r="B33" s="181" t="s">
        <v>348</v>
      </c>
      <c r="C33" s="179">
        <v>15</v>
      </c>
      <c r="D33" s="180">
        <v>54</v>
      </c>
      <c r="E33" s="170"/>
      <c r="F33" s="170"/>
      <c r="G33" s="181" t="s">
        <v>316</v>
      </c>
      <c r="H33" s="179">
        <v>1</v>
      </c>
      <c r="I33" s="180">
        <v>1</v>
      </c>
    </row>
    <row r="34" spans="2:9" ht="21.95" customHeight="1">
      <c r="B34" s="181" t="s">
        <v>347</v>
      </c>
      <c r="C34" s="179">
        <v>26</v>
      </c>
      <c r="D34" s="180">
        <v>79</v>
      </c>
      <c r="E34" s="170"/>
      <c r="F34" s="170"/>
      <c r="G34" s="181" t="s">
        <v>315</v>
      </c>
      <c r="H34" s="179">
        <v>3</v>
      </c>
      <c r="I34" s="180">
        <v>6</v>
      </c>
    </row>
    <row r="35" spans="2:9" ht="21.95" customHeight="1">
      <c r="B35" s="181" t="s">
        <v>346</v>
      </c>
      <c r="C35" s="179">
        <v>16</v>
      </c>
      <c r="D35" s="180">
        <v>30</v>
      </c>
      <c r="E35" s="170"/>
      <c r="F35" s="170"/>
      <c r="G35" s="181" t="s">
        <v>314</v>
      </c>
      <c r="H35" s="179">
        <v>7</v>
      </c>
      <c r="I35" s="180">
        <v>19</v>
      </c>
    </row>
    <row r="36" spans="2:9" ht="21.95" customHeight="1">
      <c r="B36" s="181" t="s">
        <v>345</v>
      </c>
      <c r="C36" s="179">
        <v>31</v>
      </c>
      <c r="D36" s="180">
        <v>73</v>
      </c>
      <c r="E36" s="170"/>
      <c r="F36" s="170"/>
      <c r="G36" s="181" t="s">
        <v>313</v>
      </c>
      <c r="H36" s="179">
        <v>5</v>
      </c>
      <c r="I36" s="180">
        <v>24</v>
      </c>
    </row>
    <row r="37" spans="2:9" ht="21.95" customHeight="1">
      <c r="B37" s="181" t="s">
        <v>344</v>
      </c>
      <c r="C37" s="179">
        <v>12</v>
      </c>
      <c r="D37" s="180">
        <v>30</v>
      </c>
      <c r="E37" s="170"/>
      <c r="F37" s="170"/>
      <c r="G37" s="181" t="s">
        <v>312</v>
      </c>
      <c r="H37" s="179">
        <v>6</v>
      </c>
      <c r="I37" s="180">
        <v>12</v>
      </c>
    </row>
    <row r="38" spans="2:9" ht="21.95" customHeight="1">
      <c r="B38" s="181" t="s">
        <v>343</v>
      </c>
      <c r="C38" s="179">
        <v>21</v>
      </c>
      <c r="D38" s="180">
        <v>87</v>
      </c>
      <c r="E38" s="170"/>
      <c r="F38" s="170"/>
      <c r="G38" s="181" t="s">
        <v>311</v>
      </c>
      <c r="H38" s="179">
        <v>8</v>
      </c>
      <c r="I38" s="180">
        <v>28</v>
      </c>
    </row>
    <row r="39" spans="2:9" ht="21.95" customHeight="1">
      <c r="B39" s="182"/>
      <c r="C39" s="183"/>
      <c r="D39" s="184"/>
      <c r="E39" s="170"/>
      <c r="F39" s="170"/>
      <c r="G39" s="181" t="s">
        <v>310</v>
      </c>
      <c r="H39" s="179">
        <v>8</v>
      </c>
      <c r="I39" s="180">
        <v>16</v>
      </c>
    </row>
    <row r="40" spans="2:9" ht="21.75" customHeight="1">
      <c r="B40" s="170"/>
      <c r="C40" s="170"/>
      <c r="D40" s="170"/>
      <c r="E40" s="170"/>
      <c r="F40" s="170"/>
      <c r="G40" s="182"/>
      <c r="H40" s="183"/>
      <c r="I40" s="184"/>
    </row>
    <row r="41" spans="2:9" ht="13.5" customHeight="1">
      <c r="B41" s="306" t="s">
        <v>393</v>
      </c>
      <c r="C41" s="306"/>
      <c r="D41" s="306"/>
      <c r="E41" s="306"/>
      <c r="F41" s="170"/>
      <c r="G41" s="170"/>
      <c r="H41" s="170"/>
      <c r="I41" s="171" t="s">
        <v>416</v>
      </c>
    </row>
    <row r="42" spans="2:9" ht="14.25" customHeight="1">
      <c r="B42" s="306"/>
      <c r="C42" s="306"/>
      <c r="D42" s="306"/>
      <c r="E42" s="306"/>
      <c r="F42" s="170"/>
      <c r="G42" s="170"/>
      <c r="H42" s="170"/>
      <c r="I42" s="170"/>
    </row>
  </sheetData>
  <mergeCells count="5">
    <mergeCell ref="B4:B5"/>
    <mergeCell ref="C4:D4"/>
    <mergeCell ref="G4:G5"/>
    <mergeCell ref="H4:I4"/>
    <mergeCell ref="B41:E42"/>
  </mergeCells>
  <phoneticPr fontId="3"/>
  <pageMargins left="0.59055118110236227" right="0.39370078740157483" top="0.74803149606299213" bottom="0.74803149606299213" header="0.31496062992125984" footer="0.31496062992125984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9</vt:i4>
      </vt:variant>
    </vt:vector>
  </HeadingPairs>
  <TitlesOfParts>
    <vt:vector size="19" baseType="lpstr">
      <vt:lpstr>5-01</vt:lpstr>
      <vt:lpstr>5-02</vt:lpstr>
      <vt:lpstr>5-03</vt:lpstr>
      <vt:lpstr>5-04_05</vt:lpstr>
      <vt:lpstr>5-06_07</vt:lpstr>
      <vt:lpstr>5-08 </vt:lpstr>
      <vt:lpstr>5-09</vt:lpstr>
      <vt:lpstr>5-10</vt:lpstr>
      <vt:lpstr>5-11</vt:lpstr>
      <vt:lpstr>5-12</vt:lpstr>
      <vt:lpstr>'5-01'!Print_Area</vt:lpstr>
      <vt:lpstr>'5-02'!Print_Area</vt:lpstr>
      <vt:lpstr>'5-03'!Print_Area</vt:lpstr>
      <vt:lpstr>'5-04_05'!Print_Area</vt:lpstr>
      <vt:lpstr>'5-08 '!Print_Area</vt:lpstr>
      <vt:lpstr>'5-09'!Print_Area</vt:lpstr>
      <vt:lpstr>'5-10'!Print_Area</vt:lpstr>
      <vt:lpstr>'5-12'!Print_Area</vt:lpstr>
      <vt:lpstr>'5-09'!Print_Titles</vt:lpstr>
    </vt:vector>
  </TitlesOfParts>
  <Company>埼玉県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saitamaken</dc:creator>
  <cp:lastModifiedBy>saitamaken</cp:lastModifiedBy>
  <cp:lastPrinted>2016-08-26T06:30:01Z</cp:lastPrinted>
  <dcterms:created xsi:type="dcterms:W3CDTF">2016-08-26T02:42:54Z</dcterms:created>
  <dcterms:modified xsi:type="dcterms:W3CDTF">2016-08-29T01:48:54Z</dcterms:modified>
</cp:coreProperties>
</file>