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20" windowWidth="14955" windowHeight="8895" activeTab="0"/>
  </bookViews>
  <sheets>
    <sheet name="14-6" sheetId="1" r:id="rId1"/>
    <sheet name="14-6 (2)" sheetId="2" r:id="rId2"/>
  </sheets>
  <definedNames/>
  <calcPr fullCalcOnLoad="1"/>
</workbook>
</file>

<file path=xl/sharedStrings.xml><?xml version="1.0" encoding="utf-8"?>
<sst xmlns="http://schemas.openxmlformats.org/spreadsheetml/2006/main" count="319" uniqueCount="119">
  <si>
    <t>投票率（％）</t>
  </si>
  <si>
    <t>男</t>
  </si>
  <si>
    <t>女</t>
  </si>
  <si>
    <t>平均</t>
  </si>
  <si>
    <t>県計</t>
  </si>
  <si>
    <t>入間郡</t>
  </si>
  <si>
    <t>市計</t>
  </si>
  <si>
    <t>町村計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</si>
  <si>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</si>
  <si>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</si>
  <si>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</si>
  <si>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</si>
  <si>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</si>
  <si>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</si>
  <si>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</si>
  <si>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</si>
  <si>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川越市</t>
  </si>
  <si>
    <t>吉見町</t>
  </si>
  <si>
    <t>熊谷市</t>
  </si>
  <si>
    <t>鳩山町</t>
  </si>
  <si>
    <t>川口市</t>
  </si>
  <si>
    <t>行田市</t>
  </si>
  <si>
    <t>秩父郡</t>
  </si>
  <si>
    <t>秩父市</t>
  </si>
  <si>
    <t>横瀬町</t>
  </si>
  <si>
    <t>皆野町</t>
  </si>
  <si>
    <t>所沢市</t>
  </si>
  <si>
    <t>飯能市</t>
  </si>
  <si>
    <t>加須市</t>
  </si>
  <si>
    <t>小鹿野町</t>
  </si>
  <si>
    <t>本庄市</t>
  </si>
  <si>
    <t>東松山市</t>
  </si>
  <si>
    <t>春日部市</t>
  </si>
  <si>
    <t>東秩父村</t>
  </si>
  <si>
    <t>狭山市</t>
  </si>
  <si>
    <t>羽生市</t>
  </si>
  <si>
    <t>児玉郡</t>
  </si>
  <si>
    <t>鴻巣市</t>
  </si>
  <si>
    <t>美里町</t>
  </si>
  <si>
    <t>深谷市</t>
  </si>
  <si>
    <t>神川町</t>
  </si>
  <si>
    <t>上尾市</t>
  </si>
  <si>
    <t>草加市</t>
  </si>
  <si>
    <t>上里町</t>
  </si>
  <si>
    <t>越谷市</t>
  </si>
  <si>
    <t>蕨市</t>
  </si>
  <si>
    <t>大里郡</t>
  </si>
  <si>
    <t>戸田市</t>
  </si>
  <si>
    <t>入間市</t>
  </si>
  <si>
    <t>朝霞市</t>
  </si>
  <si>
    <t>志木市</t>
  </si>
  <si>
    <t>和光市</t>
  </si>
  <si>
    <t>寄居町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</si>
  <si>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</si>
  <si>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</si>
  <si>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</si>
  <si>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</si>
  <si>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</si>
  <si>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</si>
  <si>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</si>
  <si>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南埼玉郡</t>
  </si>
  <si>
    <t>蓮田市</t>
  </si>
  <si>
    <t>宮代町</t>
  </si>
  <si>
    <t>坂戸市</t>
  </si>
  <si>
    <t>幸手市</t>
  </si>
  <si>
    <t>鶴ヶ島市</t>
  </si>
  <si>
    <t>日高市</t>
  </si>
  <si>
    <t>吉川市</t>
  </si>
  <si>
    <t>杉戸町</t>
  </si>
  <si>
    <t>北足立郡</t>
  </si>
  <si>
    <t>松伏町</t>
  </si>
  <si>
    <t>伊奈町</t>
  </si>
  <si>
    <t>単位：人</t>
  </si>
  <si>
    <t>市区町村</t>
  </si>
  <si>
    <t>計</t>
  </si>
  <si>
    <t>さいたま市</t>
  </si>
  <si>
    <t>長瀞町</t>
  </si>
  <si>
    <t>北葛飾郡</t>
  </si>
  <si>
    <t>西　　 　区</t>
  </si>
  <si>
    <t>北　　　 区</t>
  </si>
  <si>
    <t>大　宮　区</t>
  </si>
  <si>
    <t>見　沼　区</t>
  </si>
  <si>
    <t>中　央　区</t>
  </si>
  <si>
    <t>桜　　　 区</t>
  </si>
  <si>
    <t>浦　和　区</t>
  </si>
  <si>
    <t>南　　 　区</t>
  </si>
  <si>
    <t>緑　　　 区</t>
  </si>
  <si>
    <t>岩　槻　区</t>
  </si>
  <si>
    <t>ふじみ野市</t>
  </si>
  <si>
    <t>ときがわ町</t>
  </si>
  <si>
    <t>有　権　者　数</t>
  </si>
  <si>
    <t>投　票　者　数</t>
  </si>
  <si>
    <t>白岡市</t>
  </si>
  <si>
    <r>
      <t xml:space="preserve">14-6　市区町村別埼玉県知事選挙投票結果 </t>
    </r>
    <r>
      <rPr>
        <sz val="18"/>
        <rFont val="ＭＳ Ｐゴシック"/>
        <family val="3"/>
      </rPr>
      <t>（平成27年） （続き）</t>
    </r>
  </si>
  <si>
    <r>
      <t xml:space="preserve">14-6　市区町村別埼玉県知事選挙投票結果 </t>
    </r>
    <r>
      <rPr>
        <sz val="18"/>
        <rFont val="ＭＳ Ｐゴシック"/>
        <family val="3"/>
      </rPr>
      <t>（平成27年）</t>
    </r>
  </si>
  <si>
    <r>
      <t xml:space="preserve">資料：県選挙管理委員会 </t>
    </r>
    <r>
      <rPr>
        <sz val="11"/>
        <rFont val="ＭＳ Ｐゴシック"/>
        <family val="3"/>
      </rPr>
      <t>（8月9</t>
    </r>
    <r>
      <rPr>
        <sz val="11"/>
        <rFont val="ＭＳ Ｐゴシック"/>
        <family val="3"/>
      </rPr>
      <t>日執行）</t>
    </r>
  </si>
  <si>
    <t>市区町村名</t>
  </si>
  <si>
    <t>有権者数</t>
  </si>
  <si>
    <t>投票者数</t>
  </si>
  <si>
    <t>計</t>
  </si>
  <si>
    <t>県  計</t>
  </si>
  <si>
    <t>市  計</t>
  </si>
  <si>
    <t>町 村 計</t>
  </si>
  <si>
    <t>さいたま市 計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</si>
  <si>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</si>
  <si>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</si>
  <si>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</si>
  <si>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</si>
  <si>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</si>
  <si>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</si>
  <si>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</si>
  <si>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</si>
  <si>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</si>
  <si>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</si>
  <si>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ふじみ野市</t>
  </si>
  <si>
    <t>白岡市</t>
  </si>
  <si>
    <t>ときがわ町</t>
  </si>
  <si>
    <t>長瀞町</t>
  </si>
  <si>
    <r>
      <t xml:space="preserve">資料：県選挙管理委員会HP </t>
    </r>
    <r>
      <rPr>
        <sz val="11"/>
        <rFont val="ＭＳ Ｐゴシック"/>
        <family val="3"/>
      </rPr>
      <t>（8月9日執行）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</si>
</sst>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##\ ###\ ##0"/>
    <numFmt numFmtId="179" formatCode="###\ ###\ ###.###"/>
    <numFmt numFmtId="180" formatCode="\(###\)"/>
    <numFmt numFmtId="181" formatCode="\(###\);;\(\-\)"/>
    <numFmt numFmtId="182" formatCode="\(###\);;&quot;(-)&quot;"/>
    <numFmt numFmtId="183" formatCode="\(###\);;\(\-\)@"/>
    <numFmt numFmtId="184" formatCode="\(###\);;\(@\)"/>
    <numFmt numFmtId="185" formatCode="##0.00"/>
    <numFmt numFmtId="186" formatCode="0.00_ "/>
    <numFmt numFmtId="187" formatCode="0.000_ "/>
    <numFmt numFmtId="188" formatCode="0.00_);[Red]\(0.00\)"/>
    <numFmt numFmtId="189" formatCode="#,##0_ "/>
    <numFmt numFmtId="190" formatCode="#0.00\ "/>
    <numFmt numFmtId="191" formatCode="###\ ##0"/>
    <numFmt numFmtId="192" formatCode="&quot;r&quot;##\ ##0"/>
    <numFmt numFmtId="193" formatCode="&quot;r&quot;\ ###\ ##0"/>
    <numFmt numFmtId="194" formatCode="#,##0_);[Red]\(#,##0\)"/>
    <numFmt numFmtId="195" formatCode="#,##0.00_ "/>
    <numFmt numFmtId="196" formatCode="#,##0;[Red]#,##0"/>
    <numFmt numFmtId="197" formatCode="[&lt;=999]000;000\-00"/>
    <numFmt numFmtId="198" formatCode="#,##0.000_);[Red]\(#,##0.000\)"/>
    <numFmt numFmtId="199" formatCode="#,##0.00_);[Red]\(#,##0.00\)"/>
    <numFmt numFmtId="200" formatCode="#,##0_);[Red]\(#,##0\)\ \ \ \ "/>
    <numFmt numFmtId="201" formatCode="#,##0_);[Red]\(##,#0\)#,###"/>
    <numFmt numFmtId="202" formatCode="0_ "/>
    <numFmt numFmtId="203" formatCode="#,##0.000_ "/>
    <numFmt numFmtId="204" formatCode="00"/>
    <numFmt numFmtId="205" formatCode="#,##0_ ;[Red]\-#,##0\ "/>
    <numFmt numFmtId="206" formatCode="#,##0.00_ ;[Red]\-#,##0.00\ "/>
    <numFmt numFmtId="207" formatCode="##\ "/>
    <numFmt numFmtId="208" formatCode="0_);[Red]\(0\)"/>
    <numFmt numFmtId="209" formatCode="[h]:mm"/>
    <numFmt numFmtId="210" formatCode="#,##0.00000_ ;[Red]\-#,##0.00000\ "/>
    <numFmt numFmtId="211" formatCode="#,##0.0000000000000_ ;[Red]\-#,##0.0000000000000\ "/>
    <numFmt numFmtId="212" formatCode="###\ ###\ ###\ ##0"/>
    <numFmt numFmtId="213" formatCode="0.0000_ "/>
    <numFmt numFmtId="214" formatCode="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distributed" vertical="center"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0" fontId="0" fillId="0" borderId="16" xfId="0" applyBorder="1" applyAlignment="1">
      <alignment horizontal="distributed" vertical="center"/>
    </xf>
    <xf numFmtId="18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 vertical="center"/>
    </xf>
    <xf numFmtId="185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distributed" vertical="center"/>
    </xf>
    <xf numFmtId="178" fontId="0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16" xfId="0" applyFont="1" applyBorder="1" applyAlignment="1">
      <alignment horizontal="distributed"/>
    </xf>
    <xf numFmtId="178" fontId="0" fillId="0" borderId="20" xfId="0" applyNumberFormat="1" applyFont="1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78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178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6" xfId="0" applyFill="1" applyBorder="1" applyAlignment="1">
      <alignment horizontal="distributed" vertical="center"/>
    </xf>
    <xf numFmtId="178" fontId="0" fillId="33" borderId="0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0" fontId="4" fillId="33" borderId="16" xfId="0" applyFont="1" applyFill="1" applyBorder="1" applyAlignment="1">
      <alignment horizontal="distributed" vertical="center"/>
    </xf>
    <xf numFmtId="2" fontId="4" fillId="33" borderId="0" xfId="0" applyNumberFormat="1" applyFont="1" applyFill="1" applyAlignment="1">
      <alignment/>
    </xf>
    <xf numFmtId="186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distributed"/>
    </xf>
    <xf numFmtId="18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178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178" fontId="0" fillId="33" borderId="18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85" fontId="0" fillId="33" borderId="19" xfId="0" applyNumberFormat="1" applyFont="1" applyFill="1" applyBorder="1" applyAlignment="1">
      <alignment/>
    </xf>
    <xf numFmtId="0" fontId="0" fillId="33" borderId="20" xfId="0" applyFill="1" applyBorder="1" applyAlignment="1">
      <alignment horizontal="distributed" vertical="center"/>
    </xf>
    <xf numFmtId="178" fontId="0" fillId="33" borderId="20" xfId="0" applyNumberFormat="1" applyFont="1" applyFill="1" applyBorder="1" applyAlignment="1">
      <alignment/>
    </xf>
    <xf numFmtId="185" fontId="0" fillId="33" borderId="2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zoomScalePageLayoutView="0" workbookViewId="0" topLeftCell="A49">
      <selection activeCell="A63" sqref="A63"/>
    </sheetView>
  </sheetViews>
  <sheetFormatPr defaultColWidth="9.00390625" defaultRowHeight="13.5"/>
  <cols>
    <col min="1" max="1" width="11.25390625" style="1" customWidth="1"/>
    <col min="2" max="7" width="12.00390625" style="1" customWidth="1"/>
    <col min="8" max="10" width="9.00390625" style="1" customWidth="1"/>
    <col min="11" max="11" width="4.875" style="1" customWidth="1"/>
    <col min="12" max="12" width="11.25390625" style="1" customWidth="1"/>
    <col min="13" max="18" width="12.00390625" style="1" customWidth="1"/>
    <col min="19" max="16384" width="9.00390625" style="1" customWidth="1"/>
  </cols>
  <sheetData>
    <row r="1" spans="1:21" ht="21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L1" s="83" t="s">
        <v>93</v>
      </c>
      <c r="M1" s="83"/>
      <c r="N1" s="83"/>
      <c r="O1" s="83"/>
      <c r="P1" s="83"/>
      <c r="Q1" s="83"/>
      <c r="R1" s="83"/>
      <c r="S1" s="83"/>
      <c r="T1" s="83"/>
      <c r="U1" s="83"/>
    </row>
    <row r="2" spans="1:21" ht="13.5" customHeight="1" thickBot="1">
      <c r="A2" s="2"/>
      <c r="B2" s="3"/>
      <c r="C2" s="3"/>
      <c r="D2" s="3"/>
      <c r="E2" s="3"/>
      <c r="F2" s="3"/>
      <c r="G2" s="3"/>
      <c r="J2" s="4" t="s">
        <v>72</v>
      </c>
      <c r="L2" s="2"/>
      <c r="M2" s="5"/>
      <c r="N2" s="3"/>
      <c r="O2" s="3"/>
      <c r="P2" s="3"/>
      <c r="Q2" s="3"/>
      <c r="R2" s="3"/>
      <c r="U2" s="4" t="s">
        <v>72</v>
      </c>
    </row>
    <row r="3" spans="1:21" s="6" customFormat="1" ht="15.75" customHeight="1" thickTop="1">
      <c r="A3" s="84" t="s">
        <v>73</v>
      </c>
      <c r="B3" s="86" t="s">
        <v>90</v>
      </c>
      <c r="C3" s="86"/>
      <c r="D3" s="87"/>
      <c r="E3" s="88" t="s">
        <v>91</v>
      </c>
      <c r="F3" s="86"/>
      <c r="G3" s="87"/>
      <c r="H3" s="88" t="s">
        <v>0</v>
      </c>
      <c r="I3" s="86"/>
      <c r="J3" s="86"/>
      <c r="L3" s="84" t="s">
        <v>73</v>
      </c>
      <c r="M3" s="86" t="s">
        <v>90</v>
      </c>
      <c r="N3" s="86"/>
      <c r="O3" s="87"/>
      <c r="P3" s="88" t="s">
        <v>91</v>
      </c>
      <c r="Q3" s="86"/>
      <c r="R3" s="87"/>
      <c r="S3" s="88" t="s">
        <v>0</v>
      </c>
      <c r="T3" s="86"/>
      <c r="U3" s="86"/>
    </row>
    <row r="4" spans="1:21" s="11" customFormat="1" ht="13.5" customHeight="1">
      <c r="A4" s="85"/>
      <c r="B4" s="7" t="s">
        <v>74</v>
      </c>
      <c r="C4" s="8" t="s">
        <v>1</v>
      </c>
      <c r="D4" s="8" t="s">
        <v>2</v>
      </c>
      <c r="E4" s="8" t="s">
        <v>74</v>
      </c>
      <c r="F4" s="8" t="s">
        <v>1</v>
      </c>
      <c r="G4" s="8" t="s">
        <v>2</v>
      </c>
      <c r="H4" s="9" t="s">
        <v>3</v>
      </c>
      <c r="I4" s="9" t="s">
        <v>1</v>
      </c>
      <c r="J4" s="10" t="s">
        <v>2</v>
      </c>
      <c r="L4" s="85"/>
      <c r="M4" s="8" t="s">
        <v>74</v>
      </c>
      <c r="N4" s="8" t="s">
        <v>1</v>
      </c>
      <c r="O4" s="8" t="s">
        <v>2</v>
      </c>
      <c r="P4" s="8" t="s">
        <v>74</v>
      </c>
      <c r="Q4" s="8" t="s">
        <v>1</v>
      </c>
      <c r="R4" s="8" t="s">
        <v>2</v>
      </c>
      <c r="S4" s="9" t="s">
        <v>3</v>
      </c>
      <c r="T4" s="9" t="s">
        <v>1</v>
      </c>
      <c r="U4" s="10" t="s">
        <v>2</v>
      </c>
    </row>
    <row r="5" spans="1:21" ht="16.5" customHeight="1">
      <c r="A5" s="12" t="s">
        <v>4</v>
      </c>
      <c r="B5" s="13">
        <v>5856376</v>
      </c>
      <c r="C5" s="13">
        <v>2922547</v>
      </c>
      <c r="D5" s="13">
        <v>2933829</v>
      </c>
      <c r="E5" s="13">
        <v>1559612</v>
      </c>
      <c r="F5" s="13">
        <v>803345</v>
      </c>
      <c r="G5" s="13">
        <v>756267</v>
      </c>
      <c r="H5" s="34">
        <v>26.63</v>
      </c>
      <c r="I5" s="34">
        <v>27.49</v>
      </c>
      <c r="J5" s="14">
        <v>25.78</v>
      </c>
      <c r="L5" s="19" t="s">
        <v>66</v>
      </c>
      <c r="M5" s="17">
        <v>45993</v>
      </c>
      <c r="N5" s="3">
        <v>22883</v>
      </c>
      <c r="O5" s="3">
        <v>23110</v>
      </c>
      <c r="P5" s="3">
        <v>14949</v>
      </c>
      <c r="Q5" s="3">
        <v>7722</v>
      </c>
      <c r="R5" s="3">
        <v>7227</v>
      </c>
      <c r="S5" s="18">
        <v>32.5</v>
      </c>
      <c r="T5" s="18">
        <v>33.75</v>
      </c>
      <c r="U5" s="18">
        <v>31.27</v>
      </c>
    </row>
    <row r="6" spans="1:21" ht="16.5" customHeight="1">
      <c r="A6" s="15" t="s">
        <v>6</v>
      </c>
      <c r="B6" s="13">
        <v>5439919</v>
      </c>
      <c r="C6" s="13">
        <v>2715197</v>
      </c>
      <c r="D6" s="13">
        <v>2724722</v>
      </c>
      <c r="E6" s="13">
        <v>1418962</v>
      </c>
      <c r="F6" s="13">
        <v>731526</v>
      </c>
      <c r="G6" s="13">
        <v>687436</v>
      </c>
      <c r="H6" s="34">
        <v>26.08</v>
      </c>
      <c r="I6" s="34">
        <v>26.94</v>
      </c>
      <c r="J6" s="14">
        <v>25.23</v>
      </c>
      <c r="L6" s="19" t="s">
        <v>67</v>
      </c>
      <c r="M6" s="17">
        <v>54770</v>
      </c>
      <c r="N6" s="3">
        <v>27500</v>
      </c>
      <c r="O6" s="3">
        <v>27270</v>
      </c>
      <c r="P6" s="3">
        <v>13965</v>
      </c>
      <c r="Q6" s="3">
        <v>7193</v>
      </c>
      <c r="R6" s="3">
        <v>6772</v>
      </c>
      <c r="S6" s="18">
        <v>25.5</v>
      </c>
      <c r="T6" s="18">
        <v>26.16</v>
      </c>
      <c r="U6" s="18">
        <v>24.83</v>
      </c>
    </row>
    <row r="7" spans="1:21" ht="16.5" customHeight="1">
      <c r="A7" s="15" t="s">
        <v>7</v>
      </c>
      <c r="B7" s="13">
        <v>416457</v>
      </c>
      <c r="C7" s="13">
        <v>207350</v>
      </c>
      <c r="D7" s="13">
        <v>209107</v>
      </c>
      <c r="E7" s="13">
        <v>140650</v>
      </c>
      <c r="F7" s="13">
        <v>71819</v>
      </c>
      <c r="G7" s="13">
        <v>68831</v>
      </c>
      <c r="H7" s="34">
        <v>33.77</v>
      </c>
      <c r="I7" s="34">
        <v>34.64</v>
      </c>
      <c r="J7" s="32">
        <v>32.92</v>
      </c>
      <c r="L7" s="19" t="s">
        <v>88</v>
      </c>
      <c r="M7" s="17">
        <v>88778</v>
      </c>
      <c r="N7" s="3">
        <v>44048</v>
      </c>
      <c r="O7" s="3">
        <v>44730</v>
      </c>
      <c r="P7" s="3">
        <v>23542</v>
      </c>
      <c r="Q7" s="3">
        <v>11968</v>
      </c>
      <c r="R7" s="3">
        <v>11574</v>
      </c>
      <c r="S7" s="18">
        <v>26.52</v>
      </c>
      <c r="T7" s="18">
        <v>27.17</v>
      </c>
      <c r="U7" s="18">
        <v>25.88</v>
      </c>
    </row>
    <row r="8" spans="1:21" ht="16.5" customHeight="1">
      <c r="A8" s="19"/>
      <c r="B8" s="17"/>
      <c r="C8" s="17"/>
      <c r="D8" s="17"/>
      <c r="E8" s="17"/>
      <c r="F8" s="17"/>
      <c r="G8" s="17"/>
      <c r="H8" s="20"/>
      <c r="L8" s="39" t="s">
        <v>92</v>
      </c>
      <c r="M8" s="17">
        <v>42267</v>
      </c>
      <c r="N8" s="17">
        <v>21001</v>
      </c>
      <c r="O8" s="17">
        <v>21266</v>
      </c>
      <c r="P8" s="17">
        <v>12493</v>
      </c>
      <c r="Q8" s="17">
        <v>6555</v>
      </c>
      <c r="R8" s="17">
        <v>5938</v>
      </c>
      <c r="S8" s="24">
        <v>29.56</v>
      </c>
      <c r="T8" s="24">
        <v>31.21</v>
      </c>
      <c r="U8" s="24">
        <v>27.92</v>
      </c>
    </row>
    <row r="9" spans="1:21" ht="16.5" customHeight="1">
      <c r="A9" s="19" t="s">
        <v>75</v>
      </c>
      <c r="B9" s="17">
        <v>1005992</v>
      </c>
      <c r="C9" s="17">
        <v>499112</v>
      </c>
      <c r="D9" s="17">
        <v>506880</v>
      </c>
      <c r="E9" s="17">
        <v>272013</v>
      </c>
      <c r="F9" s="17">
        <v>139002</v>
      </c>
      <c r="G9" s="17">
        <v>133011</v>
      </c>
      <c r="H9" s="18">
        <v>27.04</v>
      </c>
      <c r="I9" s="18">
        <v>27.85</v>
      </c>
      <c r="J9" s="18">
        <v>26.24</v>
      </c>
      <c r="K9" s="21"/>
      <c r="L9" s="19"/>
      <c r="M9" s="16"/>
      <c r="N9" s="17"/>
      <c r="O9" s="17"/>
      <c r="P9" s="17"/>
      <c r="Q9" s="17"/>
      <c r="R9" s="17"/>
      <c r="S9" s="18"/>
      <c r="T9" s="18"/>
      <c r="U9" s="18"/>
    </row>
    <row r="10" spans="1:21" ht="16.5" customHeight="1">
      <c r="A10" s="22" t="s">
        <v>78</v>
      </c>
      <c r="B10" s="17">
        <v>69931</v>
      </c>
      <c r="C10" s="17">
        <v>34652</v>
      </c>
      <c r="D10" s="17">
        <v>35279</v>
      </c>
      <c r="E10" s="17">
        <v>18941</v>
      </c>
      <c r="F10" s="17">
        <v>9734</v>
      </c>
      <c r="G10" s="17">
        <v>9207</v>
      </c>
      <c r="H10" s="18">
        <v>27.09</v>
      </c>
      <c r="I10" s="18">
        <v>28.09</v>
      </c>
      <c r="J10" s="18">
        <v>26.1</v>
      </c>
      <c r="K10" s="21"/>
      <c r="L10" s="15" t="s">
        <v>69</v>
      </c>
      <c r="M10" s="21"/>
      <c r="S10" s="18"/>
      <c r="T10" s="18"/>
      <c r="U10" s="18"/>
    </row>
    <row r="11" spans="1:21" ht="16.5" customHeight="1">
      <c r="A11" s="22" t="s">
        <v>79</v>
      </c>
      <c r="B11" s="17">
        <v>114406</v>
      </c>
      <c r="C11" s="17">
        <v>56990</v>
      </c>
      <c r="D11" s="17">
        <v>57416</v>
      </c>
      <c r="E11" s="17">
        <v>30321</v>
      </c>
      <c r="F11" s="17">
        <v>15719</v>
      </c>
      <c r="G11" s="17">
        <v>14602</v>
      </c>
      <c r="H11" s="18">
        <v>26.5</v>
      </c>
      <c r="I11" s="18">
        <v>27.58</v>
      </c>
      <c r="J11" s="18">
        <v>25.43</v>
      </c>
      <c r="K11" s="21"/>
      <c r="L11" s="19" t="s">
        <v>71</v>
      </c>
      <c r="M11" s="17">
        <v>33923</v>
      </c>
      <c r="N11" s="17">
        <v>16946</v>
      </c>
      <c r="O11" s="17">
        <v>16977</v>
      </c>
      <c r="P11" s="17">
        <v>8345</v>
      </c>
      <c r="Q11" s="17">
        <v>4411</v>
      </c>
      <c r="R11" s="17">
        <v>3934</v>
      </c>
      <c r="S11" s="18">
        <v>24.6</v>
      </c>
      <c r="T11" s="18">
        <v>26.03</v>
      </c>
      <c r="U11" s="18">
        <v>23.17</v>
      </c>
    </row>
    <row r="12" spans="1:12" ht="16.5" customHeight="1">
      <c r="A12" s="22" t="s">
        <v>80</v>
      </c>
      <c r="B12" s="17">
        <v>92319</v>
      </c>
      <c r="C12" s="17">
        <v>45657</v>
      </c>
      <c r="D12" s="17">
        <v>46662</v>
      </c>
      <c r="E12" s="17">
        <v>26138</v>
      </c>
      <c r="F12" s="17">
        <v>13243</v>
      </c>
      <c r="G12" s="17">
        <v>12895</v>
      </c>
      <c r="H12" s="18">
        <v>28.31</v>
      </c>
      <c r="I12" s="18">
        <v>29.01</v>
      </c>
      <c r="J12" s="18">
        <v>27.63</v>
      </c>
      <c r="K12" s="21"/>
      <c r="L12" s="25"/>
    </row>
    <row r="13" spans="1:21" ht="16.5" customHeight="1">
      <c r="A13" s="22" t="s">
        <v>81</v>
      </c>
      <c r="B13" s="17">
        <v>128357</v>
      </c>
      <c r="C13" s="17">
        <v>63109</v>
      </c>
      <c r="D13" s="17">
        <v>65248</v>
      </c>
      <c r="E13" s="17">
        <v>33440</v>
      </c>
      <c r="F13" s="17">
        <v>17098</v>
      </c>
      <c r="G13" s="17">
        <v>16342</v>
      </c>
      <c r="H13" s="18">
        <v>26.05</v>
      </c>
      <c r="I13" s="18">
        <v>27.09</v>
      </c>
      <c r="J13" s="18">
        <v>25.05</v>
      </c>
      <c r="K13" s="21"/>
      <c r="L13" s="15" t="s">
        <v>5</v>
      </c>
      <c r="M13" s="16"/>
      <c r="N13" s="17"/>
      <c r="O13" s="17"/>
      <c r="P13" s="17"/>
      <c r="Q13" s="17"/>
      <c r="R13" s="17"/>
      <c r="S13" s="18"/>
      <c r="T13" s="18"/>
      <c r="U13" s="18"/>
    </row>
    <row r="14" spans="1:21" ht="16.5" customHeight="1">
      <c r="A14" s="22" t="s">
        <v>82</v>
      </c>
      <c r="B14" s="17">
        <v>78534</v>
      </c>
      <c r="C14" s="17">
        <v>38821</v>
      </c>
      <c r="D14" s="17">
        <v>39713</v>
      </c>
      <c r="E14" s="17">
        <v>22731</v>
      </c>
      <c r="F14" s="17">
        <v>11591</v>
      </c>
      <c r="G14" s="17">
        <v>11140</v>
      </c>
      <c r="H14" s="18">
        <v>28.94</v>
      </c>
      <c r="I14" s="18">
        <v>29.86</v>
      </c>
      <c r="J14" s="18">
        <v>28.05</v>
      </c>
      <c r="K14" s="21"/>
      <c r="L14" s="19" t="s">
        <v>8</v>
      </c>
      <c r="M14" s="16">
        <v>30409</v>
      </c>
      <c r="N14" s="17">
        <v>15139</v>
      </c>
      <c r="O14" s="17">
        <v>15270</v>
      </c>
      <c r="P14" s="17">
        <v>8654</v>
      </c>
      <c r="Q14" s="17">
        <v>4483</v>
      </c>
      <c r="R14" s="17">
        <v>4171</v>
      </c>
      <c r="S14" s="18">
        <v>28.46</v>
      </c>
      <c r="T14" s="18">
        <v>29.61</v>
      </c>
      <c r="U14" s="18">
        <v>27.31</v>
      </c>
    </row>
    <row r="15" spans="1:21" ht="16.5" customHeight="1">
      <c r="A15" s="22" t="s">
        <v>83</v>
      </c>
      <c r="B15" s="17">
        <v>75523</v>
      </c>
      <c r="C15" s="17">
        <v>38520</v>
      </c>
      <c r="D15" s="17">
        <v>37003</v>
      </c>
      <c r="E15" s="17">
        <v>18784</v>
      </c>
      <c r="F15" s="17">
        <v>9804</v>
      </c>
      <c r="G15" s="17">
        <v>8980</v>
      </c>
      <c r="H15" s="18">
        <v>24.87</v>
      </c>
      <c r="I15" s="18">
        <v>25.45</v>
      </c>
      <c r="J15" s="18">
        <v>24.27</v>
      </c>
      <c r="K15" s="21"/>
      <c r="L15" s="19" t="s">
        <v>9</v>
      </c>
      <c r="M15" s="16">
        <v>29338</v>
      </c>
      <c r="N15" s="17">
        <v>14563</v>
      </c>
      <c r="O15" s="17">
        <v>14775</v>
      </c>
      <c r="P15" s="17">
        <v>8290</v>
      </c>
      <c r="Q15" s="17">
        <v>4280</v>
      </c>
      <c r="R15" s="17">
        <v>4010</v>
      </c>
      <c r="S15" s="18">
        <v>28.26</v>
      </c>
      <c r="T15" s="18">
        <v>29.39</v>
      </c>
      <c r="U15" s="18">
        <v>27.14</v>
      </c>
    </row>
    <row r="16" spans="1:21" ht="16.5" customHeight="1">
      <c r="A16" s="22" t="s">
        <v>84</v>
      </c>
      <c r="B16" s="17">
        <v>122902</v>
      </c>
      <c r="C16" s="17">
        <v>59295</v>
      </c>
      <c r="D16" s="17">
        <v>63607</v>
      </c>
      <c r="E16" s="17">
        <v>37433</v>
      </c>
      <c r="F16" s="17">
        <v>18624</v>
      </c>
      <c r="G16" s="17">
        <v>18809</v>
      </c>
      <c r="H16" s="18">
        <v>30.46</v>
      </c>
      <c r="I16" s="18">
        <v>31.41</v>
      </c>
      <c r="J16" s="18">
        <v>29.57</v>
      </c>
      <c r="K16" s="21"/>
      <c r="L16" s="19" t="s">
        <v>10</v>
      </c>
      <c r="M16" s="16">
        <v>10238</v>
      </c>
      <c r="N16" s="17">
        <v>5072</v>
      </c>
      <c r="O16" s="17">
        <v>5166</v>
      </c>
      <c r="P16" s="17">
        <v>3961</v>
      </c>
      <c r="Q16" s="17">
        <v>2032</v>
      </c>
      <c r="R16" s="17">
        <v>1929</v>
      </c>
      <c r="S16" s="18">
        <v>38.69</v>
      </c>
      <c r="T16" s="18">
        <v>40.06</v>
      </c>
      <c r="U16" s="18">
        <v>37.34</v>
      </c>
    </row>
    <row r="17" spans="1:21" ht="16.5" customHeight="1">
      <c r="A17" s="22" t="s">
        <v>85</v>
      </c>
      <c r="B17" s="17">
        <v>141374</v>
      </c>
      <c r="C17" s="17">
        <v>71054</v>
      </c>
      <c r="D17" s="17">
        <v>70320</v>
      </c>
      <c r="E17" s="17">
        <v>37833</v>
      </c>
      <c r="F17" s="17">
        <v>19335</v>
      </c>
      <c r="G17" s="38">
        <v>18498</v>
      </c>
      <c r="H17" s="18">
        <v>26.76</v>
      </c>
      <c r="I17" s="18">
        <v>27.21</v>
      </c>
      <c r="J17" s="18">
        <v>26.31</v>
      </c>
      <c r="K17" s="21"/>
      <c r="L17" s="19"/>
      <c r="M17" s="16"/>
      <c r="N17" s="17"/>
      <c r="O17" s="17"/>
      <c r="P17" s="17"/>
      <c r="Q17" s="17"/>
      <c r="R17" s="17"/>
      <c r="S17" s="18"/>
      <c r="T17" s="18"/>
      <c r="U17" s="18"/>
    </row>
    <row r="18" spans="1:21" ht="16.5" customHeight="1">
      <c r="A18" s="22" t="s">
        <v>86</v>
      </c>
      <c r="B18" s="17">
        <v>92348</v>
      </c>
      <c r="C18" s="17">
        <v>45601</v>
      </c>
      <c r="D18" s="17">
        <v>46747</v>
      </c>
      <c r="E18" s="17">
        <v>24130</v>
      </c>
      <c r="F18" s="17">
        <v>12293</v>
      </c>
      <c r="G18" s="17">
        <v>11837</v>
      </c>
      <c r="H18" s="18">
        <v>26.13</v>
      </c>
      <c r="I18" s="18">
        <v>26.96</v>
      </c>
      <c r="J18" s="18">
        <v>25.32</v>
      </c>
      <c r="K18" s="21"/>
      <c r="L18" s="15" t="s">
        <v>11</v>
      </c>
      <c r="N18" s="17"/>
      <c r="O18" s="17"/>
      <c r="P18" s="17"/>
      <c r="Q18" s="17"/>
      <c r="R18" s="17"/>
      <c r="S18" s="18"/>
      <c r="T18" s="18"/>
      <c r="U18" s="18"/>
    </row>
    <row r="19" spans="1:21" ht="16.5" customHeight="1">
      <c r="A19" s="22" t="s">
        <v>87</v>
      </c>
      <c r="B19" s="30">
        <v>90298</v>
      </c>
      <c r="C19" s="17">
        <v>45413</v>
      </c>
      <c r="D19" s="17">
        <v>44885</v>
      </c>
      <c r="E19" s="17">
        <v>22262</v>
      </c>
      <c r="F19" s="17">
        <v>11561</v>
      </c>
      <c r="G19" s="17">
        <v>10701</v>
      </c>
      <c r="H19" s="18">
        <v>24.65</v>
      </c>
      <c r="I19" s="18">
        <v>25.46</v>
      </c>
      <c r="J19" s="24">
        <v>23.84</v>
      </c>
      <c r="K19" s="21"/>
      <c r="L19" s="19" t="s">
        <v>12</v>
      </c>
      <c r="M19" s="16">
        <v>13731</v>
      </c>
      <c r="N19" s="17">
        <v>7001</v>
      </c>
      <c r="O19" s="17">
        <v>6730</v>
      </c>
      <c r="P19" s="17">
        <v>4354</v>
      </c>
      <c r="Q19" s="17">
        <v>2286</v>
      </c>
      <c r="R19" s="17">
        <v>2068</v>
      </c>
      <c r="S19" s="18">
        <v>31.71</v>
      </c>
      <c r="T19" s="18">
        <v>32.65</v>
      </c>
      <c r="U19" s="18">
        <v>30.73</v>
      </c>
    </row>
    <row r="20" spans="1:21" ht="16.5" customHeight="1">
      <c r="A20" s="23"/>
      <c r="C20" s="17"/>
      <c r="D20" s="17"/>
      <c r="E20" s="17"/>
      <c r="F20" s="17"/>
      <c r="G20" s="17"/>
      <c r="H20" s="18"/>
      <c r="I20" s="18"/>
      <c r="J20" s="24"/>
      <c r="K20" s="21"/>
      <c r="L20" s="19" t="s">
        <v>13</v>
      </c>
      <c r="M20" s="16">
        <v>15040</v>
      </c>
      <c r="N20" s="17">
        <v>7453</v>
      </c>
      <c r="O20" s="17">
        <v>7587</v>
      </c>
      <c r="P20" s="17">
        <v>5027</v>
      </c>
      <c r="Q20" s="17">
        <v>2579</v>
      </c>
      <c r="R20" s="17">
        <v>2448</v>
      </c>
      <c r="S20" s="18">
        <v>33.42</v>
      </c>
      <c r="T20" s="18">
        <v>34.6</v>
      </c>
      <c r="U20" s="18">
        <v>32.27</v>
      </c>
    </row>
    <row r="21" spans="1:21" ht="16.5" customHeight="1">
      <c r="A21" s="19" t="s">
        <v>16</v>
      </c>
      <c r="B21" s="17">
        <v>280244</v>
      </c>
      <c r="C21" s="17">
        <v>139669</v>
      </c>
      <c r="D21" s="17">
        <v>140575</v>
      </c>
      <c r="E21" s="17">
        <v>69549</v>
      </c>
      <c r="F21" s="17">
        <v>35949</v>
      </c>
      <c r="G21" s="17">
        <v>33600</v>
      </c>
      <c r="H21" s="18">
        <v>24.82</v>
      </c>
      <c r="I21" s="18">
        <v>25.74</v>
      </c>
      <c r="J21" s="18">
        <v>23.9</v>
      </c>
      <c r="K21" s="21"/>
      <c r="L21" s="19" t="s">
        <v>14</v>
      </c>
      <c r="M21" s="16">
        <v>27285</v>
      </c>
      <c r="N21" s="17">
        <v>13430</v>
      </c>
      <c r="O21" s="17">
        <v>13855</v>
      </c>
      <c r="P21" s="17">
        <v>15717</v>
      </c>
      <c r="Q21" s="17">
        <v>7658</v>
      </c>
      <c r="R21" s="17">
        <v>8059</v>
      </c>
      <c r="S21" s="18">
        <v>57.6</v>
      </c>
      <c r="T21" s="18">
        <v>57.02</v>
      </c>
      <c r="U21" s="18">
        <v>58.17</v>
      </c>
    </row>
    <row r="22" spans="1:21" ht="16.5" customHeight="1">
      <c r="A22" s="19" t="s">
        <v>18</v>
      </c>
      <c r="B22" s="17">
        <v>163030</v>
      </c>
      <c r="C22" s="17">
        <v>80699</v>
      </c>
      <c r="D22" s="17">
        <v>82331</v>
      </c>
      <c r="E22" s="17">
        <v>42168</v>
      </c>
      <c r="F22" s="17">
        <v>21760</v>
      </c>
      <c r="G22" s="17">
        <v>20408</v>
      </c>
      <c r="H22" s="18">
        <v>25.87</v>
      </c>
      <c r="I22" s="18">
        <v>26.96</v>
      </c>
      <c r="J22" s="18">
        <v>24.79</v>
      </c>
      <c r="K22" s="21"/>
      <c r="L22" s="19" t="s">
        <v>15</v>
      </c>
      <c r="M22" s="16">
        <v>17553</v>
      </c>
      <c r="N22" s="17">
        <v>8931</v>
      </c>
      <c r="O22" s="17">
        <v>8622</v>
      </c>
      <c r="P22" s="17">
        <v>5312</v>
      </c>
      <c r="Q22" s="17">
        <v>2801</v>
      </c>
      <c r="R22" s="17">
        <v>2511</v>
      </c>
      <c r="S22" s="18">
        <v>30.26</v>
      </c>
      <c r="T22" s="18">
        <v>31.36</v>
      </c>
      <c r="U22" s="18">
        <v>29.12</v>
      </c>
    </row>
    <row r="23" spans="1:21" ht="16.5" customHeight="1">
      <c r="A23" s="19" t="s">
        <v>20</v>
      </c>
      <c r="B23" s="17">
        <v>459266</v>
      </c>
      <c r="C23" s="17">
        <v>233360</v>
      </c>
      <c r="D23" s="17">
        <v>225906</v>
      </c>
      <c r="E23" s="17">
        <v>96187</v>
      </c>
      <c r="F23" s="17">
        <v>49888</v>
      </c>
      <c r="G23" s="17">
        <v>46299</v>
      </c>
      <c r="H23" s="18">
        <v>20.94</v>
      </c>
      <c r="I23" s="18">
        <v>21.38</v>
      </c>
      <c r="J23" s="18">
        <v>20.49</v>
      </c>
      <c r="K23" s="21"/>
      <c r="L23" s="19" t="s">
        <v>17</v>
      </c>
      <c r="M23" s="16">
        <v>16993</v>
      </c>
      <c r="N23" s="17">
        <v>8512</v>
      </c>
      <c r="O23" s="17">
        <v>8481</v>
      </c>
      <c r="P23" s="17">
        <v>5347</v>
      </c>
      <c r="Q23" s="17">
        <v>2780</v>
      </c>
      <c r="R23" s="17">
        <v>2567</v>
      </c>
      <c r="S23" s="18">
        <v>31.47</v>
      </c>
      <c r="T23" s="18">
        <v>32.66</v>
      </c>
      <c r="U23" s="18">
        <v>30.27</v>
      </c>
    </row>
    <row r="24" spans="1:21" ht="16.5" customHeight="1">
      <c r="A24" s="19" t="s">
        <v>21</v>
      </c>
      <c r="B24" s="17">
        <v>68719</v>
      </c>
      <c r="C24" s="17">
        <v>33941</v>
      </c>
      <c r="D24" s="17">
        <v>34778</v>
      </c>
      <c r="E24" s="17">
        <v>17357</v>
      </c>
      <c r="F24" s="17">
        <v>9086</v>
      </c>
      <c r="G24" s="17">
        <v>8271</v>
      </c>
      <c r="H24" s="18">
        <v>25.26</v>
      </c>
      <c r="I24" s="18">
        <v>26.77</v>
      </c>
      <c r="J24" s="18">
        <v>23.78</v>
      </c>
      <c r="K24" s="21"/>
      <c r="L24" s="19"/>
      <c r="N24" s="17"/>
      <c r="O24" s="17"/>
      <c r="P24" s="17"/>
      <c r="R24" s="17"/>
      <c r="S24" s="18"/>
      <c r="T24" s="18"/>
      <c r="U24" s="18"/>
    </row>
    <row r="25" spans="1:21" ht="16.5" customHeight="1">
      <c r="A25" s="19" t="s">
        <v>23</v>
      </c>
      <c r="B25" s="17">
        <v>53775</v>
      </c>
      <c r="C25" s="17">
        <v>26093</v>
      </c>
      <c r="D25" s="17">
        <v>27682</v>
      </c>
      <c r="E25" s="17">
        <v>16235</v>
      </c>
      <c r="F25" s="17">
        <v>8252</v>
      </c>
      <c r="G25" s="17">
        <v>7983</v>
      </c>
      <c r="H25" s="18">
        <v>30.19</v>
      </c>
      <c r="I25" s="18">
        <v>31.63</v>
      </c>
      <c r="J25" s="18">
        <v>28.84</v>
      </c>
      <c r="K25" s="21"/>
      <c r="L25" s="19" t="s">
        <v>19</v>
      </c>
      <c r="M25" s="16">
        <v>12471</v>
      </c>
      <c r="N25" s="17">
        <v>6117</v>
      </c>
      <c r="O25" s="17">
        <v>6354</v>
      </c>
      <c r="P25" s="17">
        <v>4371</v>
      </c>
      <c r="Q25" s="17">
        <v>2259</v>
      </c>
      <c r="R25" s="17">
        <v>2112</v>
      </c>
      <c r="S25" s="18">
        <v>35.05</v>
      </c>
      <c r="T25" s="18">
        <v>36.93</v>
      </c>
      <c r="U25" s="18">
        <v>33.24</v>
      </c>
    </row>
    <row r="26" spans="1:21" ht="16.5" customHeight="1">
      <c r="A26" s="23"/>
      <c r="C26" s="17"/>
      <c r="D26" s="17"/>
      <c r="E26" s="17"/>
      <c r="G26" s="17"/>
      <c r="H26" s="18"/>
      <c r="I26" s="18"/>
      <c r="J26" s="18"/>
      <c r="K26" s="21"/>
      <c r="L26" s="19" t="s">
        <v>89</v>
      </c>
      <c r="M26" s="31">
        <v>10164</v>
      </c>
      <c r="N26" s="17">
        <v>5072</v>
      </c>
      <c r="O26" s="17">
        <v>5092</v>
      </c>
      <c r="P26" s="17">
        <v>3612</v>
      </c>
      <c r="Q26" s="30">
        <v>1853</v>
      </c>
      <c r="R26" s="17">
        <v>1759</v>
      </c>
      <c r="S26" s="18">
        <v>35.54</v>
      </c>
      <c r="T26" s="18">
        <v>36.53</v>
      </c>
      <c r="U26" s="18">
        <v>34.54</v>
      </c>
    </row>
    <row r="27" spans="1:21" ht="16.5" customHeight="1">
      <c r="A27" s="19" t="s">
        <v>26</v>
      </c>
      <c r="B27" s="17">
        <v>278034</v>
      </c>
      <c r="C27" s="17">
        <v>137420</v>
      </c>
      <c r="D27" s="17">
        <v>140614</v>
      </c>
      <c r="E27" s="17">
        <v>72647</v>
      </c>
      <c r="F27" s="17">
        <v>37006</v>
      </c>
      <c r="G27" s="17">
        <v>35641</v>
      </c>
      <c r="H27" s="18">
        <v>26.13</v>
      </c>
      <c r="I27" s="18">
        <v>26.93</v>
      </c>
      <c r="J27" s="18">
        <v>25.35</v>
      </c>
      <c r="K27" s="21"/>
      <c r="L27" s="19"/>
      <c r="M27" s="16"/>
      <c r="N27" s="17"/>
      <c r="O27" s="17"/>
      <c r="P27" s="17"/>
      <c r="Q27" s="17"/>
      <c r="R27" s="17"/>
      <c r="S27" s="18"/>
      <c r="T27" s="18"/>
      <c r="U27" s="18"/>
    </row>
    <row r="28" spans="1:21" ht="16.5" customHeight="1">
      <c r="A28" s="19" t="s">
        <v>27</v>
      </c>
      <c r="B28" s="17">
        <v>66900</v>
      </c>
      <c r="C28" s="17">
        <v>33177</v>
      </c>
      <c r="D28" s="17">
        <v>33723</v>
      </c>
      <c r="E28" s="17">
        <v>20503</v>
      </c>
      <c r="F28" s="17">
        <v>10606</v>
      </c>
      <c r="G28" s="17">
        <v>9897</v>
      </c>
      <c r="H28" s="18">
        <v>30.65</v>
      </c>
      <c r="I28" s="18">
        <v>31.97</v>
      </c>
      <c r="J28" s="18">
        <v>29.35</v>
      </c>
      <c r="K28" s="21"/>
      <c r="L28" s="15" t="s">
        <v>22</v>
      </c>
      <c r="M28" s="16"/>
      <c r="N28" s="17"/>
      <c r="O28" s="17"/>
      <c r="P28" s="17"/>
      <c r="Q28" s="17"/>
      <c r="R28" s="17"/>
      <c r="S28" s="18"/>
      <c r="T28" s="18"/>
      <c r="U28" s="18"/>
    </row>
    <row r="29" spans="1:21" ht="16.5" customHeight="1">
      <c r="A29" s="19" t="s">
        <v>28</v>
      </c>
      <c r="B29" s="17">
        <v>93349</v>
      </c>
      <c r="C29" s="17">
        <v>46539</v>
      </c>
      <c r="D29" s="17">
        <v>46810</v>
      </c>
      <c r="E29" s="17">
        <v>24518</v>
      </c>
      <c r="F29" s="17">
        <v>12751</v>
      </c>
      <c r="G29" s="17">
        <v>11767</v>
      </c>
      <c r="H29" s="18">
        <v>26.26</v>
      </c>
      <c r="I29" s="18">
        <v>27.4</v>
      </c>
      <c r="J29" s="18">
        <v>25.14</v>
      </c>
      <c r="K29" s="21"/>
      <c r="L29" s="19" t="s">
        <v>24</v>
      </c>
      <c r="M29" s="16">
        <v>7122</v>
      </c>
      <c r="N29" s="17">
        <v>3537</v>
      </c>
      <c r="O29" s="17">
        <v>3585</v>
      </c>
      <c r="P29" s="17">
        <v>2656</v>
      </c>
      <c r="Q29" s="17">
        <v>1378</v>
      </c>
      <c r="R29" s="17">
        <v>1278</v>
      </c>
      <c r="S29" s="18">
        <v>37.29</v>
      </c>
      <c r="T29" s="18">
        <v>38.96</v>
      </c>
      <c r="U29" s="18">
        <v>35.65</v>
      </c>
    </row>
    <row r="30" spans="1:21" ht="16.5" customHeight="1">
      <c r="A30" s="19" t="s">
        <v>30</v>
      </c>
      <c r="B30" s="17">
        <v>63487</v>
      </c>
      <c r="C30" s="17">
        <v>31442</v>
      </c>
      <c r="D30" s="17">
        <v>32045</v>
      </c>
      <c r="E30" s="17">
        <v>17010</v>
      </c>
      <c r="F30" s="17">
        <v>8759</v>
      </c>
      <c r="G30" s="17">
        <v>8251</v>
      </c>
      <c r="H30" s="18">
        <v>26.79</v>
      </c>
      <c r="I30" s="18">
        <v>27.86</v>
      </c>
      <c r="J30" s="18">
        <v>25.75</v>
      </c>
      <c r="K30" s="21"/>
      <c r="L30" s="19" t="s">
        <v>25</v>
      </c>
      <c r="M30" s="16">
        <v>8600</v>
      </c>
      <c r="N30" s="17">
        <v>4205</v>
      </c>
      <c r="O30" s="17">
        <v>4395</v>
      </c>
      <c r="P30" s="17">
        <v>3135</v>
      </c>
      <c r="Q30" s="17">
        <v>1639</v>
      </c>
      <c r="R30" s="17">
        <v>1496</v>
      </c>
      <c r="S30" s="18">
        <v>36.45</v>
      </c>
      <c r="T30" s="18">
        <v>38.98</v>
      </c>
      <c r="U30" s="18">
        <v>34.04</v>
      </c>
    </row>
    <row r="31" spans="1:21" ht="16.5" customHeight="1">
      <c r="A31" s="19" t="s">
        <v>31</v>
      </c>
      <c r="B31" s="17">
        <v>72475</v>
      </c>
      <c r="C31" s="17">
        <v>36187</v>
      </c>
      <c r="D31" s="17">
        <v>36288</v>
      </c>
      <c r="E31" s="17">
        <v>19776</v>
      </c>
      <c r="F31" s="17">
        <v>10319</v>
      </c>
      <c r="G31" s="17">
        <v>9457</v>
      </c>
      <c r="H31" s="18">
        <v>27.29</v>
      </c>
      <c r="I31" s="18">
        <v>28.52</v>
      </c>
      <c r="J31" s="18">
        <v>26.06</v>
      </c>
      <c r="K31" s="21"/>
      <c r="L31" s="19" t="s">
        <v>76</v>
      </c>
      <c r="M31" s="16">
        <v>6319</v>
      </c>
      <c r="N31" s="17">
        <v>3038</v>
      </c>
      <c r="O31" s="17">
        <v>3281</v>
      </c>
      <c r="P31" s="17">
        <v>2283</v>
      </c>
      <c r="Q31" s="17">
        <v>1151</v>
      </c>
      <c r="R31" s="17">
        <v>1132</v>
      </c>
      <c r="S31" s="18">
        <v>36.13</v>
      </c>
      <c r="T31" s="18">
        <v>37.89</v>
      </c>
      <c r="U31" s="18">
        <v>34.5</v>
      </c>
    </row>
    <row r="32" spans="1:21" ht="16.5" customHeight="1">
      <c r="A32" s="23"/>
      <c r="B32" s="17"/>
      <c r="C32" s="17"/>
      <c r="D32" s="17"/>
      <c r="E32" s="17"/>
      <c r="G32" s="17"/>
      <c r="H32" s="18"/>
      <c r="I32" s="18"/>
      <c r="J32" s="18"/>
      <c r="K32" s="21"/>
      <c r="L32" s="19" t="s">
        <v>29</v>
      </c>
      <c r="M32" s="16">
        <v>10494</v>
      </c>
      <c r="N32" s="17">
        <v>5141</v>
      </c>
      <c r="O32" s="17">
        <v>5353</v>
      </c>
      <c r="P32" s="17">
        <v>3912</v>
      </c>
      <c r="Q32" s="17">
        <v>2014</v>
      </c>
      <c r="R32" s="17">
        <v>1898</v>
      </c>
      <c r="S32" s="18">
        <v>37.28</v>
      </c>
      <c r="T32" s="18">
        <v>39.18</v>
      </c>
      <c r="U32" s="18">
        <v>35.46</v>
      </c>
    </row>
    <row r="33" spans="1:21" ht="16.5" customHeight="1">
      <c r="A33" s="19" t="s">
        <v>32</v>
      </c>
      <c r="B33" s="17">
        <v>194087</v>
      </c>
      <c r="C33" s="17">
        <v>96182</v>
      </c>
      <c r="D33" s="17">
        <v>97905</v>
      </c>
      <c r="E33" s="17">
        <v>50341</v>
      </c>
      <c r="F33" s="17">
        <v>26144</v>
      </c>
      <c r="G33" s="17">
        <v>24197</v>
      </c>
      <c r="H33" s="18">
        <v>25.94</v>
      </c>
      <c r="I33" s="18">
        <v>27.18</v>
      </c>
      <c r="J33" s="18">
        <v>24.71</v>
      </c>
      <c r="K33" s="21"/>
      <c r="L33" s="19" t="s">
        <v>33</v>
      </c>
      <c r="M33" s="16">
        <v>2688</v>
      </c>
      <c r="N33" s="17">
        <v>1337</v>
      </c>
      <c r="O33" s="17">
        <v>1351</v>
      </c>
      <c r="P33" s="17">
        <v>1471</v>
      </c>
      <c r="Q33" s="17">
        <v>752</v>
      </c>
      <c r="R33" s="17">
        <v>719</v>
      </c>
      <c r="S33" s="18">
        <v>54.72</v>
      </c>
      <c r="T33" s="18">
        <v>56.25</v>
      </c>
      <c r="U33" s="18">
        <v>53.22</v>
      </c>
    </row>
    <row r="34" spans="1:21" ht="16.5" customHeight="1">
      <c r="A34" s="19" t="s">
        <v>34</v>
      </c>
      <c r="B34" s="17">
        <v>126465</v>
      </c>
      <c r="C34" s="17">
        <v>63482</v>
      </c>
      <c r="D34" s="17">
        <v>62983</v>
      </c>
      <c r="E34" s="17">
        <v>35087</v>
      </c>
      <c r="F34" s="17">
        <v>18559</v>
      </c>
      <c r="G34" s="17">
        <v>16528</v>
      </c>
      <c r="H34" s="18">
        <v>27.74</v>
      </c>
      <c r="I34" s="18">
        <v>29.24</v>
      </c>
      <c r="J34" s="18">
        <v>26.24</v>
      </c>
      <c r="K34" s="21"/>
      <c r="L34" s="19"/>
      <c r="M34" s="16"/>
      <c r="N34" s="17"/>
      <c r="O34" s="17"/>
      <c r="P34" s="17"/>
      <c r="R34" s="17"/>
      <c r="S34" s="18"/>
      <c r="T34" s="18"/>
      <c r="U34" s="18"/>
    </row>
    <row r="35" spans="1:21" ht="16.5" customHeight="1">
      <c r="A35" s="19" t="s">
        <v>35</v>
      </c>
      <c r="B35" s="17">
        <v>45098</v>
      </c>
      <c r="C35" s="17">
        <v>22421</v>
      </c>
      <c r="D35" s="17">
        <v>22677</v>
      </c>
      <c r="E35" s="17">
        <v>11671</v>
      </c>
      <c r="F35" s="17">
        <v>6156</v>
      </c>
      <c r="G35" s="17">
        <v>5515</v>
      </c>
      <c r="H35" s="18">
        <v>25.88</v>
      </c>
      <c r="I35" s="18">
        <v>27.46</v>
      </c>
      <c r="J35" s="18">
        <v>24.32</v>
      </c>
      <c r="K35" s="21"/>
      <c r="L35" s="15" t="s">
        <v>36</v>
      </c>
      <c r="M35" s="16"/>
      <c r="N35" s="17"/>
      <c r="O35" s="17"/>
      <c r="P35" s="17"/>
      <c r="Q35" s="17"/>
      <c r="R35" s="17"/>
      <c r="S35" s="18"/>
      <c r="T35" s="18"/>
      <c r="U35" s="18"/>
    </row>
    <row r="36" spans="1:21" ht="16.5" customHeight="1">
      <c r="A36" s="19" t="s">
        <v>37</v>
      </c>
      <c r="B36" s="17">
        <v>97355</v>
      </c>
      <c r="C36" s="17">
        <v>48058</v>
      </c>
      <c r="D36" s="17">
        <v>49297</v>
      </c>
      <c r="E36" s="17">
        <v>29046</v>
      </c>
      <c r="F36" s="17">
        <v>15076</v>
      </c>
      <c r="G36" s="17">
        <v>13970</v>
      </c>
      <c r="H36" s="18">
        <v>29.84</v>
      </c>
      <c r="I36" s="18">
        <v>31.37</v>
      </c>
      <c r="J36" s="18">
        <v>28.34</v>
      </c>
      <c r="K36" s="21"/>
      <c r="L36" s="19" t="s">
        <v>38</v>
      </c>
      <c r="M36" s="16">
        <v>9504</v>
      </c>
      <c r="N36" s="17">
        <v>4732</v>
      </c>
      <c r="O36" s="17">
        <v>4772</v>
      </c>
      <c r="P36" s="17">
        <v>2972</v>
      </c>
      <c r="Q36" s="17">
        <v>1565</v>
      </c>
      <c r="R36" s="17">
        <v>1407</v>
      </c>
      <c r="S36" s="18">
        <v>31.27</v>
      </c>
      <c r="T36" s="18">
        <v>33.07</v>
      </c>
      <c r="U36" s="18">
        <v>29.48</v>
      </c>
    </row>
    <row r="37" spans="1:21" ht="16.5" customHeight="1">
      <c r="A37" s="19" t="s">
        <v>39</v>
      </c>
      <c r="B37" s="17">
        <v>116285</v>
      </c>
      <c r="C37" s="17">
        <v>57670</v>
      </c>
      <c r="D37" s="17">
        <v>58615</v>
      </c>
      <c r="E37" s="17">
        <v>28869</v>
      </c>
      <c r="F37" s="17">
        <v>15119</v>
      </c>
      <c r="G37" s="17">
        <v>13750</v>
      </c>
      <c r="H37" s="18">
        <v>24.83</v>
      </c>
      <c r="I37" s="18">
        <v>26.22</v>
      </c>
      <c r="J37" s="18">
        <v>23.46</v>
      </c>
      <c r="K37" s="21"/>
      <c r="L37" s="19" t="s">
        <v>40</v>
      </c>
      <c r="M37" s="16">
        <v>11309</v>
      </c>
      <c r="N37" s="17">
        <v>5685</v>
      </c>
      <c r="O37" s="17">
        <v>5624</v>
      </c>
      <c r="P37" s="17">
        <v>3334</v>
      </c>
      <c r="Q37" s="17">
        <v>1695</v>
      </c>
      <c r="R37" s="17">
        <v>1639</v>
      </c>
      <c r="S37" s="18">
        <v>29.48</v>
      </c>
      <c r="T37" s="18">
        <v>29.82</v>
      </c>
      <c r="U37" s="18">
        <v>29.14</v>
      </c>
    </row>
    <row r="38" spans="1:21" ht="16.5" customHeight="1">
      <c r="A38" s="23"/>
      <c r="B38" s="17"/>
      <c r="C38" s="17"/>
      <c r="D38" s="17"/>
      <c r="E38" s="17"/>
      <c r="G38" s="17"/>
      <c r="H38" s="18"/>
      <c r="I38" s="18"/>
      <c r="J38" s="18"/>
      <c r="K38" s="21"/>
      <c r="L38" s="19" t="s">
        <v>43</v>
      </c>
      <c r="M38" s="16">
        <v>24427</v>
      </c>
      <c r="N38" s="17">
        <v>12087</v>
      </c>
      <c r="O38" s="17">
        <v>12340</v>
      </c>
      <c r="P38" s="17">
        <v>7066</v>
      </c>
      <c r="Q38" s="17">
        <v>3577</v>
      </c>
      <c r="R38" s="17">
        <v>3489</v>
      </c>
      <c r="S38" s="18">
        <v>28.93</v>
      </c>
      <c r="T38" s="18">
        <v>29.59</v>
      </c>
      <c r="U38" s="18">
        <v>28.27</v>
      </c>
    </row>
    <row r="39" spans="1:21" ht="16.5" customHeight="1">
      <c r="A39" s="19" t="s">
        <v>41</v>
      </c>
      <c r="B39" s="17">
        <v>183217</v>
      </c>
      <c r="C39" s="17">
        <v>90658</v>
      </c>
      <c r="D39" s="17">
        <v>92559</v>
      </c>
      <c r="E39" s="17">
        <v>49130</v>
      </c>
      <c r="F39" s="17">
        <v>25324</v>
      </c>
      <c r="G39" s="17">
        <v>23806</v>
      </c>
      <c r="H39" s="18">
        <v>26.82</v>
      </c>
      <c r="I39" s="18">
        <v>27.93</v>
      </c>
      <c r="J39" s="18">
        <v>25.72</v>
      </c>
      <c r="K39" s="21"/>
      <c r="L39" s="19"/>
      <c r="M39" s="16"/>
      <c r="N39" s="17"/>
      <c r="O39" s="17"/>
      <c r="P39" s="17"/>
      <c r="Q39" s="17"/>
      <c r="R39" s="17"/>
      <c r="S39" s="18"/>
      <c r="T39" s="18"/>
      <c r="U39" s="18"/>
    </row>
    <row r="40" spans="1:21" ht="16.5" customHeight="1">
      <c r="A40" s="19" t="s">
        <v>42</v>
      </c>
      <c r="B40" s="17">
        <v>195365</v>
      </c>
      <c r="C40" s="17">
        <v>99199</v>
      </c>
      <c r="D40" s="17">
        <v>96166</v>
      </c>
      <c r="E40" s="17">
        <v>47504</v>
      </c>
      <c r="F40" s="17">
        <v>24344</v>
      </c>
      <c r="G40" s="17">
        <v>23160</v>
      </c>
      <c r="H40" s="18">
        <v>24.32</v>
      </c>
      <c r="I40" s="18">
        <v>24.54</v>
      </c>
      <c r="J40" s="18">
        <v>24.08</v>
      </c>
      <c r="K40" s="21"/>
      <c r="L40" s="15" t="s">
        <v>46</v>
      </c>
      <c r="M40" s="16"/>
      <c r="N40" s="17"/>
      <c r="O40" s="17"/>
      <c r="P40" s="17"/>
      <c r="Q40" s="17"/>
      <c r="R40" s="17"/>
      <c r="S40" s="18"/>
      <c r="T40" s="18"/>
      <c r="U40" s="18"/>
    </row>
    <row r="41" spans="1:21" ht="16.5" customHeight="1">
      <c r="A41" s="19" t="s">
        <v>44</v>
      </c>
      <c r="B41" s="17">
        <v>267241</v>
      </c>
      <c r="C41" s="17">
        <v>132595</v>
      </c>
      <c r="D41" s="17">
        <v>134646</v>
      </c>
      <c r="E41" s="17">
        <v>67314</v>
      </c>
      <c r="F41" s="17">
        <v>34601</v>
      </c>
      <c r="G41" s="17">
        <v>32713</v>
      </c>
      <c r="H41" s="18">
        <v>25.19</v>
      </c>
      <c r="I41" s="18">
        <v>26.1</v>
      </c>
      <c r="J41" s="18">
        <v>24.3</v>
      </c>
      <c r="K41" s="21"/>
      <c r="L41" s="19" t="s">
        <v>52</v>
      </c>
      <c r="M41" s="16">
        <v>28983</v>
      </c>
      <c r="N41" s="17">
        <v>14398</v>
      </c>
      <c r="O41" s="17">
        <v>14585</v>
      </c>
      <c r="P41" s="17">
        <v>9491</v>
      </c>
      <c r="Q41" s="17">
        <v>4828</v>
      </c>
      <c r="R41" s="17">
        <v>4663</v>
      </c>
      <c r="S41" s="18">
        <v>32.75</v>
      </c>
      <c r="T41" s="18">
        <v>33.53</v>
      </c>
      <c r="U41" s="18">
        <v>31.97</v>
      </c>
    </row>
    <row r="42" spans="1:21" ht="16.5" customHeight="1">
      <c r="A42" s="19" t="s">
        <v>45</v>
      </c>
      <c r="B42" s="17">
        <v>57294</v>
      </c>
      <c r="C42" s="17">
        <v>29107</v>
      </c>
      <c r="D42" s="17">
        <v>28187</v>
      </c>
      <c r="E42" s="17">
        <v>15567</v>
      </c>
      <c r="F42" s="17">
        <v>7962</v>
      </c>
      <c r="G42" s="17">
        <v>7605</v>
      </c>
      <c r="H42" s="18">
        <v>27.17</v>
      </c>
      <c r="I42" s="18">
        <v>27.35</v>
      </c>
      <c r="J42" s="18">
        <v>26.98</v>
      </c>
      <c r="K42" s="21"/>
      <c r="L42" s="19"/>
      <c r="M42" s="16"/>
      <c r="N42" s="17"/>
      <c r="O42" s="17"/>
      <c r="P42" s="17"/>
      <c r="Q42" s="17"/>
      <c r="R42" s="17"/>
      <c r="S42" s="18"/>
      <c r="T42" s="18"/>
      <c r="U42" s="18"/>
    </row>
    <row r="43" spans="1:20" ht="16.5" customHeight="1">
      <c r="A43" s="19" t="s">
        <v>47</v>
      </c>
      <c r="B43" s="17">
        <v>100604</v>
      </c>
      <c r="C43" s="17">
        <v>51810</v>
      </c>
      <c r="D43" s="17">
        <v>48794</v>
      </c>
      <c r="E43" s="17">
        <v>24976</v>
      </c>
      <c r="F43" s="17">
        <v>12900</v>
      </c>
      <c r="G43" s="17">
        <v>12076</v>
      </c>
      <c r="H43" s="18">
        <v>24.83</v>
      </c>
      <c r="I43" s="18">
        <v>24.9</v>
      </c>
      <c r="J43" s="18">
        <v>24.75</v>
      </c>
      <c r="K43" s="21"/>
      <c r="L43" s="15" t="s">
        <v>60</v>
      </c>
      <c r="M43" s="16"/>
      <c r="N43" s="17"/>
      <c r="O43" s="17"/>
      <c r="P43" s="17"/>
      <c r="Q43" s="17"/>
      <c r="R43" s="17"/>
      <c r="S43" s="18"/>
      <c r="T43" s="18"/>
    </row>
    <row r="44" spans="1:21" ht="16.5" customHeight="1">
      <c r="A44" s="23"/>
      <c r="B44" s="17"/>
      <c r="C44" s="17"/>
      <c r="D44" s="17"/>
      <c r="E44" s="17"/>
      <c r="G44" s="17"/>
      <c r="H44" s="18"/>
      <c r="I44" s="18"/>
      <c r="J44" s="18"/>
      <c r="K44" s="21"/>
      <c r="L44" s="19" t="s">
        <v>62</v>
      </c>
      <c r="M44" s="16">
        <v>27807</v>
      </c>
      <c r="N44" s="17">
        <v>13975</v>
      </c>
      <c r="O44" s="17">
        <v>13832</v>
      </c>
      <c r="P44" s="17">
        <v>8298</v>
      </c>
      <c r="Q44" s="17">
        <v>4308</v>
      </c>
      <c r="R44" s="17">
        <v>3990</v>
      </c>
      <c r="S44" s="18">
        <v>29.84</v>
      </c>
      <c r="T44" s="18">
        <v>30.83</v>
      </c>
      <c r="U44" s="18">
        <v>28.85</v>
      </c>
    </row>
    <row r="45" spans="1:21" ht="16.5" customHeight="1">
      <c r="A45" s="19" t="s">
        <v>48</v>
      </c>
      <c r="B45" s="17">
        <v>121012</v>
      </c>
      <c r="C45" s="17">
        <v>59774</v>
      </c>
      <c r="D45" s="17">
        <v>61238</v>
      </c>
      <c r="E45" s="17">
        <v>33311</v>
      </c>
      <c r="F45" s="17">
        <v>17171</v>
      </c>
      <c r="G45" s="17">
        <v>16140</v>
      </c>
      <c r="H45" s="18">
        <v>27.53</v>
      </c>
      <c r="I45" s="18">
        <v>28.73</v>
      </c>
      <c r="J45" s="18">
        <v>26.36</v>
      </c>
      <c r="K45" s="21"/>
      <c r="L45" s="19"/>
      <c r="M45" s="16"/>
      <c r="N45" s="17"/>
      <c r="O45" s="17"/>
      <c r="P45" s="17"/>
      <c r="Q45" s="17"/>
      <c r="R45" s="17"/>
      <c r="S45" s="18"/>
      <c r="T45" s="18"/>
      <c r="U45" s="18"/>
    </row>
    <row r="46" spans="1:20" ht="16.5" customHeight="1">
      <c r="A46" s="19" t="s">
        <v>49</v>
      </c>
      <c r="B46" s="17">
        <v>106194</v>
      </c>
      <c r="C46" s="17">
        <v>53782</v>
      </c>
      <c r="D46" s="17">
        <v>52412</v>
      </c>
      <c r="E46" s="17">
        <v>27559</v>
      </c>
      <c r="F46" s="17">
        <v>14240</v>
      </c>
      <c r="G46" s="17">
        <v>13319</v>
      </c>
      <c r="H46" s="18">
        <v>25.95</v>
      </c>
      <c r="I46" s="18">
        <v>26.48</v>
      </c>
      <c r="J46" s="18">
        <v>25.41</v>
      </c>
      <c r="K46" s="21"/>
      <c r="L46" s="15" t="s">
        <v>77</v>
      </c>
      <c r="M46" s="16"/>
      <c r="N46" s="17"/>
      <c r="O46" s="17"/>
      <c r="P46" s="17"/>
      <c r="Q46" s="17"/>
      <c r="R46" s="17"/>
      <c r="S46" s="18"/>
      <c r="T46" s="18"/>
    </row>
    <row r="47" spans="1:21" ht="16.5" customHeight="1">
      <c r="A47" s="19" t="s">
        <v>50</v>
      </c>
      <c r="B47" s="17">
        <v>58438</v>
      </c>
      <c r="C47" s="17">
        <v>29002</v>
      </c>
      <c r="D47" s="17">
        <v>29436</v>
      </c>
      <c r="E47" s="17">
        <v>18669</v>
      </c>
      <c r="F47" s="17">
        <v>9323</v>
      </c>
      <c r="G47" s="17">
        <v>9346</v>
      </c>
      <c r="H47" s="18">
        <v>31.95</v>
      </c>
      <c r="I47" s="18">
        <v>32.15</v>
      </c>
      <c r="J47" s="18">
        <v>31.75</v>
      </c>
      <c r="K47" s="21"/>
      <c r="L47" s="19" t="s">
        <v>68</v>
      </c>
      <c r="M47" s="16">
        <v>37797</v>
      </c>
      <c r="N47" s="17">
        <v>18787</v>
      </c>
      <c r="O47" s="17">
        <v>19010</v>
      </c>
      <c r="P47" s="17">
        <v>17857</v>
      </c>
      <c r="Q47" s="17">
        <v>8775</v>
      </c>
      <c r="R47" s="17">
        <v>9082</v>
      </c>
      <c r="S47" s="18">
        <v>47.24</v>
      </c>
      <c r="T47" s="18">
        <v>46.71</v>
      </c>
      <c r="U47" s="18">
        <v>47.77</v>
      </c>
    </row>
    <row r="48" spans="1:21" ht="16.5" customHeight="1">
      <c r="A48" s="19" t="s">
        <v>51</v>
      </c>
      <c r="B48" s="17">
        <v>62356</v>
      </c>
      <c r="C48" s="17">
        <v>32117</v>
      </c>
      <c r="D48" s="17">
        <v>30239</v>
      </c>
      <c r="E48" s="17">
        <v>15964</v>
      </c>
      <c r="F48" s="17">
        <v>8332</v>
      </c>
      <c r="G48" s="17">
        <v>7632</v>
      </c>
      <c r="H48" s="18">
        <v>25.6</v>
      </c>
      <c r="I48" s="18">
        <v>25.94</v>
      </c>
      <c r="J48" s="18">
        <v>25.24</v>
      </c>
      <c r="K48" s="21"/>
      <c r="L48" s="26" t="s">
        <v>70</v>
      </c>
      <c r="M48" s="27">
        <v>24262</v>
      </c>
      <c r="N48" s="28">
        <v>12192</v>
      </c>
      <c r="O48" s="28">
        <v>12070</v>
      </c>
      <c r="P48" s="28">
        <v>5185</v>
      </c>
      <c r="Q48" s="28">
        <v>2715</v>
      </c>
      <c r="R48" s="28">
        <v>2470</v>
      </c>
      <c r="S48" s="29">
        <v>21.37</v>
      </c>
      <c r="T48" s="29">
        <v>22.27</v>
      </c>
      <c r="U48" s="29">
        <v>20.46</v>
      </c>
    </row>
    <row r="49" spans="1:21" ht="16.5" customHeight="1">
      <c r="A49" s="19" t="s">
        <v>53</v>
      </c>
      <c r="B49" s="17">
        <v>129799</v>
      </c>
      <c r="C49" s="17">
        <v>64871</v>
      </c>
      <c r="D49" s="17">
        <v>64928</v>
      </c>
      <c r="E49" s="17">
        <v>35042</v>
      </c>
      <c r="F49" s="17">
        <v>17620</v>
      </c>
      <c r="G49" s="17">
        <v>17422</v>
      </c>
      <c r="H49" s="18">
        <v>27</v>
      </c>
      <c r="I49" s="18">
        <v>27.16</v>
      </c>
      <c r="J49" s="18">
        <v>26.83</v>
      </c>
      <c r="K49" s="21"/>
      <c r="L49" s="42"/>
      <c r="M49" s="40"/>
      <c r="N49" s="40"/>
      <c r="O49" s="40"/>
      <c r="P49" s="40"/>
      <c r="Q49" s="40"/>
      <c r="R49" s="40"/>
      <c r="S49" s="41"/>
      <c r="T49" s="41"/>
      <c r="U49" s="41"/>
    </row>
    <row r="50" spans="1:11" ht="16.5" customHeight="1">
      <c r="A50" s="25"/>
      <c r="B50" s="30"/>
      <c r="K50" s="21"/>
    </row>
    <row r="51" spans="1:11" ht="16.5" customHeight="1">
      <c r="A51" s="19" t="s">
        <v>54</v>
      </c>
      <c r="B51" s="17">
        <v>61520</v>
      </c>
      <c r="C51" s="17">
        <v>30402</v>
      </c>
      <c r="D51" s="17">
        <v>31118</v>
      </c>
      <c r="E51" s="17">
        <v>17767</v>
      </c>
      <c r="F51" s="17">
        <v>9209</v>
      </c>
      <c r="G51" s="17">
        <v>8558</v>
      </c>
      <c r="H51" s="18">
        <v>28.88</v>
      </c>
      <c r="I51" s="18">
        <v>30.29</v>
      </c>
      <c r="J51" s="18">
        <v>27.5</v>
      </c>
      <c r="K51" s="21"/>
    </row>
    <row r="52" spans="1:11" ht="16.5" customHeight="1">
      <c r="A52" s="19" t="s">
        <v>55</v>
      </c>
      <c r="B52" s="17">
        <v>126564</v>
      </c>
      <c r="C52" s="17">
        <v>62988</v>
      </c>
      <c r="D52" s="17">
        <v>63576</v>
      </c>
      <c r="E52" s="17">
        <v>37255</v>
      </c>
      <c r="F52" s="17">
        <v>19493</v>
      </c>
      <c r="G52" s="17">
        <v>17762</v>
      </c>
      <c r="H52" s="18">
        <v>29.44</v>
      </c>
      <c r="I52" s="18">
        <v>30.95</v>
      </c>
      <c r="J52" s="18">
        <v>27.94</v>
      </c>
      <c r="K52" s="21"/>
    </row>
    <row r="53" spans="1:11" ht="16.5" customHeight="1">
      <c r="A53" s="19" t="s">
        <v>56</v>
      </c>
      <c r="B53" s="17">
        <v>56435</v>
      </c>
      <c r="C53" s="17">
        <v>27958</v>
      </c>
      <c r="D53" s="17">
        <v>28477</v>
      </c>
      <c r="E53" s="17">
        <v>17634</v>
      </c>
      <c r="F53" s="17">
        <v>8974</v>
      </c>
      <c r="G53" s="17">
        <v>8660</v>
      </c>
      <c r="H53" s="18">
        <v>31.25</v>
      </c>
      <c r="I53" s="18">
        <v>32.1</v>
      </c>
      <c r="J53" s="18">
        <v>30.41</v>
      </c>
      <c r="K53" s="21"/>
    </row>
    <row r="54" spans="1:11" ht="16.5" customHeight="1">
      <c r="A54" s="19" t="s">
        <v>57</v>
      </c>
      <c r="B54" s="17">
        <v>67603</v>
      </c>
      <c r="C54" s="17">
        <v>35170</v>
      </c>
      <c r="D54" s="17">
        <v>32433</v>
      </c>
      <c r="E54" s="17">
        <v>14730</v>
      </c>
      <c r="F54" s="17">
        <v>7714</v>
      </c>
      <c r="G54" s="17">
        <v>7016</v>
      </c>
      <c r="H54" s="18">
        <v>21.79</v>
      </c>
      <c r="I54" s="18">
        <v>21.93</v>
      </c>
      <c r="J54" s="18">
        <v>21.63</v>
      </c>
      <c r="K54" s="21"/>
    </row>
    <row r="55" spans="1:11" ht="16.5" customHeight="1">
      <c r="A55" s="19" t="s">
        <v>58</v>
      </c>
      <c r="B55" s="17">
        <v>87069</v>
      </c>
      <c r="C55" s="17">
        <v>43212</v>
      </c>
      <c r="D55" s="17">
        <v>43857</v>
      </c>
      <c r="E55" s="17">
        <v>22125</v>
      </c>
      <c r="F55" s="17">
        <v>11332</v>
      </c>
      <c r="G55" s="17">
        <v>10793</v>
      </c>
      <c r="H55" s="18">
        <v>25.41</v>
      </c>
      <c r="I55" s="18">
        <v>26.22</v>
      </c>
      <c r="J55" s="18">
        <v>24.61</v>
      </c>
      <c r="K55" s="21"/>
    </row>
    <row r="56" spans="1:11" ht="16.5" customHeight="1">
      <c r="A56" s="25"/>
      <c r="K56" s="21"/>
    </row>
    <row r="57" spans="1:11" ht="16.5" customHeight="1">
      <c r="A57" s="19" t="s">
        <v>59</v>
      </c>
      <c r="B57" s="17">
        <v>109942</v>
      </c>
      <c r="C57" s="17">
        <v>55736</v>
      </c>
      <c r="D57" s="17">
        <v>54206</v>
      </c>
      <c r="E57" s="17">
        <v>23444</v>
      </c>
      <c r="F57" s="17">
        <v>12290</v>
      </c>
      <c r="G57" s="17">
        <v>11154</v>
      </c>
      <c r="H57" s="18">
        <v>21.32</v>
      </c>
      <c r="I57" s="18">
        <v>22.05</v>
      </c>
      <c r="J57" s="18">
        <v>20.58</v>
      </c>
      <c r="K57" s="21"/>
    </row>
    <row r="58" spans="1:11" ht="16.5" customHeight="1">
      <c r="A58" s="19" t="s">
        <v>61</v>
      </c>
      <c r="B58" s="17">
        <v>51690</v>
      </c>
      <c r="C58" s="17">
        <v>25503</v>
      </c>
      <c r="D58" s="17">
        <v>26187</v>
      </c>
      <c r="E58" s="17">
        <v>13986</v>
      </c>
      <c r="F58" s="17">
        <v>7245</v>
      </c>
      <c r="G58" s="17">
        <v>6741</v>
      </c>
      <c r="H58" s="18">
        <v>27.06</v>
      </c>
      <c r="I58" s="18">
        <v>28.41</v>
      </c>
      <c r="J58" s="18">
        <v>25.74</v>
      </c>
      <c r="K58" s="21"/>
    </row>
    <row r="59" spans="1:11" ht="16.5" customHeight="1">
      <c r="A59" s="19" t="s">
        <v>63</v>
      </c>
      <c r="B59" s="17">
        <v>80766</v>
      </c>
      <c r="C59" s="17">
        <v>40444</v>
      </c>
      <c r="D59" s="17">
        <v>40322</v>
      </c>
      <c r="E59" s="17">
        <v>20874</v>
      </c>
      <c r="F59" s="17">
        <v>10941</v>
      </c>
      <c r="G59" s="17">
        <v>9933</v>
      </c>
      <c r="H59" s="18">
        <v>25.85</v>
      </c>
      <c r="I59" s="18">
        <v>27.05</v>
      </c>
      <c r="J59" s="18">
        <v>24.63</v>
      </c>
      <c r="K59" s="21"/>
    </row>
    <row r="60" spans="1:11" ht="16.5" customHeight="1">
      <c r="A60" s="19" t="s">
        <v>64</v>
      </c>
      <c r="B60" s="17">
        <v>43842</v>
      </c>
      <c r="C60" s="3">
        <v>21908</v>
      </c>
      <c r="D60" s="3">
        <v>21934</v>
      </c>
      <c r="E60" s="3">
        <v>12454</v>
      </c>
      <c r="F60" s="3">
        <v>6541</v>
      </c>
      <c r="G60" s="3">
        <v>5913</v>
      </c>
      <c r="H60" s="18">
        <v>28.41</v>
      </c>
      <c r="I60" s="18">
        <v>29.86</v>
      </c>
      <c r="J60" s="18">
        <v>26.96</v>
      </c>
      <c r="K60" s="21"/>
    </row>
    <row r="61" spans="1:11" ht="16.5" customHeight="1">
      <c r="A61" s="26" t="s">
        <v>65</v>
      </c>
      <c r="B61" s="28">
        <v>56599</v>
      </c>
      <c r="C61" s="28">
        <v>28077</v>
      </c>
      <c r="D61" s="28">
        <v>28522</v>
      </c>
      <c r="E61" s="28">
        <v>15731</v>
      </c>
      <c r="F61" s="28">
        <v>8100</v>
      </c>
      <c r="G61" s="28">
        <v>7631</v>
      </c>
      <c r="H61" s="29">
        <v>27.79</v>
      </c>
      <c r="I61" s="29">
        <v>28.85</v>
      </c>
      <c r="J61" s="29">
        <v>26.75</v>
      </c>
      <c r="K61" s="21"/>
    </row>
    <row r="62" spans="1:11" ht="15" customHeight="1">
      <c r="A62" s="37" t="s">
        <v>118</v>
      </c>
      <c r="B62" s="35"/>
      <c r="C62" s="35"/>
      <c r="D62" s="35"/>
      <c r="E62" s="35"/>
      <c r="F62" s="35"/>
      <c r="G62" s="35"/>
      <c r="H62" s="35"/>
      <c r="I62" s="35"/>
      <c r="J62" s="35"/>
      <c r="K62" s="21"/>
    </row>
    <row r="63" spans="1:11" ht="15" customHeight="1">
      <c r="A63" s="33"/>
      <c r="B63" s="17"/>
      <c r="C63" s="17"/>
      <c r="D63" s="17"/>
      <c r="E63" s="17"/>
      <c r="F63" s="17"/>
      <c r="G63" s="17"/>
      <c r="H63" s="24"/>
      <c r="I63" s="24"/>
      <c r="J63" s="24"/>
      <c r="K63" s="21"/>
    </row>
    <row r="64" spans="1:11" ht="15" customHeight="1">
      <c r="A64" s="33"/>
      <c r="B64" s="17"/>
      <c r="C64" s="17"/>
      <c r="D64" s="17"/>
      <c r="E64" s="17"/>
      <c r="F64" s="17"/>
      <c r="G64" s="17"/>
      <c r="H64" s="24"/>
      <c r="I64" s="24"/>
      <c r="J64" s="24"/>
      <c r="K64" s="21"/>
    </row>
    <row r="65" spans="1:11" ht="15" customHeight="1">
      <c r="A65" s="33"/>
      <c r="B65" s="17"/>
      <c r="C65" s="17"/>
      <c r="D65" s="17"/>
      <c r="E65" s="17"/>
      <c r="F65" s="17"/>
      <c r="G65" s="17"/>
      <c r="H65" s="24"/>
      <c r="I65" s="24"/>
      <c r="J65" s="24"/>
      <c r="K65" s="21"/>
    </row>
    <row r="66" spans="1:11" ht="15" customHeight="1">
      <c r="A66" s="36"/>
      <c r="B66" s="17"/>
      <c r="C66" s="17"/>
      <c r="D66" s="17"/>
      <c r="E66" s="17"/>
      <c r="F66" s="17"/>
      <c r="G66" s="17"/>
      <c r="H66" s="24"/>
      <c r="I66" s="24"/>
      <c r="J66" s="24"/>
      <c r="K66" s="21"/>
    </row>
    <row r="67" spans="1:11" ht="13.5" customHeight="1">
      <c r="A67" s="21"/>
      <c r="B67" s="17"/>
      <c r="C67" s="17"/>
      <c r="D67" s="17"/>
      <c r="E67" s="17"/>
      <c r="F67" s="17"/>
      <c r="G67" s="17"/>
      <c r="H67" s="18"/>
      <c r="I67" s="18"/>
      <c r="J67" s="18"/>
      <c r="K67" s="21"/>
    </row>
    <row r="68" spans="12:21" s="21" customFormat="1" ht="13.5" customHeight="1"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3.5" customHeight="1">
      <c r="K69" s="21"/>
    </row>
    <row r="70" ht="13.5" customHeight="1">
      <c r="K70" s="21"/>
    </row>
    <row r="71" ht="13.5" customHeight="1">
      <c r="K71" s="21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33" spans="8:10" ht="13.5">
      <c r="H133" s="18"/>
      <c r="I133" s="18"/>
      <c r="J133" s="18"/>
    </row>
  </sheetData>
  <sheetProtection/>
  <mergeCells count="10">
    <mergeCell ref="A1:J1"/>
    <mergeCell ref="L1:U1"/>
    <mergeCell ref="A3:A4"/>
    <mergeCell ref="B3:D3"/>
    <mergeCell ref="E3:G3"/>
    <mergeCell ref="H3:J3"/>
    <mergeCell ref="L3:L4"/>
    <mergeCell ref="M3:O3"/>
    <mergeCell ref="P3:R3"/>
    <mergeCell ref="S3:U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zoomScalePageLayoutView="0" workbookViewId="0" topLeftCell="AF1">
      <selection activeCell="AF13" sqref="AF13"/>
    </sheetView>
  </sheetViews>
  <sheetFormatPr defaultColWidth="9.00390625" defaultRowHeight="13.5"/>
  <cols>
    <col min="1" max="1" width="11.25390625" style="43" customWidth="1"/>
    <col min="2" max="7" width="12.00390625" style="43" customWidth="1"/>
    <col min="8" max="10" width="9.00390625" style="43" customWidth="1"/>
    <col min="11" max="11" width="4.875" style="43" customWidth="1"/>
    <col min="12" max="12" width="11.25390625" style="43" customWidth="1"/>
    <col min="13" max="18" width="12.00390625" style="43" customWidth="1"/>
    <col min="19" max="34" width="9.00390625" style="43" customWidth="1"/>
    <col min="35" max="43" width="3.75390625" style="43" bestFit="1" customWidth="1"/>
    <col min="44" max="56" width="9.00390625" style="43" customWidth="1"/>
    <col min="57" max="65" width="3.75390625" style="43" bestFit="1" customWidth="1"/>
    <col min="66" max="16384" width="9.00390625" style="43" customWidth="1"/>
  </cols>
  <sheetData>
    <row r="1" spans="1:36" ht="21">
      <c r="A1" s="89" t="s">
        <v>94</v>
      </c>
      <c r="B1" s="89"/>
      <c r="C1" s="89"/>
      <c r="D1" s="89"/>
      <c r="E1" s="89"/>
      <c r="F1" s="89"/>
      <c r="G1" s="89"/>
      <c r="H1" s="89"/>
      <c r="I1" s="89"/>
      <c r="J1" s="89"/>
      <c r="L1" s="89" t="s">
        <v>93</v>
      </c>
      <c r="M1" s="89"/>
      <c r="N1" s="89"/>
      <c r="O1" s="89"/>
      <c r="P1" s="89"/>
      <c r="Q1" s="89"/>
      <c r="R1" s="89"/>
      <c r="S1" s="89"/>
      <c r="T1" s="89"/>
      <c r="U1" s="89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3.5" customHeight="1" thickBot="1">
      <c r="A2" s="45"/>
      <c r="B2" s="46"/>
      <c r="C2" s="46"/>
      <c r="D2" s="46"/>
      <c r="E2" s="46"/>
      <c r="F2" s="46"/>
      <c r="G2" s="46"/>
      <c r="J2" s="47" t="s">
        <v>72</v>
      </c>
      <c r="L2" s="45"/>
      <c r="M2" s="48"/>
      <c r="N2" s="46"/>
      <c r="O2" s="46"/>
      <c r="P2" s="46"/>
      <c r="Q2" s="46"/>
      <c r="R2" s="46"/>
      <c r="U2" s="47" t="s">
        <v>72</v>
      </c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44" customFormat="1" ht="15.75" customHeight="1" thickTop="1">
      <c r="A3" s="90" t="s">
        <v>73</v>
      </c>
      <c r="B3" s="92" t="s">
        <v>90</v>
      </c>
      <c r="C3" s="92"/>
      <c r="D3" s="93"/>
      <c r="E3" s="94" t="s">
        <v>91</v>
      </c>
      <c r="F3" s="92"/>
      <c r="G3" s="93"/>
      <c r="H3" s="94" t="s">
        <v>0</v>
      </c>
      <c r="I3" s="92"/>
      <c r="J3" s="92"/>
      <c r="L3" s="90" t="s">
        <v>73</v>
      </c>
      <c r="M3" s="92" t="s">
        <v>90</v>
      </c>
      <c r="N3" s="92"/>
      <c r="O3" s="93"/>
      <c r="P3" s="94" t="s">
        <v>91</v>
      </c>
      <c r="Q3" s="92"/>
      <c r="R3" s="93"/>
      <c r="S3" s="94" t="s">
        <v>0</v>
      </c>
      <c r="T3" s="92"/>
      <c r="U3" s="92"/>
      <c r="W3" s="43"/>
      <c r="X3" s="43" t="s">
        <v>96</v>
      </c>
      <c r="Y3" s="43"/>
      <c r="Z3" s="43" t="s">
        <v>97</v>
      </c>
      <c r="AA3" s="43"/>
      <c r="AB3" s="43"/>
      <c r="AC3" s="43" t="s">
        <v>98</v>
      </c>
      <c r="AD3" s="43"/>
      <c r="AE3" s="43"/>
      <c r="AF3" s="43" t="s">
        <v>0</v>
      </c>
      <c r="AG3" s="43"/>
      <c r="AH3" s="43"/>
      <c r="AI3" s="43"/>
      <c r="AJ3" s="43"/>
    </row>
    <row r="4" spans="1:36" s="49" customFormat="1" ht="13.5" customHeight="1">
      <c r="A4" s="91"/>
      <c r="B4" s="50" t="s">
        <v>74</v>
      </c>
      <c r="C4" s="51" t="s">
        <v>1</v>
      </c>
      <c r="D4" s="51" t="s">
        <v>2</v>
      </c>
      <c r="E4" s="51" t="s">
        <v>74</v>
      </c>
      <c r="F4" s="51" t="s">
        <v>1</v>
      </c>
      <c r="G4" s="51" t="s">
        <v>2</v>
      </c>
      <c r="H4" s="52" t="s">
        <v>3</v>
      </c>
      <c r="I4" s="52" t="s">
        <v>1</v>
      </c>
      <c r="J4" s="53" t="s">
        <v>2</v>
      </c>
      <c r="L4" s="91"/>
      <c r="M4" s="51" t="s">
        <v>74</v>
      </c>
      <c r="N4" s="51" t="s">
        <v>1</v>
      </c>
      <c r="O4" s="51" t="s">
        <v>2</v>
      </c>
      <c r="P4" s="51" t="s">
        <v>74</v>
      </c>
      <c r="Q4" s="51" t="s">
        <v>1</v>
      </c>
      <c r="R4" s="51" t="s">
        <v>2</v>
      </c>
      <c r="S4" s="52" t="s">
        <v>3</v>
      </c>
      <c r="T4" s="52" t="s">
        <v>1</v>
      </c>
      <c r="U4" s="53" t="s">
        <v>2</v>
      </c>
      <c r="W4" s="43"/>
      <c r="X4" s="43"/>
      <c r="Y4" s="43" t="s">
        <v>99</v>
      </c>
      <c r="Z4" s="43" t="s">
        <v>1</v>
      </c>
      <c r="AA4" s="43" t="s">
        <v>2</v>
      </c>
      <c r="AB4" s="43" t="s">
        <v>99</v>
      </c>
      <c r="AC4" s="43" t="s">
        <v>1</v>
      </c>
      <c r="AD4" s="43" t="s">
        <v>2</v>
      </c>
      <c r="AE4" s="43" t="s">
        <v>3</v>
      </c>
      <c r="AF4" s="43" t="s">
        <v>1</v>
      </c>
      <c r="AG4" s="43" t="s">
        <v>2</v>
      </c>
      <c r="AH4" s="43"/>
      <c r="AI4" s="43"/>
      <c r="AJ4" s="43"/>
    </row>
    <row r="5" spans="1:65" ht="16.5" customHeight="1">
      <c r="A5" s="54" t="s">
        <v>4</v>
      </c>
      <c r="B5" s="55">
        <v>5856376</v>
      </c>
      <c r="C5" s="55">
        <v>2922547</v>
      </c>
      <c r="D5" s="55">
        <v>2933829</v>
      </c>
      <c r="E5" s="55">
        <v>1559612</v>
      </c>
      <c r="F5" s="55">
        <v>803345</v>
      </c>
      <c r="G5" s="55">
        <v>756267</v>
      </c>
      <c r="H5" s="56">
        <v>26.63</v>
      </c>
      <c r="I5" s="56">
        <v>27.49</v>
      </c>
      <c r="J5" s="57">
        <v>25.78</v>
      </c>
      <c r="L5" s="58" t="s">
        <v>66</v>
      </c>
      <c r="M5" s="59">
        <v>45993</v>
      </c>
      <c r="N5" s="46">
        <v>22883</v>
      </c>
      <c r="O5" s="46">
        <v>23110</v>
      </c>
      <c r="P5" s="46">
        <v>14949</v>
      </c>
      <c r="Q5" s="46">
        <v>7722</v>
      </c>
      <c r="R5" s="46">
        <v>7227</v>
      </c>
      <c r="S5" s="60">
        <v>32.5</v>
      </c>
      <c r="T5" s="60">
        <v>33.75</v>
      </c>
      <c r="U5" s="60">
        <v>31.27</v>
      </c>
      <c r="X5" s="43" t="s">
        <v>100</v>
      </c>
      <c r="Y5" s="43">
        <v>5856376</v>
      </c>
      <c r="Z5" s="43">
        <v>2922547</v>
      </c>
      <c r="AA5" s="43">
        <v>2933829</v>
      </c>
      <c r="AB5" s="43">
        <v>1559612</v>
      </c>
      <c r="AC5" s="43">
        <v>803345</v>
      </c>
      <c r="AD5" s="43">
        <v>756267</v>
      </c>
      <c r="AE5" s="43">
        <v>26.63</v>
      </c>
      <c r="AF5" s="43">
        <v>27.49</v>
      </c>
      <c r="AG5" s="43">
        <v>25.78</v>
      </c>
      <c r="AI5" s="46">
        <f>B5-Y5</f>
        <v>0</v>
      </c>
      <c r="AJ5" s="46">
        <f aca="true" t="shared" si="0" ref="AJ5:AJ61">C5-Z5</f>
        <v>0</v>
      </c>
      <c r="AK5" s="46">
        <f aca="true" t="shared" si="1" ref="AK5:AK61">D5-AA5</f>
        <v>0</v>
      </c>
      <c r="AL5" s="46">
        <f aca="true" t="shared" si="2" ref="AL5:AL61">E5-AB5</f>
        <v>0</v>
      </c>
      <c r="AM5" s="46">
        <f aca="true" t="shared" si="3" ref="AM5:AM61">F5-AC5</f>
        <v>0</v>
      </c>
      <c r="AN5" s="46">
        <f aca="true" t="shared" si="4" ref="AN5:AN61">G5-AD5</f>
        <v>0</v>
      </c>
      <c r="AO5" s="46">
        <f aca="true" t="shared" si="5" ref="AO5:AO61">H5-AE5</f>
        <v>0</v>
      </c>
      <c r="AP5" s="46">
        <f aca="true" t="shared" si="6" ref="AP5:AP61">I5-AF5</f>
        <v>0</v>
      </c>
      <c r="AQ5" s="46">
        <f aca="true" t="shared" si="7" ref="AQ5:AQ61">J5-AG5</f>
        <v>0</v>
      </c>
      <c r="AT5" s="43" t="s">
        <v>66</v>
      </c>
      <c r="AU5" s="43">
        <v>45993</v>
      </c>
      <c r="AV5" s="43">
        <v>22883</v>
      </c>
      <c r="AW5" s="43">
        <v>23110</v>
      </c>
      <c r="AX5" s="43">
        <v>14949</v>
      </c>
      <c r="AY5" s="43">
        <v>7722</v>
      </c>
      <c r="AZ5" s="43">
        <v>7227</v>
      </c>
      <c r="BA5" s="43">
        <v>32.5</v>
      </c>
      <c r="BB5" s="43">
        <v>33.75</v>
      </c>
      <c r="BC5" s="43">
        <v>31.27</v>
      </c>
      <c r="BE5" s="46">
        <f>M5-AU5</f>
        <v>0</v>
      </c>
      <c r="BF5" s="46">
        <f aca="true" t="shared" si="8" ref="BF5:BF48">N5-AV5</f>
        <v>0</v>
      </c>
      <c r="BG5" s="46">
        <f aca="true" t="shared" si="9" ref="BG5:BG48">O5-AW5</f>
        <v>0</v>
      </c>
      <c r="BH5" s="46">
        <f aca="true" t="shared" si="10" ref="BH5:BH48">P5-AX5</f>
        <v>0</v>
      </c>
      <c r="BI5" s="46">
        <f aca="true" t="shared" si="11" ref="BI5:BI48">Q5-AY5</f>
        <v>0</v>
      </c>
      <c r="BJ5" s="46">
        <f aca="true" t="shared" si="12" ref="BJ5:BJ48">R5-AZ5</f>
        <v>0</v>
      </c>
      <c r="BK5" s="46">
        <f aca="true" t="shared" si="13" ref="BK5:BK48">S5-BA5</f>
        <v>0</v>
      </c>
      <c r="BL5" s="46">
        <f aca="true" t="shared" si="14" ref="BL5:BL48">T5-BB5</f>
        <v>0</v>
      </c>
      <c r="BM5" s="46">
        <f aca="true" t="shared" si="15" ref="BM5:BM48">U5-BC5</f>
        <v>0</v>
      </c>
    </row>
    <row r="6" spans="1:65" ht="16.5" customHeight="1">
      <c r="A6" s="61" t="s">
        <v>6</v>
      </c>
      <c r="B6" s="55">
        <v>5439919</v>
      </c>
      <c r="C6" s="55">
        <v>2715197</v>
      </c>
      <c r="D6" s="55">
        <v>2724722</v>
      </c>
      <c r="E6" s="55">
        <v>1418962</v>
      </c>
      <c r="F6" s="55">
        <v>731526</v>
      </c>
      <c r="G6" s="55">
        <v>687436</v>
      </c>
      <c r="H6" s="56">
        <v>26.08</v>
      </c>
      <c r="I6" s="56">
        <v>26.94</v>
      </c>
      <c r="J6" s="57">
        <v>25.23</v>
      </c>
      <c r="L6" s="58" t="s">
        <v>67</v>
      </c>
      <c r="M6" s="59">
        <v>54770</v>
      </c>
      <c r="N6" s="46">
        <v>27500</v>
      </c>
      <c r="O6" s="46">
        <v>27270</v>
      </c>
      <c r="P6" s="46">
        <v>13965</v>
      </c>
      <c r="Q6" s="46">
        <v>7193</v>
      </c>
      <c r="R6" s="46">
        <v>6772</v>
      </c>
      <c r="S6" s="60">
        <v>25.5</v>
      </c>
      <c r="T6" s="60">
        <v>26.16</v>
      </c>
      <c r="U6" s="60">
        <v>24.83</v>
      </c>
      <c r="X6" s="43" t="s">
        <v>101</v>
      </c>
      <c r="Y6" s="43">
        <v>5439919</v>
      </c>
      <c r="Z6" s="43">
        <v>2715197</v>
      </c>
      <c r="AA6" s="43">
        <v>2724722</v>
      </c>
      <c r="AB6" s="43">
        <v>1418962</v>
      </c>
      <c r="AC6" s="43">
        <v>731526</v>
      </c>
      <c r="AD6" s="43">
        <v>687436</v>
      </c>
      <c r="AE6" s="43">
        <v>26.08</v>
      </c>
      <c r="AF6" s="43">
        <v>26.94</v>
      </c>
      <c r="AG6" s="43">
        <v>25.23</v>
      </c>
      <c r="AI6" s="46">
        <f aca="true" t="shared" si="16" ref="AI6:AI61">B6-Y6</f>
        <v>0</v>
      </c>
      <c r="AJ6" s="46">
        <f t="shared" si="0"/>
        <v>0</v>
      </c>
      <c r="AK6" s="46">
        <f t="shared" si="1"/>
        <v>0</v>
      </c>
      <c r="AL6" s="46">
        <f t="shared" si="2"/>
        <v>0</v>
      </c>
      <c r="AM6" s="46">
        <f t="shared" si="3"/>
        <v>0</v>
      </c>
      <c r="AN6" s="46">
        <f t="shared" si="4"/>
        <v>0</v>
      </c>
      <c r="AO6" s="46">
        <f t="shared" si="5"/>
        <v>0</v>
      </c>
      <c r="AP6" s="46">
        <f t="shared" si="6"/>
        <v>0</v>
      </c>
      <c r="AQ6" s="46">
        <f t="shared" si="7"/>
        <v>0</v>
      </c>
      <c r="AT6" s="43" t="s">
        <v>67</v>
      </c>
      <c r="AU6" s="43">
        <v>54770</v>
      </c>
      <c r="AV6" s="43">
        <v>27500</v>
      </c>
      <c r="AW6" s="43">
        <v>27270</v>
      </c>
      <c r="AX6" s="43">
        <v>13965</v>
      </c>
      <c r="AY6" s="43">
        <v>7193</v>
      </c>
      <c r="AZ6" s="43">
        <v>6772</v>
      </c>
      <c r="BA6" s="43">
        <v>25.5</v>
      </c>
      <c r="BB6" s="43">
        <v>26.16</v>
      </c>
      <c r="BC6" s="43">
        <v>24.83</v>
      </c>
      <c r="BE6" s="46">
        <f aca="true" t="shared" si="17" ref="BE6:BE48">M6-AU6</f>
        <v>0</v>
      </c>
      <c r="BF6" s="46">
        <f t="shared" si="8"/>
        <v>0</v>
      </c>
      <c r="BG6" s="46">
        <f t="shared" si="9"/>
        <v>0</v>
      </c>
      <c r="BH6" s="46">
        <f t="shared" si="10"/>
        <v>0</v>
      </c>
      <c r="BI6" s="46">
        <f t="shared" si="11"/>
        <v>0</v>
      </c>
      <c r="BJ6" s="46">
        <f t="shared" si="12"/>
        <v>0</v>
      </c>
      <c r="BK6" s="46">
        <f t="shared" si="13"/>
        <v>0</v>
      </c>
      <c r="BL6" s="46">
        <f t="shared" si="14"/>
        <v>0</v>
      </c>
      <c r="BM6" s="46">
        <f t="shared" si="15"/>
        <v>0</v>
      </c>
    </row>
    <row r="7" spans="1:65" ht="16.5" customHeight="1">
      <c r="A7" s="61" t="s">
        <v>7</v>
      </c>
      <c r="B7" s="55">
        <v>416457</v>
      </c>
      <c r="C7" s="55">
        <v>207350</v>
      </c>
      <c r="D7" s="55">
        <v>209107</v>
      </c>
      <c r="E7" s="55">
        <v>140650</v>
      </c>
      <c r="F7" s="55">
        <v>71819</v>
      </c>
      <c r="G7" s="55">
        <v>68831</v>
      </c>
      <c r="H7" s="56">
        <v>33.77</v>
      </c>
      <c r="I7" s="56">
        <v>34.64</v>
      </c>
      <c r="J7" s="62">
        <v>32.92</v>
      </c>
      <c r="L7" s="58" t="s">
        <v>88</v>
      </c>
      <c r="M7" s="59">
        <v>88778</v>
      </c>
      <c r="N7" s="46">
        <v>44048</v>
      </c>
      <c r="O7" s="46">
        <v>44730</v>
      </c>
      <c r="P7" s="46">
        <v>23542</v>
      </c>
      <c r="Q7" s="46">
        <v>11968</v>
      </c>
      <c r="R7" s="46">
        <v>11574</v>
      </c>
      <c r="S7" s="60">
        <v>26.52</v>
      </c>
      <c r="T7" s="60">
        <v>27.17</v>
      </c>
      <c r="U7" s="60">
        <v>25.88</v>
      </c>
      <c r="X7" s="43" t="s">
        <v>102</v>
      </c>
      <c r="Y7" s="43">
        <v>416457</v>
      </c>
      <c r="Z7" s="43">
        <v>207350</v>
      </c>
      <c r="AA7" s="43">
        <v>209107</v>
      </c>
      <c r="AB7" s="43">
        <v>140650</v>
      </c>
      <c r="AC7" s="43">
        <v>71819</v>
      </c>
      <c r="AD7" s="43">
        <v>68831</v>
      </c>
      <c r="AE7" s="43">
        <v>33.77</v>
      </c>
      <c r="AF7" s="43">
        <v>34.64</v>
      </c>
      <c r="AG7" s="43">
        <v>32.92</v>
      </c>
      <c r="AI7" s="46">
        <f t="shared" si="16"/>
        <v>0</v>
      </c>
      <c r="AJ7" s="46">
        <f t="shared" si="0"/>
        <v>0</v>
      </c>
      <c r="AK7" s="46">
        <f t="shared" si="1"/>
        <v>0</v>
      </c>
      <c r="AL7" s="46">
        <f t="shared" si="2"/>
        <v>0</v>
      </c>
      <c r="AM7" s="46">
        <f t="shared" si="3"/>
        <v>0</v>
      </c>
      <c r="AN7" s="46">
        <f t="shared" si="4"/>
        <v>0</v>
      </c>
      <c r="AO7" s="46">
        <f t="shared" si="5"/>
        <v>0</v>
      </c>
      <c r="AP7" s="46">
        <f t="shared" si="6"/>
        <v>0</v>
      </c>
      <c r="AQ7" s="46">
        <f t="shared" si="7"/>
        <v>0</v>
      </c>
      <c r="AT7" s="43" t="s">
        <v>114</v>
      </c>
      <c r="AU7" s="43">
        <v>88778</v>
      </c>
      <c r="AV7" s="43">
        <v>44048</v>
      </c>
      <c r="AW7" s="43">
        <v>44730</v>
      </c>
      <c r="AX7" s="43">
        <v>23542</v>
      </c>
      <c r="AY7" s="43">
        <v>11968</v>
      </c>
      <c r="AZ7" s="43">
        <v>11574</v>
      </c>
      <c r="BA7" s="43">
        <v>26.52</v>
      </c>
      <c r="BB7" s="43">
        <v>27.17</v>
      </c>
      <c r="BC7" s="43">
        <v>25.88</v>
      </c>
      <c r="BE7" s="46">
        <f t="shared" si="17"/>
        <v>0</v>
      </c>
      <c r="BF7" s="46">
        <f t="shared" si="8"/>
        <v>0</v>
      </c>
      <c r="BG7" s="46">
        <f t="shared" si="9"/>
        <v>0</v>
      </c>
      <c r="BH7" s="46">
        <f t="shared" si="10"/>
        <v>0</v>
      </c>
      <c r="BI7" s="46">
        <f t="shared" si="11"/>
        <v>0</v>
      </c>
      <c r="BJ7" s="46">
        <f t="shared" si="12"/>
        <v>0</v>
      </c>
      <c r="BK7" s="46">
        <f t="shared" si="13"/>
        <v>0</v>
      </c>
      <c r="BL7" s="46">
        <f t="shared" si="14"/>
        <v>0</v>
      </c>
      <c r="BM7" s="46">
        <f t="shared" si="15"/>
        <v>0</v>
      </c>
    </row>
    <row r="8" spans="1:65" ht="16.5" customHeight="1">
      <c r="A8" s="58"/>
      <c r="B8" s="59"/>
      <c r="C8" s="59"/>
      <c r="D8" s="59"/>
      <c r="E8" s="59"/>
      <c r="F8" s="59"/>
      <c r="G8" s="59"/>
      <c r="H8" s="63"/>
      <c r="L8" s="64" t="s">
        <v>92</v>
      </c>
      <c r="M8" s="59">
        <v>42267</v>
      </c>
      <c r="N8" s="59">
        <v>21001</v>
      </c>
      <c r="O8" s="59">
        <v>21266</v>
      </c>
      <c r="P8" s="59">
        <v>12493</v>
      </c>
      <c r="Q8" s="59">
        <v>6555</v>
      </c>
      <c r="R8" s="59">
        <v>5938</v>
      </c>
      <c r="S8" s="65">
        <v>29.56</v>
      </c>
      <c r="T8" s="65">
        <v>31.21</v>
      </c>
      <c r="U8" s="65">
        <v>27.92</v>
      </c>
      <c r="AI8" s="46">
        <f t="shared" si="16"/>
        <v>0</v>
      </c>
      <c r="AJ8" s="46">
        <f t="shared" si="0"/>
        <v>0</v>
      </c>
      <c r="AK8" s="46">
        <f t="shared" si="1"/>
        <v>0</v>
      </c>
      <c r="AL8" s="46">
        <f t="shared" si="2"/>
        <v>0</v>
      </c>
      <c r="AM8" s="46">
        <f t="shared" si="3"/>
        <v>0</v>
      </c>
      <c r="AN8" s="46">
        <f t="shared" si="4"/>
        <v>0</v>
      </c>
      <c r="AO8" s="46">
        <f t="shared" si="5"/>
        <v>0</v>
      </c>
      <c r="AP8" s="46">
        <f t="shared" si="6"/>
        <v>0</v>
      </c>
      <c r="AQ8" s="46">
        <f t="shared" si="7"/>
        <v>0</v>
      </c>
      <c r="AT8" s="66" t="s">
        <v>115</v>
      </c>
      <c r="AU8" s="66">
        <v>42267</v>
      </c>
      <c r="AV8" s="66">
        <v>21001</v>
      </c>
      <c r="AW8" s="66">
        <v>21266</v>
      </c>
      <c r="AX8" s="66">
        <v>12493</v>
      </c>
      <c r="AY8" s="66">
        <v>6555</v>
      </c>
      <c r="AZ8" s="66">
        <v>5938</v>
      </c>
      <c r="BA8" s="66">
        <v>29.56</v>
      </c>
      <c r="BB8" s="66">
        <v>31.21</v>
      </c>
      <c r="BC8" s="66">
        <v>27.92</v>
      </c>
      <c r="BE8" s="46">
        <f t="shared" si="17"/>
        <v>0</v>
      </c>
      <c r="BF8" s="46">
        <f t="shared" si="8"/>
        <v>0</v>
      </c>
      <c r="BG8" s="46">
        <f t="shared" si="9"/>
        <v>0</v>
      </c>
      <c r="BH8" s="46">
        <f t="shared" si="10"/>
        <v>0</v>
      </c>
      <c r="BI8" s="46">
        <f t="shared" si="11"/>
        <v>0</v>
      </c>
      <c r="BJ8" s="46">
        <f t="shared" si="12"/>
        <v>0</v>
      </c>
      <c r="BK8" s="46">
        <f t="shared" si="13"/>
        <v>0</v>
      </c>
      <c r="BL8" s="46">
        <f t="shared" si="14"/>
        <v>0</v>
      </c>
      <c r="BM8" s="46">
        <f t="shared" si="15"/>
        <v>0</v>
      </c>
    </row>
    <row r="9" spans="1:65" ht="16.5" customHeight="1">
      <c r="A9" s="58" t="s">
        <v>75</v>
      </c>
      <c r="B9" s="59">
        <v>1005992</v>
      </c>
      <c r="C9" s="59">
        <v>499112</v>
      </c>
      <c r="D9" s="59">
        <v>506880</v>
      </c>
      <c r="E9" s="59">
        <v>272013</v>
      </c>
      <c r="F9" s="59">
        <v>139002</v>
      </c>
      <c r="G9" s="59">
        <v>133011</v>
      </c>
      <c r="H9" s="60">
        <v>27.04</v>
      </c>
      <c r="I9" s="60">
        <v>27.85</v>
      </c>
      <c r="J9" s="60">
        <v>26.24</v>
      </c>
      <c r="K9" s="66"/>
      <c r="L9" s="58"/>
      <c r="M9" s="67"/>
      <c r="N9" s="59"/>
      <c r="O9" s="59"/>
      <c r="P9" s="59"/>
      <c r="Q9" s="59"/>
      <c r="R9" s="59"/>
      <c r="S9" s="60"/>
      <c r="T9" s="60"/>
      <c r="U9" s="60"/>
      <c r="X9" s="43" t="s">
        <v>103</v>
      </c>
      <c r="Y9" s="43">
        <v>1005992</v>
      </c>
      <c r="Z9" s="43">
        <v>499112</v>
      </c>
      <c r="AA9" s="43">
        <v>506880</v>
      </c>
      <c r="AB9" s="43">
        <v>272013</v>
      </c>
      <c r="AC9" s="43">
        <v>139002</v>
      </c>
      <c r="AD9" s="43">
        <v>133011</v>
      </c>
      <c r="AE9" s="43">
        <v>27.04</v>
      </c>
      <c r="AF9" s="43">
        <v>27.85</v>
      </c>
      <c r="AG9" s="43">
        <v>26.24</v>
      </c>
      <c r="AI9" s="46">
        <f t="shared" si="16"/>
        <v>0</v>
      </c>
      <c r="AJ9" s="46">
        <f t="shared" si="0"/>
        <v>0</v>
      </c>
      <c r="AK9" s="46">
        <f t="shared" si="1"/>
        <v>0</v>
      </c>
      <c r="AL9" s="46">
        <f t="shared" si="2"/>
        <v>0</v>
      </c>
      <c r="AM9" s="46">
        <f t="shared" si="3"/>
        <v>0</v>
      </c>
      <c r="AN9" s="46">
        <f t="shared" si="4"/>
        <v>0</v>
      </c>
      <c r="AO9" s="46">
        <f t="shared" si="5"/>
        <v>0</v>
      </c>
      <c r="AP9" s="46">
        <f t="shared" si="6"/>
        <v>0</v>
      </c>
      <c r="AQ9" s="46">
        <f t="shared" si="7"/>
        <v>0</v>
      </c>
      <c r="BE9" s="46">
        <f t="shared" si="17"/>
        <v>0</v>
      </c>
      <c r="BF9" s="46">
        <f t="shared" si="8"/>
        <v>0</v>
      </c>
      <c r="BG9" s="46">
        <f t="shared" si="9"/>
        <v>0</v>
      </c>
      <c r="BH9" s="46">
        <f t="shared" si="10"/>
        <v>0</v>
      </c>
      <c r="BI9" s="46">
        <f t="shared" si="11"/>
        <v>0</v>
      </c>
      <c r="BJ9" s="46">
        <f t="shared" si="12"/>
        <v>0</v>
      </c>
      <c r="BK9" s="46">
        <f t="shared" si="13"/>
        <v>0</v>
      </c>
      <c r="BL9" s="46">
        <f t="shared" si="14"/>
        <v>0</v>
      </c>
      <c r="BM9" s="46">
        <f t="shared" si="15"/>
        <v>0</v>
      </c>
    </row>
    <row r="10" spans="1:65" ht="16.5" customHeight="1">
      <c r="A10" s="68" t="s">
        <v>78</v>
      </c>
      <c r="B10" s="59">
        <v>69931</v>
      </c>
      <c r="C10" s="59">
        <v>34652</v>
      </c>
      <c r="D10" s="59">
        <v>35279</v>
      </c>
      <c r="E10" s="59">
        <v>18941</v>
      </c>
      <c r="F10" s="59">
        <v>9734</v>
      </c>
      <c r="G10" s="59">
        <v>9207</v>
      </c>
      <c r="H10" s="60">
        <v>27.09</v>
      </c>
      <c r="I10" s="60">
        <v>28.09</v>
      </c>
      <c r="J10" s="60">
        <v>26.1</v>
      </c>
      <c r="K10" s="66"/>
      <c r="L10" s="61" t="s">
        <v>69</v>
      </c>
      <c r="M10" s="66"/>
      <c r="S10" s="60"/>
      <c r="T10" s="60"/>
      <c r="U10" s="60"/>
      <c r="X10" s="43" t="s">
        <v>104</v>
      </c>
      <c r="Y10" s="43">
        <v>69931</v>
      </c>
      <c r="Z10" s="43">
        <v>34652</v>
      </c>
      <c r="AA10" s="43">
        <v>35279</v>
      </c>
      <c r="AB10" s="43">
        <v>18941</v>
      </c>
      <c r="AC10" s="43">
        <v>9734</v>
      </c>
      <c r="AD10" s="43">
        <v>9207</v>
      </c>
      <c r="AE10" s="43">
        <v>27.09</v>
      </c>
      <c r="AF10" s="43">
        <v>28.09</v>
      </c>
      <c r="AG10" s="43">
        <v>26.1</v>
      </c>
      <c r="AI10" s="46">
        <f t="shared" si="16"/>
        <v>0</v>
      </c>
      <c r="AJ10" s="46">
        <f t="shared" si="0"/>
        <v>0</v>
      </c>
      <c r="AK10" s="46">
        <f t="shared" si="1"/>
        <v>0</v>
      </c>
      <c r="AL10" s="46">
        <f t="shared" si="2"/>
        <v>0</v>
      </c>
      <c r="AM10" s="46">
        <f t="shared" si="3"/>
        <v>0</v>
      </c>
      <c r="AN10" s="46">
        <f t="shared" si="4"/>
        <v>0</v>
      </c>
      <c r="AO10" s="46">
        <f t="shared" si="5"/>
        <v>0</v>
      </c>
      <c r="AP10" s="46">
        <f t="shared" si="6"/>
        <v>0</v>
      </c>
      <c r="AQ10" s="46">
        <f t="shared" si="7"/>
        <v>0</v>
      </c>
      <c r="BE10" s="46">
        <f t="shared" si="17"/>
        <v>0</v>
      </c>
      <c r="BF10" s="46">
        <f t="shared" si="8"/>
        <v>0</v>
      </c>
      <c r="BG10" s="46">
        <f t="shared" si="9"/>
        <v>0</v>
      </c>
      <c r="BH10" s="46">
        <f t="shared" si="10"/>
        <v>0</v>
      </c>
      <c r="BI10" s="46">
        <f t="shared" si="11"/>
        <v>0</v>
      </c>
      <c r="BJ10" s="46">
        <f t="shared" si="12"/>
        <v>0</v>
      </c>
      <c r="BK10" s="46">
        <f t="shared" si="13"/>
        <v>0</v>
      </c>
      <c r="BL10" s="46">
        <f t="shared" si="14"/>
        <v>0</v>
      </c>
      <c r="BM10" s="46">
        <f t="shared" si="15"/>
        <v>0</v>
      </c>
    </row>
    <row r="11" spans="1:65" ht="16.5" customHeight="1">
      <c r="A11" s="68" t="s">
        <v>79</v>
      </c>
      <c r="B11" s="59">
        <v>114406</v>
      </c>
      <c r="C11" s="59">
        <v>56990</v>
      </c>
      <c r="D11" s="59">
        <v>57416</v>
      </c>
      <c r="E11" s="59">
        <v>30321</v>
      </c>
      <c r="F11" s="59">
        <v>15719</v>
      </c>
      <c r="G11" s="59">
        <v>14602</v>
      </c>
      <c r="H11" s="60">
        <v>26.5</v>
      </c>
      <c r="I11" s="60">
        <v>27.58</v>
      </c>
      <c r="J11" s="60">
        <v>25.43</v>
      </c>
      <c r="K11" s="66"/>
      <c r="L11" s="58" t="s">
        <v>71</v>
      </c>
      <c r="M11" s="59">
        <v>33923</v>
      </c>
      <c r="N11" s="59">
        <v>16946</v>
      </c>
      <c r="O11" s="59">
        <v>16977</v>
      </c>
      <c r="P11" s="59">
        <v>8345</v>
      </c>
      <c r="Q11" s="59">
        <v>4411</v>
      </c>
      <c r="R11" s="59">
        <v>3934</v>
      </c>
      <c r="S11" s="60">
        <v>24.6</v>
      </c>
      <c r="T11" s="60">
        <v>26.03</v>
      </c>
      <c r="U11" s="60">
        <v>23.17</v>
      </c>
      <c r="X11" s="43" t="s">
        <v>105</v>
      </c>
      <c r="Y11" s="43">
        <v>114406</v>
      </c>
      <c r="Z11" s="43">
        <v>56990</v>
      </c>
      <c r="AA11" s="43">
        <v>57416</v>
      </c>
      <c r="AB11" s="43">
        <v>30321</v>
      </c>
      <c r="AC11" s="43">
        <v>15719</v>
      </c>
      <c r="AD11" s="43">
        <v>14602</v>
      </c>
      <c r="AE11" s="43">
        <v>26.5</v>
      </c>
      <c r="AF11" s="43">
        <v>27.58</v>
      </c>
      <c r="AG11" s="43">
        <v>25.43</v>
      </c>
      <c r="AI11" s="46">
        <f t="shared" si="16"/>
        <v>0</v>
      </c>
      <c r="AJ11" s="46">
        <f t="shared" si="0"/>
        <v>0</v>
      </c>
      <c r="AK11" s="46">
        <f t="shared" si="1"/>
        <v>0</v>
      </c>
      <c r="AL11" s="46">
        <f t="shared" si="2"/>
        <v>0</v>
      </c>
      <c r="AM11" s="46">
        <f t="shared" si="3"/>
        <v>0</v>
      </c>
      <c r="AN11" s="46">
        <f t="shared" si="4"/>
        <v>0</v>
      </c>
      <c r="AO11" s="46">
        <f t="shared" si="5"/>
        <v>0</v>
      </c>
      <c r="AP11" s="46">
        <f t="shared" si="6"/>
        <v>0</v>
      </c>
      <c r="AQ11" s="46">
        <f t="shared" si="7"/>
        <v>0</v>
      </c>
      <c r="AT11" s="43" t="s">
        <v>71</v>
      </c>
      <c r="AU11" s="43">
        <v>33923</v>
      </c>
      <c r="AV11" s="43">
        <v>16946</v>
      </c>
      <c r="AW11" s="43">
        <v>16977</v>
      </c>
      <c r="AX11" s="43">
        <v>8345</v>
      </c>
      <c r="AY11" s="43">
        <v>4411</v>
      </c>
      <c r="AZ11" s="43">
        <v>3934</v>
      </c>
      <c r="BA11" s="43">
        <v>24.6</v>
      </c>
      <c r="BB11" s="43">
        <v>26.03</v>
      </c>
      <c r="BC11" s="43">
        <v>23.17</v>
      </c>
      <c r="BE11" s="46">
        <f t="shared" si="17"/>
        <v>0</v>
      </c>
      <c r="BF11" s="46">
        <f t="shared" si="8"/>
        <v>0</v>
      </c>
      <c r="BG11" s="46">
        <f t="shared" si="9"/>
        <v>0</v>
      </c>
      <c r="BH11" s="46">
        <f t="shared" si="10"/>
        <v>0</v>
      </c>
      <c r="BI11" s="46">
        <f t="shared" si="11"/>
        <v>0</v>
      </c>
      <c r="BJ11" s="46">
        <f t="shared" si="12"/>
        <v>0</v>
      </c>
      <c r="BK11" s="46">
        <f t="shared" si="13"/>
        <v>0</v>
      </c>
      <c r="BL11" s="46">
        <f t="shared" si="14"/>
        <v>0</v>
      </c>
      <c r="BM11" s="46">
        <f t="shared" si="15"/>
        <v>0</v>
      </c>
    </row>
    <row r="12" spans="1:65" ht="16.5" customHeight="1">
      <c r="A12" s="68" t="s">
        <v>80</v>
      </c>
      <c r="B12" s="59">
        <v>92319</v>
      </c>
      <c r="C12" s="59">
        <v>45657</v>
      </c>
      <c r="D12" s="59">
        <v>46662</v>
      </c>
      <c r="E12" s="59">
        <v>26138</v>
      </c>
      <c r="F12" s="59">
        <v>13243</v>
      </c>
      <c r="G12" s="59">
        <v>12895</v>
      </c>
      <c r="H12" s="60">
        <v>28.31</v>
      </c>
      <c r="I12" s="60">
        <v>29.01</v>
      </c>
      <c r="J12" s="60">
        <v>27.63</v>
      </c>
      <c r="K12" s="66"/>
      <c r="L12" s="69"/>
      <c r="X12" s="43" t="s">
        <v>106</v>
      </c>
      <c r="Y12" s="43">
        <v>92319</v>
      </c>
      <c r="Z12" s="43">
        <v>45657</v>
      </c>
      <c r="AA12" s="43">
        <v>46662</v>
      </c>
      <c r="AB12" s="43">
        <v>26138</v>
      </c>
      <c r="AC12" s="43">
        <v>13243</v>
      </c>
      <c r="AD12" s="43">
        <v>12895</v>
      </c>
      <c r="AE12" s="43">
        <v>28.31</v>
      </c>
      <c r="AF12" s="43">
        <v>29.01</v>
      </c>
      <c r="AG12" s="43">
        <v>27.63</v>
      </c>
      <c r="AI12" s="46">
        <f t="shared" si="16"/>
        <v>0</v>
      </c>
      <c r="AJ12" s="46">
        <f t="shared" si="0"/>
        <v>0</v>
      </c>
      <c r="AK12" s="46">
        <f t="shared" si="1"/>
        <v>0</v>
      </c>
      <c r="AL12" s="46">
        <f t="shared" si="2"/>
        <v>0</v>
      </c>
      <c r="AM12" s="46">
        <f t="shared" si="3"/>
        <v>0</v>
      </c>
      <c r="AN12" s="46">
        <f t="shared" si="4"/>
        <v>0</v>
      </c>
      <c r="AO12" s="46">
        <f t="shared" si="5"/>
        <v>0</v>
      </c>
      <c r="AP12" s="46">
        <f t="shared" si="6"/>
        <v>0</v>
      </c>
      <c r="AQ12" s="46">
        <f t="shared" si="7"/>
        <v>0</v>
      </c>
      <c r="BE12" s="46">
        <f t="shared" si="17"/>
        <v>0</v>
      </c>
      <c r="BF12" s="46">
        <f t="shared" si="8"/>
        <v>0</v>
      </c>
      <c r="BG12" s="46">
        <f t="shared" si="9"/>
        <v>0</v>
      </c>
      <c r="BH12" s="46">
        <f t="shared" si="10"/>
        <v>0</v>
      </c>
      <c r="BI12" s="46">
        <f t="shared" si="11"/>
        <v>0</v>
      </c>
      <c r="BJ12" s="46">
        <f t="shared" si="12"/>
        <v>0</v>
      </c>
      <c r="BK12" s="46">
        <f t="shared" si="13"/>
        <v>0</v>
      </c>
      <c r="BL12" s="46">
        <f t="shared" si="14"/>
        <v>0</v>
      </c>
      <c r="BM12" s="46">
        <f t="shared" si="15"/>
        <v>0</v>
      </c>
    </row>
    <row r="13" spans="1:65" ht="16.5" customHeight="1">
      <c r="A13" s="68" t="s">
        <v>81</v>
      </c>
      <c r="B13" s="59">
        <v>128357</v>
      </c>
      <c r="C13" s="59">
        <v>63109</v>
      </c>
      <c r="D13" s="59">
        <v>65248</v>
      </c>
      <c r="E13" s="59">
        <v>33440</v>
      </c>
      <c r="F13" s="59">
        <v>17098</v>
      </c>
      <c r="G13" s="59">
        <v>16342</v>
      </c>
      <c r="H13" s="60">
        <v>26.05</v>
      </c>
      <c r="I13" s="60">
        <v>27.09</v>
      </c>
      <c r="J13" s="60">
        <v>25.05</v>
      </c>
      <c r="K13" s="66"/>
      <c r="L13" s="61" t="s">
        <v>5</v>
      </c>
      <c r="M13" s="67"/>
      <c r="N13" s="59"/>
      <c r="O13" s="59"/>
      <c r="P13" s="59"/>
      <c r="Q13" s="59"/>
      <c r="R13" s="59"/>
      <c r="S13" s="60"/>
      <c r="T13" s="60"/>
      <c r="U13" s="60"/>
      <c r="X13" s="43" t="s">
        <v>107</v>
      </c>
      <c r="Y13" s="43">
        <v>128357</v>
      </c>
      <c r="Z13" s="43">
        <v>63109</v>
      </c>
      <c r="AA13" s="43">
        <v>65248</v>
      </c>
      <c r="AB13" s="43">
        <v>33440</v>
      </c>
      <c r="AC13" s="43">
        <v>17098</v>
      </c>
      <c r="AD13" s="43">
        <v>16342</v>
      </c>
      <c r="AE13" s="43">
        <v>26.05</v>
      </c>
      <c r="AF13" s="43">
        <v>27.09</v>
      </c>
      <c r="AG13" s="43">
        <v>25.05</v>
      </c>
      <c r="AI13" s="46">
        <f t="shared" si="16"/>
        <v>0</v>
      </c>
      <c r="AJ13" s="46">
        <f t="shared" si="0"/>
        <v>0</v>
      </c>
      <c r="AK13" s="46">
        <f t="shared" si="1"/>
        <v>0</v>
      </c>
      <c r="AL13" s="46">
        <f t="shared" si="2"/>
        <v>0</v>
      </c>
      <c r="AM13" s="46">
        <f t="shared" si="3"/>
        <v>0</v>
      </c>
      <c r="AN13" s="46">
        <f t="shared" si="4"/>
        <v>0</v>
      </c>
      <c r="AO13" s="46">
        <f t="shared" si="5"/>
        <v>0</v>
      </c>
      <c r="AP13" s="46">
        <f t="shared" si="6"/>
        <v>0</v>
      </c>
      <c r="AQ13" s="46">
        <f t="shared" si="7"/>
        <v>0</v>
      </c>
      <c r="BE13" s="46">
        <f t="shared" si="17"/>
        <v>0</v>
      </c>
      <c r="BF13" s="46">
        <f t="shared" si="8"/>
        <v>0</v>
      </c>
      <c r="BG13" s="46">
        <f t="shared" si="9"/>
        <v>0</v>
      </c>
      <c r="BH13" s="46">
        <f t="shared" si="10"/>
        <v>0</v>
      </c>
      <c r="BI13" s="46">
        <f t="shared" si="11"/>
        <v>0</v>
      </c>
      <c r="BJ13" s="46">
        <f t="shared" si="12"/>
        <v>0</v>
      </c>
      <c r="BK13" s="46">
        <f t="shared" si="13"/>
        <v>0</v>
      </c>
      <c r="BL13" s="46">
        <f t="shared" si="14"/>
        <v>0</v>
      </c>
      <c r="BM13" s="46">
        <f t="shared" si="15"/>
        <v>0</v>
      </c>
    </row>
    <row r="14" spans="1:65" ht="16.5" customHeight="1">
      <c r="A14" s="68" t="s">
        <v>82</v>
      </c>
      <c r="B14" s="59">
        <v>78534</v>
      </c>
      <c r="C14" s="59">
        <v>38821</v>
      </c>
      <c r="D14" s="59">
        <v>39713</v>
      </c>
      <c r="E14" s="59">
        <v>22731</v>
      </c>
      <c r="F14" s="59">
        <v>11591</v>
      </c>
      <c r="G14" s="59">
        <v>11140</v>
      </c>
      <c r="H14" s="60">
        <v>28.94</v>
      </c>
      <c r="I14" s="60">
        <v>29.86</v>
      </c>
      <c r="J14" s="60">
        <v>28.05</v>
      </c>
      <c r="K14" s="66"/>
      <c r="L14" s="58" t="s">
        <v>8</v>
      </c>
      <c r="M14" s="67">
        <v>30409</v>
      </c>
      <c r="N14" s="59">
        <v>15139</v>
      </c>
      <c r="O14" s="59">
        <v>15270</v>
      </c>
      <c r="P14" s="59">
        <v>8654</v>
      </c>
      <c r="Q14" s="59">
        <v>4483</v>
      </c>
      <c r="R14" s="59">
        <v>4171</v>
      </c>
      <c r="S14" s="60">
        <v>28.46</v>
      </c>
      <c r="T14" s="60">
        <v>29.61</v>
      </c>
      <c r="U14" s="60">
        <v>27.31</v>
      </c>
      <c r="X14" s="43" t="s">
        <v>108</v>
      </c>
      <c r="Y14" s="43">
        <v>78534</v>
      </c>
      <c r="Z14" s="43">
        <v>38821</v>
      </c>
      <c r="AA14" s="43">
        <v>39713</v>
      </c>
      <c r="AB14" s="43">
        <v>22731</v>
      </c>
      <c r="AC14" s="43">
        <v>11591</v>
      </c>
      <c r="AD14" s="43">
        <v>11140</v>
      </c>
      <c r="AE14" s="43">
        <v>28.94</v>
      </c>
      <c r="AF14" s="43">
        <v>29.86</v>
      </c>
      <c r="AG14" s="43">
        <v>28.05</v>
      </c>
      <c r="AI14" s="46">
        <f t="shared" si="16"/>
        <v>0</v>
      </c>
      <c r="AJ14" s="46">
        <f t="shared" si="0"/>
        <v>0</v>
      </c>
      <c r="AK14" s="46">
        <f t="shared" si="1"/>
        <v>0</v>
      </c>
      <c r="AL14" s="46">
        <f t="shared" si="2"/>
        <v>0</v>
      </c>
      <c r="AM14" s="46">
        <f t="shared" si="3"/>
        <v>0</v>
      </c>
      <c r="AN14" s="46">
        <f t="shared" si="4"/>
        <v>0</v>
      </c>
      <c r="AO14" s="46">
        <f t="shared" si="5"/>
        <v>0</v>
      </c>
      <c r="AP14" s="46">
        <f t="shared" si="6"/>
        <v>0</v>
      </c>
      <c r="AQ14" s="46">
        <f t="shared" si="7"/>
        <v>0</v>
      </c>
      <c r="AT14" s="43" t="s">
        <v>8</v>
      </c>
      <c r="AU14" s="43">
        <v>30409</v>
      </c>
      <c r="AV14" s="43">
        <v>15139</v>
      </c>
      <c r="AW14" s="43">
        <v>15270</v>
      </c>
      <c r="AX14" s="43">
        <v>8654</v>
      </c>
      <c r="AY14" s="43">
        <v>4483</v>
      </c>
      <c r="AZ14" s="43">
        <v>4171</v>
      </c>
      <c r="BA14" s="43">
        <v>28.46</v>
      </c>
      <c r="BB14" s="43">
        <v>29.61</v>
      </c>
      <c r="BC14" s="43">
        <v>27.31</v>
      </c>
      <c r="BE14" s="46">
        <f t="shared" si="17"/>
        <v>0</v>
      </c>
      <c r="BF14" s="46">
        <f t="shared" si="8"/>
        <v>0</v>
      </c>
      <c r="BG14" s="46">
        <f t="shared" si="9"/>
        <v>0</v>
      </c>
      <c r="BH14" s="46">
        <f t="shared" si="10"/>
        <v>0</v>
      </c>
      <c r="BI14" s="46">
        <f t="shared" si="11"/>
        <v>0</v>
      </c>
      <c r="BJ14" s="46">
        <f t="shared" si="12"/>
        <v>0</v>
      </c>
      <c r="BK14" s="46">
        <f t="shared" si="13"/>
        <v>0</v>
      </c>
      <c r="BL14" s="46">
        <f t="shared" si="14"/>
        <v>0</v>
      </c>
      <c r="BM14" s="46">
        <f t="shared" si="15"/>
        <v>0</v>
      </c>
    </row>
    <row r="15" spans="1:65" ht="16.5" customHeight="1">
      <c r="A15" s="68" t="s">
        <v>83</v>
      </c>
      <c r="B15" s="59">
        <v>75523</v>
      </c>
      <c r="C15" s="59">
        <v>38520</v>
      </c>
      <c r="D15" s="59">
        <v>37003</v>
      </c>
      <c r="E15" s="59">
        <v>18784</v>
      </c>
      <c r="F15" s="59">
        <v>9804</v>
      </c>
      <c r="G15" s="59">
        <v>8980</v>
      </c>
      <c r="H15" s="60">
        <v>24.87</v>
      </c>
      <c r="I15" s="60">
        <v>25.45</v>
      </c>
      <c r="J15" s="60">
        <v>24.27</v>
      </c>
      <c r="K15" s="66"/>
      <c r="L15" s="58" t="s">
        <v>9</v>
      </c>
      <c r="M15" s="67">
        <v>29338</v>
      </c>
      <c r="N15" s="59">
        <v>14563</v>
      </c>
      <c r="O15" s="59">
        <v>14775</v>
      </c>
      <c r="P15" s="59">
        <v>8290</v>
      </c>
      <c r="Q15" s="59">
        <v>4280</v>
      </c>
      <c r="R15" s="59">
        <v>4010</v>
      </c>
      <c r="S15" s="60">
        <v>28.26</v>
      </c>
      <c r="T15" s="60">
        <v>29.39</v>
      </c>
      <c r="U15" s="60">
        <v>27.14</v>
      </c>
      <c r="X15" s="43" t="s">
        <v>109</v>
      </c>
      <c r="Y15" s="43">
        <v>75523</v>
      </c>
      <c r="Z15" s="43">
        <v>38520</v>
      </c>
      <c r="AA15" s="43">
        <v>37003</v>
      </c>
      <c r="AB15" s="43">
        <v>18784</v>
      </c>
      <c r="AC15" s="43">
        <v>9804</v>
      </c>
      <c r="AD15" s="43">
        <v>8980</v>
      </c>
      <c r="AE15" s="43">
        <v>24.87</v>
      </c>
      <c r="AF15" s="43">
        <v>25.45</v>
      </c>
      <c r="AG15" s="43">
        <v>24.27</v>
      </c>
      <c r="AI15" s="46">
        <f t="shared" si="16"/>
        <v>0</v>
      </c>
      <c r="AJ15" s="46">
        <f t="shared" si="0"/>
        <v>0</v>
      </c>
      <c r="AK15" s="46">
        <f t="shared" si="1"/>
        <v>0</v>
      </c>
      <c r="AL15" s="46">
        <f t="shared" si="2"/>
        <v>0</v>
      </c>
      <c r="AM15" s="46">
        <f t="shared" si="3"/>
        <v>0</v>
      </c>
      <c r="AN15" s="46">
        <f t="shared" si="4"/>
        <v>0</v>
      </c>
      <c r="AO15" s="46">
        <f t="shared" si="5"/>
        <v>0</v>
      </c>
      <c r="AP15" s="46">
        <f t="shared" si="6"/>
        <v>0</v>
      </c>
      <c r="AQ15" s="46">
        <f t="shared" si="7"/>
        <v>0</v>
      </c>
      <c r="AT15" s="43" t="s">
        <v>9</v>
      </c>
      <c r="AU15" s="43">
        <v>29338</v>
      </c>
      <c r="AV15" s="43">
        <v>14563</v>
      </c>
      <c r="AW15" s="43">
        <v>14775</v>
      </c>
      <c r="AX15" s="43">
        <v>8290</v>
      </c>
      <c r="AY15" s="43">
        <v>4280</v>
      </c>
      <c r="AZ15" s="43">
        <v>4010</v>
      </c>
      <c r="BA15" s="43">
        <v>28.26</v>
      </c>
      <c r="BB15" s="43">
        <v>29.39</v>
      </c>
      <c r="BC15" s="43">
        <v>27.14</v>
      </c>
      <c r="BE15" s="46">
        <f t="shared" si="17"/>
        <v>0</v>
      </c>
      <c r="BF15" s="46">
        <f t="shared" si="8"/>
        <v>0</v>
      </c>
      <c r="BG15" s="46">
        <f t="shared" si="9"/>
        <v>0</v>
      </c>
      <c r="BH15" s="46">
        <f t="shared" si="10"/>
        <v>0</v>
      </c>
      <c r="BI15" s="46">
        <f t="shared" si="11"/>
        <v>0</v>
      </c>
      <c r="BJ15" s="46">
        <f t="shared" si="12"/>
        <v>0</v>
      </c>
      <c r="BK15" s="46">
        <f t="shared" si="13"/>
        <v>0</v>
      </c>
      <c r="BL15" s="46">
        <f t="shared" si="14"/>
        <v>0</v>
      </c>
      <c r="BM15" s="46">
        <f t="shared" si="15"/>
        <v>0</v>
      </c>
    </row>
    <row r="16" spans="1:65" ht="16.5" customHeight="1">
      <c r="A16" s="68" t="s">
        <v>84</v>
      </c>
      <c r="B16" s="59">
        <v>122902</v>
      </c>
      <c r="C16" s="59">
        <v>59295</v>
      </c>
      <c r="D16" s="59">
        <v>63607</v>
      </c>
      <c r="E16" s="59">
        <v>37433</v>
      </c>
      <c r="F16" s="59">
        <v>18624</v>
      </c>
      <c r="G16" s="59">
        <v>18809</v>
      </c>
      <c r="H16" s="60">
        <v>30.46</v>
      </c>
      <c r="I16" s="60">
        <v>31.41</v>
      </c>
      <c r="J16" s="60">
        <v>29.57</v>
      </c>
      <c r="K16" s="66"/>
      <c r="L16" s="58" t="s">
        <v>10</v>
      </c>
      <c r="M16" s="67">
        <v>10238</v>
      </c>
      <c r="N16" s="59">
        <v>5072</v>
      </c>
      <c r="O16" s="59">
        <v>5166</v>
      </c>
      <c r="P16" s="59">
        <v>3961</v>
      </c>
      <c r="Q16" s="59">
        <v>2032</v>
      </c>
      <c r="R16" s="59">
        <v>1929</v>
      </c>
      <c r="S16" s="60">
        <v>38.69</v>
      </c>
      <c r="T16" s="60">
        <v>40.06</v>
      </c>
      <c r="U16" s="60">
        <v>37.34</v>
      </c>
      <c r="X16" s="43" t="s">
        <v>110</v>
      </c>
      <c r="Y16" s="43">
        <v>122902</v>
      </c>
      <c r="Z16" s="43">
        <v>59295</v>
      </c>
      <c r="AA16" s="43">
        <v>63607</v>
      </c>
      <c r="AB16" s="43">
        <v>37433</v>
      </c>
      <c r="AC16" s="43">
        <v>18624</v>
      </c>
      <c r="AD16" s="43">
        <v>18809</v>
      </c>
      <c r="AE16" s="43">
        <v>30.46</v>
      </c>
      <c r="AF16" s="43">
        <v>31.41</v>
      </c>
      <c r="AG16" s="43">
        <v>29.57</v>
      </c>
      <c r="AI16" s="46">
        <f t="shared" si="16"/>
        <v>0</v>
      </c>
      <c r="AJ16" s="46">
        <f t="shared" si="0"/>
        <v>0</v>
      </c>
      <c r="AK16" s="46">
        <f t="shared" si="1"/>
        <v>0</v>
      </c>
      <c r="AL16" s="46">
        <f t="shared" si="2"/>
        <v>0</v>
      </c>
      <c r="AM16" s="46">
        <f t="shared" si="3"/>
        <v>0</v>
      </c>
      <c r="AN16" s="46">
        <f t="shared" si="4"/>
        <v>0</v>
      </c>
      <c r="AO16" s="46">
        <f t="shared" si="5"/>
        <v>0</v>
      </c>
      <c r="AP16" s="46">
        <f t="shared" si="6"/>
        <v>0</v>
      </c>
      <c r="AQ16" s="46">
        <f t="shared" si="7"/>
        <v>0</v>
      </c>
      <c r="AT16" s="43" t="s">
        <v>10</v>
      </c>
      <c r="AU16" s="43">
        <v>10238</v>
      </c>
      <c r="AV16" s="43">
        <v>5072</v>
      </c>
      <c r="AW16" s="43">
        <v>5166</v>
      </c>
      <c r="AX16" s="43">
        <v>3961</v>
      </c>
      <c r="AY16" s="43">
        <v>2032</v>
      </c>
      <c r="AZ16" s="43">
        <v>1929</v>
      </c>
      <c r="BA16" s="43">
        <v>38.69</v>
      </c>
      <c r="BB16" s="43">
        <v>40.06</v>
      </c>
      <c r="BC16" s="43">
        <v>37.34</v>
      </c>
      <c r="BE16" s="46">
        <f t="shared" si="17"/>
        <v>0</v>
      </c>
      <c r="BF16" s="46">
        <f t="shared" si="8"/>
        <v>0</v>
      </c>
      <c r="BG16" s="46">
        <f t="shared" si="9"/>
        <v>0</v>
      </c>
      <c r="BH16" s="46">
        <f t="shared" si="10"/>
        <v>0</v>
      </c>
      <c r="BI16" s="46">
        <f t="shared" si="11"/>
        <v>0</v>
      </c>
      <c r="BJ16" s="46">
        <f t="shared" si="12"/>
        <v>0</v>
      </c>
      <c r="BK16" s="46">
        <f t="shared" si="13"/>
        <v>0</v>
      </c>
      <c r="BL16" s="46">
        <f t="shared" si="14"/>
        <v>0</v>
      </c>
      <c r="BM16" s="46">
        <f t="shared" si="15"/>
        <v>0</v>
      </c>
    </row>
    <row r="17" spans="1:65" ht="16.5" customHeight="1">
      <c r="A17" s="68" t="s">
        <v>85</v>
      </c>
      <c r="B17" s="59">
        <v>141374</v>
      </c>
      <c r="C17" s="59">
        <v>71054</v>
      </c>
      <c r="D17" s="59">
        <v>70320</v>
      </c>
      <c r="E17" s="59">
        <v>37833</v>
      </c>
      <c r="F17" s="59">
        <v>19335</v>
      </c>
      <c r="G17" s="70">
        <v>18498</v>
      </c>
      <c r="H17" s="60">
        <v>26.76</v>
      </c>
      <c r="I17" s="60">
        <v>27.21</v>
      </c>
      <c r="J17" s="60">
        <v>26.31</v>
      </c>
      <c r="K17" s="66"/>
      <c r="L17" s="58"/>
      <c r="M17" s="67"/>
      <c r="N17" s="59"/>
      <c r="O17" s="59"/>
      <c r="P17" s="59"/>
      <c r="Q17" s="59"/>
      <c r="R17" s="59"/>
      <c r="S17" s="60"/>
      <c r="T17" s="60"/>
      <c r="U17" s="60"/>
      <c r="X17" s="43" t="s">
        <v>111</v>
      </c>
      <c r="Y17" s="43">
        <v>141374</v>
      </c>
      <c r="Z17" s="43">
        <v>71054</v>
      </c>
      <c r="AA17" s="43">
        <v>70320</v>
      </c>
      <c r="AB17" s="43">
        <v>37833</v>
      </c>
      <c r="AC17" s="43">
        <v>19335</v>
      </c>
      <c r="AD17" s="43">
        <v>18498</v>
      </c>
      <c r="AE17" s="43">
        <v>26.76</v>
      </c>
      <c r="AF17" s="43">
        <v>27.21</v>
      </c>
      <c r="AG17" s="43">
        <v>26.31</v>
      </c>
      <c r="AI17" s="46">
        <f t="shared" si="16"/>
        <v>0</v>
      </c>
      <c r="AJ17" s="46">
        <f t="shared" si="0"/>
        <v>0</v>
      </c>
      <c r="AK17" s="46">
        <f t="shared" si="1"/>
        <v>0</v>
      </c>
      <c r="AL17" s="46">
        <f t="shared" si="2"/>
        <v>0</v>
      </c>
      <c r="AM17" s="46">
        <f t="shared" si="3"/>
        <v>0</v>
      </c>
      <c r="AN17" s="46">
        <f t="shared" si="4"/>
        <v>0</v>
      </c>
      <c r="AO17" s="46">
        <f t="shared" si="5"/>
        <v>0</v>
      </c>
      <c r="AP17" s="46">
        <f t="shared" si="6"/>
        <v>0</v>
      </c>
      <c r="AQ17" s="46">
        <f t="shared" si="7"/>
        <v>0</v>
      </c>
      <c r="BE17" s="46">
        <f t="shared" si="17"/>
        <v>0</v>
      </c>
      <c r="BF17" s="46">
        <f t="shared" si="8"/>
        <v>0</v>
      </c>
      <c r="BG17" s="46">
        <f t="shared" si="9"/>
        <v>0</v>
      </c>
      <c r="BH17" s="46">
        <f t="shared" si="10"/>
        <v>0</v>
      </c>
      <c r="BI17" s="46">
        <f t="shared" si="11"/>
        <v>0</v>
      </c>
      <c r="BJ17" s="46">
        <f t="shared" si="12"/>
        <v>0</v>
      </c>
      <c r="BK17" s="46">
        <f t="shared" si="13"/>
        <v>0</v>
      </c>
      <c r="BL17" s="46">
        <f t="shared" si="14"/>
        <v>0</v>
      </c>
      <c r="BM17" s="46">
        <f t="shared" si="15"/>
        <v>0</v>
      </c>
    </row>
    <row r="18" spans="1:65" ht="16.5" customHeight="1">
      <c r="A18" s="68" t="s">
        <v>86</v>
      </c>
      <c r="B18" s="59">
        <v>92348</v>
      </c>
      <c r="C18" s="59">
        <v>45601</v>
      </c>
      <c r="D18" s="59">
        <v>46747</v>
      </c>
      <c r="E18" s="59">
        <v>24130</v>
      </c>
      <c r="F18" s="59">
        <v>12293</v>
      </c>
      <c r="G18" s="59">
        <v>11837</v>
      </c>
      <c r="H18" s="60">
        <v>26.13</v>
      </c>
      <c r="I18" s="60">
        <v>26.96</v>
      </c>
      <c r="J18" s="60">
        <v>25.32</v>
      </c>
      <c r="K18" s="66"/>
      <c r="L18" s="61" t="s">
        <v>11</v>
      </c>
      <c r="N18" s="59"/>
      <c r="O18" s="59"/>
      <c r="P18" s="59"/>
      <c r="Q18" s="59"/>
      <c r="R18" s="59"/>
      <c r="S18" s="60"/>
      <c r="T18" s="60"/>
      <c r="U18" s="60"/>
      <c r="X18" s="43" t="s">
        <v>112</v>
      </c>
      <c r="Y18" s="43">
        <v>92348</v>
      </c>
      <c r="Z18" s="43">
        <v>45601</v>
      </c>
      <c r="AA18" s="43">
        <v>46747</v>
      </c>
      <c r="AB18" s="43">
        <v>24130</v>
      </c>
      <c r="AC18" s="43">
        <v>12293</v>
      </c>
      <c r="AD18" s="43">
        <v>11837</v>
      </c>
      <c r="AE18" s="43">
        <v>26.13</v>
      </c>
      <c r="AF18" s="43">
        <v>26.96</v>
      </c>
      <c r="AG18" s="43">
        <v>25.32</v>
      </c>
      <c r="AI18" s="46">
        <f t="shared" si="16"/>
        <v>0</v>
      </c>
      <c r="AJ18" s="46">
        <f t="shared" si="0"/>
        <v>0</v>
      </c>
      <c r="AK18" s="46">
        <f t="shared" si="1"/>
        <v>0</v>
      </c>
      <c r="AL18" s="46">
        <f t="shared" si="2"/>
        <v>0</v>
      </c>
      <c r="AM18" s="46">
        <f t="shared" si="3"/>
        <v>0</v>
      </c>
      <c r="AN18" s="46">
        <f t="shared" si="4"/>
        <v>0</v>
      </c>
      <c r="AO18" s="46">
        <f t="shared" si="5"/>
        <v>0</v>
      </c>
      <c r="AP18" s="46">
        <f t="shared" si="6"/>
        <v>0</v>
      </c>
      <c r="AQ18" s="46">
        <f t="shared" si="7"/>
        <v>0</v>
      </c>
      <c r="BE18" s="46">
        <f t="shared" si="17"/>
        <v>0</v>
      </c>
      <c r="BF18" s="46">
        <f t="shared" si="8"/>
        <v>0</v>
      </c>
      <c r="BG18" s="46">
        <f t="shared" si="9"/>
        <v>0</v>
      </c>
      <c r="BH18" s="46">
        <f t="shared" si="10"/>
        <v>0</v>
      </c>
      <c r="BI18" s="46">
        <f t="shared" si="11"/>
        <v>0</v>
      </c>
      <c r="BJ18" s="46">
        <f t="shared" si="12"/>
        <v>0</v>
      </c>
      <c r="BK18" s="46">
        <f t="shared" si="13"/>
        <v>0</v>
      </c>
      <c r="BL18" s="46">
        <f t="shared" si="14"/>
        <v>0</v>
      </c>
      <c r="BM18" s="46">
        <f t="shared" si="15"/>
        <v>0</v>
      </c>
    </row>
    <row r="19" spans="1:65" ht="16.5" customHeight="1">
      <c r="A19" s="68" t="s">
        <v>87</v>
      </c>
      <c r="B19" s="59">
        <v>90298</v>
      </c>
      <c r="C19" s="59">
        <v>45413</v>
      </c>
      <c r="D19" s="59">
        <v>44885</v>
      </c>
      <c r="E19" s="59">
        <v>22262</v>
      </c>
      <c r="F19" s="59">
        <v>11561</v>
      </c>
      <c r="G19" s="59">
        <v>10701</v>
      </c>
      <c r="H19" s="60">
        <v>24.65</v>
      </c>
      <c r="I19" s="60">
        <v>25.46</v>
      </c>
      <c r="J19" s="65">
        <v>23.84</v>
      </c>
      <c r="K19" s="66"/>
      <c r="L19" s="58" t="s">
        <v>12</v>
      </c>
      <c r="M19" s="67">
        <v>13731</v>
      </c>
      <c r="N19" s="59">
        <v>7001</v>
      </c>
      <c r="O19" s="59">
        <v>6730</v>
      </c>
      <c r="P19" s="59">
        <v>4354</v>
      </c>
      <c r="Q19" s="59">
        <v>2286</v>
      </c>
      <c r="R19" s="59">
        <v>2068</v>
      </c>
      <c r="S19" s="60">
        <v>31.71</v>
      </c>
      <c r="T19" s="60">
        <v>32.65</v>
      </c>
      <c r="U19" s="60">
        <v>30.73</v>
      </c>
      <c r="X19" s="43" t="s">
        <v>113</v>
      </c>
      <c r="Y19" s="43">
        <v>90298</v>
      </c>
      <c r="Z19" s="43">
        <v>45413</v>
      </c>
      <c r="AA19" s="43">
        <v>44885</v>
      </c>
      <c r="AB19" s="43">
        <v>22262</v>
      </c>
      <c r="AC19" s="43">
        <v>11561</v>
      </c>
      <c r="AD19" s="43">
        <v>10701</v>
      </c>
      <c r="AE19" s="43">
        <v>24.65</v>
      </c>
      <c r="AF19" s="43">
        <v>25.46</v>
      </c>
      <c r="AG19" s="43">
        <v>23.84</v>
      </c>
      <c r="AI19" s="46">
        <f t="shared" si="16"/>
        <v>0</v>
      </c>
      <c r="AJ19" s="46">
        <f t="shared" si="0"/>
        <v>0</v>
      </c>
      <c r="AK19" s="46">
        <f t="shared" si="1"/>
        <v>0</v>
      </c>
      <c r="AL19" s="46">
        <f t="shared" si="2"/>
        <v>0</v>
      </c>
      <c r="AM19" s="46">
        <f t="shared" si="3"/>
        <v>0</v>
      </c>
      <c r="AN19" s="46">
        <f t="shared" si="4"/>
        <v>0</v>
      </c>
      <c r="AO19" s="46">
        <f t="shared" si="5"/>
        <v>0</v>
      </c>
      <c r="AP19" s="46">
        <f t="shared" si="6"/>
        <v>0</v>
      </c>
      <c r="AQ19" s="46">
        <f t="shared" si="7"/>
        <v>0</v>
      </c>
      <c r="AT19" s="43" t="s">
        <v>12</v>
      </c>
      <c r="AU19" s="43">
        <v>13731</v>
      </c>
      <c r="AV19" s="43">
        <v>7001</v>
      </c>
      <c r="AW19" s="43">
        <v>6730</v>
      </c>
      <c r="AX19" s="43">
        <v>4354</v>
      </c>
      <c r="AY19" s="43">
        <v>2286</v>
      </c>
      <c r="AZ19" s="43">
        <v>2068</v>
      </c>
      <c r="BA19" s="43">
        <v>31.71</v>
      </c>
      <c r="BB19" s="43">
        <v>32.65</v>
      </c>
      <c r="BC19" s="43">
        <v>30.73</v>
      </c>
      <c r="BE19" s="46">
        <f t="shared" si="17"/>
        <v>0</v>
      </c>
      <c r="BF19" s="46">
        <f t="shared" si="8"/>
        <v>0</v>
      </c>
      <c r="BG19" s="46">
        <f t="shared" si="9"/>
        <v>0</v>
      </c>
      <c r="BH19" s="46">
        <f t="shared" si="10"/>
        <v>0</v>
      </c>
      <c r="BI19" s="46">
        <f t="shared" si="11"/>
        <v>0</v>
      </c>
      <c r="BJ19" s="46">
        <f t="shared" si="12"/>
        <v>0</v>
      </c>
      <c r="BK19" s="46">
        <f t="shared" si="13"/>
        <v>0</v>
      </c>
      <c r="BL19" s="46">
        <f t="shared" si="14"/>
        <v>0</v>
      </c>
      <c r="BM19" s="46">
        <f t="shared" si="15"/>
        <v>0</v>
      </c>
    </row>
    <row r="20" spans="1:65" ht="16.5" customHeight="1">
      <c r="A20" s="71"/>
      <c r="C20" s="59"/>
      <c r="D20" s="59"/>
      <c r="E20" s="59"/>
      <c r="F20" s="59"/>
      <c r="G20" s="59"/>
      <c r="H20" s="60"/>
      <c r="I20" s="60"/>
      <c r="J20" s="65"/>
      <c r="K20" s="66"/>
      <c r="L20" s="58" t="s">
        <v>13</v>
      </c>
      <c r="M20" s="67">
        <v>15040</v>
      </c>
      <c r="N20" s="59">
        <v>7453</v>
      </c>
      <c r="O20" s="59">
        <v>7587</v>
      </c>
      <c r="P20" s="59">
        <v>5027</v>
      </c>
      <c r="Q20" s="59">
        <v>2579</v>
      </c>
      <c r="R20" s="59">
        <v>2448</v>
      </c>
      <c r="S20" s="60">
        <v>33.42</v>
      </c>
      <c r="T20" s="60">
        <v>34.6</v>
      </c>
      <c r="U20" s="60">
        <v>32.27</v>
      </c>
      <c r="AI20" s="46">
        <f t="shared" si="16"/>
        <v>0</v>
      </c>
      <c r="AJ20" s="46">
        <f t="shared" si="0"/>
        <v>0</v>
      </c>
      <c r="AK20" s="46">
        <f t="shared" si="1"/>
        <v>0</v>
      </c>
      <c r="AL20" s="46">
        <f t="shared" si="2"/>
        <v>0</v>
      </c>
      <c r="AM20" s="46">
        <f t="shared" si="3"/>
        <v>0</v>
      </c>
      <c r="AN20" s="46">
        <f t="shared" si="4"/>
        <v>0</v>
      </c>
      <c r="AO20" s="46">
        <f t="shared" si="5"/>
        <v>0</v>
      </c>
      <c r="AP20" s="46">
        <f t="shared" si="6"/>
        <v>0</v>
      </c>
      <c r="AQ20" s="46">
        <f t="shared" si="7"/>
        <v>0</v>
      </c>
      <c r="AT20" s="43" t="s">
        <v>13</v>
      </c>
      <c r="AU20" s="43">
        <v>15040</v>
      </c>
      <c r="AV20" s="43">
        <v>7453</v>
      </c>
      <c r="AW20" s="43">
        <v>7587</v>
      </c>
      <c r="AX20" s="43">
        <v>5027</v>
      </c>
      <c r="AY20" s="43">
        <v>2579</v>
      </c>
      <c r="AZ20" s="43">
        <v>2448</v>
      </c>
      <c r="BA20" s="43">
        <v>33.42</v>
      </c>
      <c r="BB20" s="43">
        <v>34.6</v>
      </c>
      <c r="BC20" s="43">
        <v>32.27</v>
      </c>
      <c r="BE20" s="46">
        <f t="shared" si="17"/>
        <v>0</v>
      </c>
      <c r="BF20" s="46">
        <f t="shared" si="8"/>
        <v>0</v>
      </c>
      <c r="BG20" s="46">
        <f t="shared" si="9"/>
        <v>0</v>
      </c>
      <c r="BH20" s="46">
        <f t="shared" si="10"/>
        <v>0</v>
      </c>
      <c r="BI20" s="46">
        <f t="shared" si="11"/>
        <v>0</v>
      </c>
      <c r="BJ20" s="46">
        <f t="shared" si="12"/>
        <v>0</v>
      </c>
      <c r="BK20" s="46">
        <f t="shared" si="13"/>
        <v>0</v>
      </c>
      <c r="BL20" s="46">
        <f t="shared" si="14"/>
        <v>0</v>
      </c>
      <c r="BM20" s="46">
        <f t="shared" si="15"/>
        <v>0</v>
      </c>
    </row>
    <row r="21" spans="1:65" ht="16.5" customHeight="1">
      <c r="A21" s="58" t="s">
        <v>16</v>
      </c>
      <c r="B21" s="59">
        <v>280244</v>
      </c>
      <c r="C21" s="59">
        <v>139669</v>
      </c>
      <c r="D21" s="59">
        <v>140575</v>
      </c>
      <c r="E21" s="59">
        <v>69549</v>
      </c>
      <c r="F21" s="59">
        <v>35949</v>
      </c>
      <c r="G21" s="59">
        <v>33600</v>
      </c>
      <c r="H21" s="60">
        <v>24.82</v>
      </c>
      <c r="I21" s="60">
        <v>25.74</v>
      </c>
      <c r="J21" s="60">
        <v>23.9</v>
      </c>
      <c r="K21" s="66"/>
      <c r="L21" s="58" t="s">
        <v>14</v>
      </c>
      <c r="M21" s="67">
        <v>27285</v>
      </c>
      <c r="N21" s="59">
        <v>13430</v>
      </c>
      <c r="O21" s="59">
        <v>13855</v>
      </c>
      <c r="P21" s="59">
        <v>15717</v>
      </c>
      <c r="Q21" s="59">
        <v>7658</v>
      </c>
      <c r="R21" s="59">
        <v>8059</v>
      </c>
      <c r="S21" s="60">
        <v>57.6</v>
      </c>
      <c r="T21" s="60">
        <v>57.02</v>
      </c>
      <c r="U21" s="60">
        <v>58.17</v>
      </c>
      <c r="X21" s="43" t="s">
        <v>16</v>
      </c>
      <c r="Y21" s="43">
        <v>280244</v>
      </c>
      <c r="Z21" s="43">
        <v>139669</v>
      </c>
      <c r="AA21" s="43">
        <v>140575</v>
      </c>
      <c r="AB21" s="43">
        <v>69549</v>
      </c>
      <c r="AC21" s="43">
        <v>35949</v>
      </c>
      <c r="AD21" s="43">
        <v>33600</v>
      </c>
      <c r="AE21" s="43">
        <v>24.82</v>
      </c>
      <c r="AF21" s="43">
        <v>25.74</v>
      </c>
      <c r="AG21" s="43">
        <v>23.9</v>
      </c>
      <c r="AI21" s="46">
        <f t="shared" si="16"/>
        <v>0</v>
      </c>
      <c r="AJ21" s="46">
        <f t="shared" si="0"/>
        <v>0</v>
      </c>
      <c r="AK21" s="46">
        <f t="shared" si="1"/>
        <v>0</v>
      </c>
      <c r="AL21" s="46">
        <f t="shared" si="2"/>
        <v>0</v>
      </c>
      <c r="AM21" s="46">
        <f t="shared" si="3"/>
        <v>0</v>
      </c>
      <c r="AN21" s="46">
        <f t="shared" si="4"/>
        <v>0</v>
      </c>
      <c r="AO21" s="46">
        <f t="shared" si="5"/>
        <v>0</v>
      </c>
      <c r="AP21" s="46">
        <f t="shared" si="6"/>
        <v>0</v>
      </c>
      <c r="AQ21" s="46">
        <f t="shared" si="7"/>
        <v>0</v>
      </c>
      <c r="AT21" s="43" t="s">
        <v>14</v>
      </c>
      <c r="AU21" s="43">
        <v>27285</v>
      </c>
      <c r="AV21" s="43">
        <v>13430</v>
      </c>
      <c r="AW21" s="43">
        <v>13855</v>
      </c>
      <c r="AX21" s="43">
        <v>15717</v>
      </c>
      <c r="AY21" s="43">
        <v>7658</v>
      </c>
      <c r="AZ21" s="43">
        <v>8059</v>
      </c>
      <c r="BA21" s="43">
        <v>57.6</v>
      </c>
      <c r="BB21" s="43">
        <v>57.02</v>
      </c>
      <c r="BC21" s="43">
        <v>58.17</v>
      </c>
      <c r="BE21" s="46">
        <f t="shared" si="17"/>
        <v>0</v>
      </c>
      <c r="BF21" s="46">
        <f t="shared" si="8"/>
        <v>0</v>
      </c>
      <c r="BG21" s="46">
        <f t="shared" si="9"/>
        <v>0</v>
      </c>
      <c r="BH21" s="46">
        <f t="shared" si="10"/>
        <v>0</v>
      </c>
      <c r="BI21" s="46">
        <f t="shared" si="11"/>
        <v>0</v>
      </c>
      <c r="BJ21" s="46">
        <f t="shared" si="12"/>
        <v>0</v>
      </c>
      <c r="BK21" s="46">
        <f t="shared" si="13"/>
        <v>0</v>
      </c>
      <c r="BL21" s="46">
        <f t="shared" si="14"/>
        <v>0</v>
      </c>
      <c r="BM21" s="46">
        <f t="shared" si="15"/>
        <v>0</v>
      </c>
    </row>
    <row r="22" spans="1:65" ht="16.5" customHeight="1">
      <c r="A22" s="58" t="s">
        <v>18</v>
      </c>
      <c r="B22" s="59">
        <v>163030</v>
      </c>
      <c r="C22" s="59">
        <v>80699</v>
      </c>
      <c r="D22" s="59">
        <v>82331</v>
      </c>
      <c r="E22" s="59">
        <v>42168</v>
      </c>
      <c r="F22" s="59">
        <v>21760</v>
      </c>
      <c r="G22" s="59">
        <v>20408</v>
      </c>
      <c r="H22" s="60">
        <v>25.87</v>
      </c>
      <c r="I22" s="60">
        <v>26.96</v>
      </c>
      <c r="J22" s="60">
        <v>24.79</v>
      </c>
      <c r="K22" s="66"/>
      <c r="L22" s="58" t="s">
        <v>15</v>
      </c>
      <c r="M22" s="67">
        <v>17553</v>
      </c>
      <c r="N22" s="59">
        <v>8931</v>
      </c>
      <c r="O22" s="59">
        <v>8622</v>
      </c>
      <c r="P22" s="59">
        <v>5312</v>
      </c>
      <c r="Q22" s="59">
        <v>2801</v>
      </c>
      <c r="R22" s="59">
        <v>2511</v>
      </c>
      <c r="S22" s="60">
        <v>30.26</v>
      </c>
      <c r="T22" s="60">
        <v>31.36</v>
      </c>
      <c r="U22" s="60">
        <v>29.12</v>
      </c>
      <c r="X22" s="43" t="s">
        <v>18</v>
      </c>
      <c r="Y22" s="43">
        <v>163030</v>
      </c>
      <c r="Z22" s="43">
        <v>80699</v>
      </c>
      <c r="AA22" s="43">
        <v>82331</v>
      </c>
      <c r="AB22" s="43">
        <v>42168</v>
      </c>
      <c r="AC22" s="43">
        <v>21760</v>
      </c>
      <c r="AD22" s="43">
        <v>20408</v>
      </c>
      <c r="AE22" s="43">
        <v>25.87</v>
      </c>
      <c r="AF22" s="43">
        <v>26.96</v>
      </c>
      <c r="AG22" s="43">
        <v>24.79</v>
      </c>
      <c r="AI22" s="46">
        <f t="shared" si="16"/>
        <v>0</v>
      </c>
      <c r="AJ22" s="46">
        <f t="shared" si="0"/>
        <v>0</v>
      </c>
      <c r="AK22" s="46">
        <f t="shared" si="1"/>
        <v>0</v>
      </c>
      <c r="AL22" s="46">
        <f t="shared" si="2"/>
        <v>0</v>
      </c>
      <c r="AM22" s="46">
        <f t="shared" si="3"/>
        <v>0</v>
      </c>
      <c r="AN22" s="46">
        <f t="shared" si="4"/>
        <v>0</v>
      </c>
      <c r="AO22" s="46">
        <f t="shared" si="5"/>
        <v>0</v>
      </c>
      <c r="AP22" s="46">
        <f t="shared" si="6"/>
        <v>0</v>
      </c>
      <c r="AQ22" s="46">
        <f t="shared" si="7"/>
        <v>0</v>
      </c>
      <c r="AT22" s="43" t="s">
        <v>15</v>
      </c>
      <c r="AU22" s="43">
        <v>17553</v>
      </c>
      <c r="AV22" s="43">
        <v>8931</v>
      </c>
      <c r="AW22" s="43">
        <v>8622</v>
      </c>
      <c r="AX22" s="43">
        <v>5312</v>
      </c>
      <c r="AY22" s="43">
        <v>2801</v>
      </c>
      <c r="AZ22" s="43">
        <v>2511</v>
      </c>
      <c r="BA22" s="43">
        <v>30.26</v>
      </c>
      <c r="BB22" s="43">
        <v>31.36</v>
      </c>
      <c r="BC22" s="43">
        <v>29.12</v>
      </c>
      <c r="BE22" s="46">
        <f t="shared" si="17"/>
        <v>0</v>
      </c>
      <c r="BF22" s="46">
        <f t="shared" si="8"/>
        <v>0</v>
      </c>
      <c r="BG22" s="46">
        <f t="shared" si="9"/>
        <v>0</v>
      </c>
      <c r="BH22" s="46">
        <f t="shared" si="10"/>
        <v>0</v>
      </c>
      <c r="BI22" s="46">
        <f t="shared" si="11"/>
        <v>0</v>
      </c>
      <c r="BJ22" s="46">
        <f t="shared" si="12"/>
        <v>0</v>
      </c>
      <c r="BK22" s="46">
        <f t="shared" si="13"/>
        <v>0</v>
      </c>
      <c r="BL22" s="46">
        <f t="shared" si="14"/>
        <v>0</v>
      </c>
      <c r="BM22" s="46">
        <f t="shared" si="15"/>
        <v>0</v>
      </c>
    </row>
    <row r="23" spans="1:65" ht="16.5" customHeight="1">
      <c r="A23" s="58" t="s">
        <v>20</v>
      </c>
      <c r="B23" s="59">
        <v>459266</v>
      </c>
      <c r="C23" s="59">
        <v>233360</v>
      </c>
      <c r="D23" s="59">
        <v>225906</v>
      </c>
      <c r="E23" s="59">
        <v>96187</v>
      </c>
      <c r="F23" s="59">
        <v>49888</v>
      </c>
      <c r="G23" s="59">
        <v>46299</v>
      </c>
      <c r="H23" s="60">
        <v>20.94</v>
      </c>
      <c r="I23" s="60">
        <v>21.38</v>
      </c>
      <c r="J23" s="60">
        <v>20.49</v>
      </c>
      <c r="K23" s="66"/>
      <c r="L23" s="58" t="s">
        <v>17</v>
      </c>
      <c r="M23" s="67">
        <v>16993</v>
      </c>
      <c r="N23" s="59">
        <v>8512</v>
      </c>
      <c r="O23" s="59">
        <v>8481</v>
      </c>
      <c r="P23" s="59">
        <v>5347</v>
      </c>
      <c r="Q23" s="59">
        <v>2780</v>
      </c>
      <c r="R23" s="59">
        <v>2567</v>
      </c>
      <c r="S23" s="60">
        <v>31.47</v>
      </c>
      <c r="T23" s="60">
        <v>32.66</v>
      </c>
      <c r="U23" s="60">
        <v>30.27</v>
      </c>
      <c r="X23" s="43" t="s">
        <v>20</v>
      </c>
      <c r="Y23" s="43">
        <v>459266</v>
      </c>
      <c r="Z23" s="43">
        <v>233360</v>
      </c>
      <c r="AA23" s="43">
        <v>225906</v>
      </c>
      <c r="AB23" s="43">
        <v>96187</v>
      </c>
      <c r="AC23" s="43">
        <v>49888</v>
      </c>
      <c r="AD23" s="43">
        <v>46299</v>
      </c>
      <c r="AE23" s="43">
        <v>20.94</v>
      </c>
      <c r="AF23" s="43">
        <v>21.38</v>
      </c>
      <c r="AG23" s="43">
        <v>20.49</v>
      </c>
      <c r="AI23" s="46">
        <f t="shared" si="16"/>
        <v>0</v>
      </c>
      <c r="AJ23" s="46">
        <f t="shared" si="0"/>
        <v>0</v>
      </c>
      <c r="AK23" s="46">
        <f t="shared" si="1"/>
        <v>0</v>
      </c>
      <c r="AL23" s="46">
        <f t="shared" si="2"/>
        <v>0</v>
      </c>
      <c r="AM23" s="46">
        <f t="shared" si="3"/>
        <v>0</v>
      </c>
      <c r="AN23" s="46">
        <f t="shared" si="4"/>
        <v>0</v>
      </c>
      <c r="AO23" s="46">
        <f t="shared" si="5"/>
        <v>0</v>
      </c>
      <c r="AP23" s="46">
        <f t="shared" si="6"/>
        <v>0</v>
      </c>
      <c r="AQ23" s="46">
        <f t="shared" si="7"/>
        <v>0</v>
      </c>
      <c r="AT23" s="43" t="s">
        <v>17</v>
      </c>
      <c r="AU23" s="43">
        <v>16993</v>
      </c>
      <c r="AV23" s="43">
        <v>8512</v>
      </c>
      <c r="AW23" s="43">
        <v>8481</v>
      </c>
      <c r="AX23" s="43">
        <v>5347</v>
      </c>
      <c r="AY23" s="43">
        <v>2780</v>
      </c>
      <c r="AZ23" s="43">
        <v>2567</v>
      </c>
      <c r="BA23" s="43">
        <v>31.47</v>
      </c>
      <c r="BB23" s="43">
        <v>32.66</v>
      </c>
      <c r="BC23" s="43">
        <v>30.27</v>
      </c>
      <c r="BE23" s="46">
        <f t="shared" si="17"/>
        <v>0</v>
      </c>
      <c r="BF23" s="46">
        <f t="shared" si="8"/>
        <v>0</v>
      </c>
      <c r="BG23" s="46">
        <f t="shared" si="9"/>
        <v>0</v>
      </c>
      <c r="BH23" s="46">
        <f t="shared" si="10"/>
        <v>0</v>
      </c>
      <c r="BI23" s="46">
        <f t="shared" si="11"/>
        <v>0</v>
      </c>
      <c r="BJ23" s="46">
        <f t="shared" si="12"/>
        <v>0</v>
      </c>
      <c r="BK23" s="46">
        <f t="shared" si="13"/>
        <v>0</v>
      </c>
      <c r="BL23" s="46">
        <f t="shared" si="14"/>
        <v>0</v>
      </c>
      <c r="BM23" s="46">
        <f t="shared" si="15"/>
        <v>0</v>
      </c>
    </row>
    <row r="24" spans="1:65" ht="16.5" customHeight="1">
      <c r="A24" s="58" t="s">
        <v>21</v>
      </c>
      <c r="B24" s="59">
        <v>68719</v>
      </c>
      <c r="C24" s="59">
        <v>33941</v>
      </c>
      <c r="D24" s="59">
        <v>34778</v>
      </c>
      <c r="E24" s="59">
        <v>17357</v>
      </c>
      <c r="F24" s="59">
        <v>9086</v>
      </c>
      <c r="G24" s="59">
        <v>8271</v>
      </c>
      <c r="H24" s="60">
        <v>25.26</v>
      </c>
      <c r="I24" s="60">
        <v>26.77</v>
      </c>
      <c r="J24" s="60">
        <v>23.78</v>
      </c>
      <c r="K24" s="66"/>
      <c r="L24" s="58"/>
      <c r="N24" s="59"/>
      <c r="O24" s="59"/>
      <c r="P24" s="59"/>
      <c r="R24" s="59"/>
      <c r="S24" s="60"/>
      <c r="T24" s="60"/>
      <c r="U24" s="60"/>
      <c r="X24" s="43" t="s">
        <v>21</v>
      </c>
      <c r="Y24" s="43">
        <v>68719</v>
      </c>
      <c r="Z24" s="43">
        <v>33941</v>
      </c>
      <c r="AA24" s="43">
        <v>34778</v>
      </c>
      <c r="AB24" s="43">
        <v>17357</v>
      </c>
      <c r="AC24" s="43">
        <v>9086</v>
      </c>
      <c r="AD24" s="43">
        <v>8271</v>
      </c>
      <c r="AE24" s="43">
        <v>25.26</v>
      </c>
      <c r="AF24" s="43">
        <v>26.77</v>
      </c>
      <c r="AG24" s="43">
        <v>23.78</v>
      </c>
      <c r="AI24" s="46">
        <f t="shared" si="16"/>
        <v>0</v>
      </c>
      <c r="AJ24" s="46">
        <f t="shared" si="0"/>
        <v>0</v>
      </c>
      <c r="AK24" s="46">
        <f t="shared" si="1"/>
        <v>0</v>
      </c>
      <c r="AL24" s="46">
        <f t="shared" si="2"/>
        <v>0</v>
      </c>
      <c r="AM24" s="46">
        <f t="shared" si="3"/>
        <v>0</v>
      </c>
      <c r="AN24" s="46">
        <f t="shared" si="4"/>
        <v>0</v>
      </c>
      <c r="AO24" s="46">
        <f t="shared" si="5"/>
        <v>0</v>
      </c>
      <c r="AP24" s="46">
        <f t="shared" si="6"/>
        <v>0</v>
      </c>
      <c r="AQ24" s="46">
        <f t="shared" si="7"/>
        <v>0</v>
      </c>
      <c r="BE24" s="46">
        <f t="shared" si="17"/>
        <v>0</v>
      </c>
      <c r="BF24" s="46">
        <f t="shared" si="8"/>
        <v>0</v>
      </c>
      <c r="BG24" s="46">
        <f t="shared" si="9"/>
        <v>0</v>
      </c>
      <c r="BH24" s="46">
        <f t="shared" si="10"/>
        <v>0</v>
      </c>
      <c r="BI24" s="46">
        <f t="shared" si="11"/>
        <v>0</v>
      </c>
      <c r="BJ24" s="46">
        <f t="shared" si="12"/>
        <v>0</v>
      </c>
      <c r="BK24" s="46">
        <f t="shared" si="13"/>
        <v>0</v>
      </c>
      <c r="BL24" s="46">
        <f t="shared" si="14"/>
        <v>0</v>
      </c>
      <c r="BM24" s="46">
        <f t="shared" si="15"/>
        <v>0</v>
      </c>
    </row>
    <row r="25" spans="1:65" ht="16.5" customHeight="1">
      <c r="A25" s="58" t="s">
        <v>23</v>
      </c>
      <c r="B25" s="59">
        <v>53775</v>
      </c>
      <c r="C25" s="59">
        <v>26093</v>
      </c>
      <c r="D25" s="59">
        <v>27682</v>
      </c>
      <c r="E25" s="59">
        <v>16235</v>
      </c>
      <c r="F25" s="59">
        <v>8252</v>
      </c>
      <c r="G25" s="59">
        <v>7983</v>
      </c>
      <c r="H25" s="60">
        <v>30.19</v>
      </c>
      <c r="I25" s="60">
        <v>31.63</v>
      </c>
      <c r="J25" s="60">
        <v>28.84</v>
      </c>
      <c r="K25" s="66"/>
      <c r="L25" s="58" t="s">
        <v>19</v>
      </c>
      <c r="M25" s="67">
        <v>12471</v>
      </c>
      <c r="N25" s="59">
        <v>6117</v>
      </c>
      <c r="O25" s="59">
        <v>6354</v>
      </c>
      <c r="P25" s="59">
        <v>4371</v>
      </c>
      <c r="Q25" s="59">
        <v>2259</v>
      </c>
      <c r="R25" s="59">
        <v>2112</v>
      </c>
      <c r="S25" s="60">
        <v>35.05</v>
      </c>
      <c r="T25" s="60">
        <v>36.93</v>
      </c>
      <c r="U25" s="60">
        <v>33.24</v>
      </c>
      <c r="X25" s="43" t="s">
        <v>23</v>
      </c>
      <c r="Y25" s="43">
        <v>53775</v>
      </c>
      <c r="Z25" s="43">
        <v>26093</v>
      </c>
      <c r="AA25" s="43">
        <v>27682</v>
      </c>
      <c r="AB25" s="43">
        <v>16235</v>
      </c>
      <c r="AC25" s="43">
        <v>8252</v>
      </c>
      <c r="AD25" s="43">
        <v>7983</v>
      </c>
      <c r="AE25" s="43">
        <v>30.19</v>
      </c>
      <c r="AF25" s="43">
        <v>31.63</v>
      </c>
      <c r="AG25" s="43">
        <v>28.84</v>
      </c>
      <c r="AI25" s="46">
        <f t="shared" si="16"/>
        <v>0</v>
      </c>
      <c r="AJ25" s="46">
        <f t="shared" si="0"/>
        <v>0</v>
      </c>
      <c r="AK25" s="46">
        <f t="shared" si="1"/>
        <v>0</v>
      </c>
      <c r="AL25" s="46">
        <f t="shared" si="2"/>
        <v>0</v>
      </c>
      <c r="AM25" s="46">
        <f t="shared" si="3"/>
        <v>0</v>
      </c>
      <c r="AN25" s="46">
        <f t="shared" si="4"/>
        <v>0</v>
      </c>
      <c r="AO25" s="46">
        <f t="shared" si="5"/>
        <v>0</v>
      </c>
      <c r="AP25" s="46">
        <f t="shared" si="6"/>
        <v>0</v>
      </c>
      <c r="AQ25" s="46">
        <f t="shared" si="7"/>
        <v>0</v>
      </c>
      <c r="AT25" s="43" t="s">
        <v>19</v>
      </c>
      <c r="AU25" s="43">
        <v>12471</v>
      </c>
      <c r="AV25" s="43">
        <v>6117</v>
      </c>
      <c r="AW25" s="43">
        <v>6354</v>
      </c>
      <c r="AX25" s="43">
        <v>4371</v>
      </c>
      <c r="AY25" s="43">
        <v>2259</v>
      </c>
      <c r="AZ25" s="43">
        <v>2112</v>
      </c>
      <c r="BA25" s="43">
        <v>35.05</v>
      </c>
      <c r="BB25" s="43">
        <v>36.93</v>
      </c>
      <c r="BC25" s="43">
        <v>33.24</v>
      </c>
      <c r="BE25" s="46">
        <f t="shared" si="17"/>
        <v>0</v>
      </c>
      <c r="BF25" s="46">
        <f t="shared" si="8"/>
        <v>0</v>
      </c>
      <c r="BG25" s="46">
        <f t="shared" si="9"/>
        <v>0</v>
      </c>
      <c r="BH25" s="46">
        <f t="shared" si="10"/>
        <v>0</v>
      </c>
      <c r="BI25" s="46">
        <f t="shared" si="11"/>
        <v>0</v>
      </c>
      <c r="BJ25" s="46">
        <f t="shared" si="12"/>
        <v>0</v>
      </c>
      <c r="BK25" s="46">
        <f t="shared" si="13"/>
        <v>0</v>
      </c>
      <c r="BL25" s="46">
        <f t="shared" si="14"/>
        <v>0</v>
      </c>
      <c r="BM25" s="46">
        <f t="shared" si="15"/>
        <v>0</v>
      </c>
    </row>
    <row r="26" spans="1:65" ht="16.5" customHeight="1">
      <c r="A26" s="71"/>
      <c r="C26" s="59"/>
      <c r="D26" s="59"/>
      <c r="E26" s="59"/>
      <c r="G26" s="59"/>
      <c r="H26" s="60"/>
      <c r="I26" s="60"/>
      <c r="J26" s="60"/>
      <c r="K26" s="66"/>
      <c r="L26" s="58" t="s">
        <v>89</v>
      </c>
      <c r="M26" s="67">
        <v>10164</v>
      </c>
      <c r="N26" s="59">
        <v>5072</v>
      </c>
      <c r="O26" s="59">
        <v>5092</v>
      </c>
      <c r="P26" s="59">
        <v>3612</v>
      </c>
      <c r="Q26" s="59">
        <v>1853</v>
      </c>
      <c r="R26" s="59">
        <v>1759</v>
      </c>
      <c r="S26" s="60">
        <v>35.54</v>
      </c>
      <c r="T26" s="60">
        <v>36.53</v>
      </c>
      <c r="U26" s="60">
        <v>34.54</v>
      </c>
      <c r="AI26" s="46">
        <f t="shared" si="16"/>
        <v>0</v>
      </c>
      <c r="AJ26" s="46">
        <f t="shared" si="0"/>
        <v>0</v>
      </c>
      <c r="AK26" s="46">
        <f t="shared" si="1"/>
        <v>0</v>
      </c>
      <c r="AL26" s="46">
        <f t="shared" si="2"/>
        <v>0</v>
      </c>
      <c r="AM26" s="46">
        <f t="shared" si="3"/>
        <v>0</v>
      </c>
      <c r="AN26" s="46">
        <f t="shared" si="4"/>
        <v>0</v>
      </c>
      <c r="AO26" s="46">
        <f t="shared" si="5"/>
        <v>0</v>
      </c>
      <c r="AP26" s="46">
        <f t="shared" si="6"/>
        <v>0</v>
      </c>
      <c r="AQ26" s="46">
        <f t="shared" si="7"/>
        <v>0</v>
      </c>
      <c r="AT26" s="43" t="s">
        <v>116</v>
      </c>
      <c r="AU26" s="43">
        <v>10164</v>
      </c>
      <c r="AV26" s="43">
        <v>5072</v>
      </c>
      <c r="AW26" s="43">
        <v>5092</v>
      </c>
      <c r="AX26" s="43">
        <v>3612</v>
      </c>
      <c r="AY26" s="43">
        <v>1853</v>
      </c>
      <c r="AZ26" s="43">
        <v>1759</v>
      </c>
      <c r="BA26" s="43">
        <v>35.54</v>
      </c>
      <c r="BB26" s="43">
        <v>36.53</v>
      </c>
      <c r="BC26" s="43">
        <v>34.54</v>
      </c>
      <c r="BE26" s="46">
        <f t="shared" si="17"/>
        <v>0</v>
      </c>
      <c r="BF26" s="46">
        <f t="shared" si="8"/>
        <v>0</v>
      </c>
      <c r="BG26" s="46">
        <f t="shared" si="9"/>
        <v>0</v>
      </c>
      <c r="BH26" s="46">
        <f t="shared" si="10"/>
        <v>0</v>
      </c>
      <c r="BI26" s="46">
        <f t="shared" si="11"/>
        <v>0</v>
      </c>
      <c r="BJ26" s="46">
        <f t="shared" si="12"/>
        <v>0</v>
      </c>
      <c r="BK26" s="46">
        <f t="shared" si="13"/>
        <v>0</v>
      </c>
      <c r="BL26" s="46">
        <f t="shared" si="14"/>
        <v>0</v>
      </c>
      <c r="BM26" s="46">
        <f t="shared" si="15"/>
        <v>0</v>
      </c>
    </row>
    <row r="27" spans="1:65" ht="16.5" customHeight="1">
      <c r="A27" s="58" t="s">
        <v>26</v>
      </c>
      <c r="B27" s="59">
        <v>278034</v>
      </c>
      <c r="C27" s="59">
        <v>137420</v>
      </c>
      <c r="D27" s="59">
        <v>140614</v>
      </c>
      <c r="E27" s="59">
        <v>72647</v>
      </c>
      <c r="F27" s="59">
        <v>37006</v>
      </c>
      <c r="G27" s="59">
        <v>35641</v>
      </c>
      <c r="H27" s="60">
        <v>26.13</v>
      </c>
      <c r="I27" s="60">
        <v>26.93</v>
      </c>
      <c r="J27" s="60">
        <v>25.35</v>
      </c>
      <c r="K27" s="66"/>
      <c r="L27" s="58"/>
      <c r="M27" s="67"/>
      <c r="N27" s="59"/>
      <c r="O27" s="59"/>
      <c r="P27" s="59"/>
      <c r="Q27" s="59"/>
      <c r="R27" s="59"/>
      <c r="S27" s="60"/>
      <c r="T27" s="60"/>
      <c r="U27" s="60"/>
      <c r="X27" s="43" t="s">
        <v>26</v>
      </c>
      <c r="Y27" s="43">
        <v>278034</v>
      </c>
      <c r="Z27" s="43">
        <v>137420</v>
      </c>
      <c r="AA27" s="43">
        <v>140614</v>
      </c>
      <c r="AB27" s="43">
        <v>72647</v>
      </c>
      <c r="AC27" s="43">
        <v>37006</v>
      </c>
      <c r="AD27" s="43">
        <v>35641</v>
      </c>
      <c r="AE27" s="43">
        <v>26.13</v>
      </c>
      <c r="AF27" s="43">
        <v>26.93</v>
      </c>
      <c r="AG27" s="43">
        <v>25.35</v>
      </c>
      <c r="AI27" s="46">
        <f t="shared" si="16"/>
        <v>0</v>
      </c>
      <c r="AJ27" s="46">
        <f t="shared" si="0"/>
        <v>0</v>
      </c>
      <c r="AK27" s="46">
        <f t="shared" si="1"/>
        <v>0</v>
      </c>
      <c r="AL27" s="46">
        <f t="shared" si="2"/>
        <v>0</v>
      </c>
      <c r="AM27" s="46">
        <f t="shared" si="3"/>
        <v>0</v>
      </c>
      <c r="AN27" s="46">
        <f t="shared" si="4"/>
        <v>0</v>
      </c>
      <c r="AO27" s="46">
        <f t="shared" si="5"/>
        <v>0</v>
      </c>
      <c r="AP27" s="46">
        <f t="shared" si="6"/>
        <v>0</v>
      </c>
      <c r="AQ27" s="46">
        <f t="shared" si="7"/>
        <v>0</v>
      </c>
      <c r="BE27" s="46">
        <f t="shared" si="17"/>
        <v>0</v>
      </c>
      <c r="BF27" s="46">
        <f t="shared" si="8"/>
        <v>0</v>
      </c>
      <c r="BG27" s="46">
        <f t="shared" si="9"/>
        <v>0</v>
      </c>
      <c r="BH27" s="46">
        <f t="shared" si="10"/>
        <v>0</v>
      </c>
      <c r="BI27" s="46">
        <f t="shared" si="11"/>
        <v>0</v>
      </c>
      <c r="BJ27" s="46">
        <f t="shared" si="12"/>
        <v>0</v>
      </c>
      <c r="BK27" s="46">
        <f t="shared" si="13"/>
        <v>0</v>
      </c>
      <c r="BL27" s="46">
        <f t="shared" si="14"/>
        <v>0</v>
      </c>
      <c r="BM27" s="46">
        <f t="shared" si="15"/>
        <v>0</v>
      </c>
    </row>
    <row r="28" spans="1:65" ht="16.5" customHeight="1">
      <c r="A28" s="58" t="s">
        <v>27</v>
      </c>
      <c r="B28" s="59">
        <v>66900</v>
      </c>
      <c r="C28" s="59">
        <v>33177</v>
      </c>
      <c r="D28" s="59">
        <v>33723</v>
      </c>
      <c r="E28" s="59">
        <v>20503</v>
      </c>
      <c r="F28" s="59">
        <v>10606</v>
      </c>
      <c r="G28" s="59">
        <v>9897</v>
      </c>
      <c r="H28" s="60">
        <v>30.65</v>
      </c>
      <c r="I28" s="60">
        <v>31.97</v>
      </c>
      <c r="J28" s="60">
        <v>29.35</v>
      </c>
      <c r="K28" s="66"/>
      <c r="L28" s="61" t="s">
        <v>22</v>
      </c>
      <c r="M28" s="67"/>
      <c r="N28" s="59"/>
      <c r="O28" s="59"/>
      <c r="P28" s="59"/>
      <c r="Q28" s="59"/>
      <c r="R28" s="59"/>
      <c r="S28" s="60"/>
      <c r="T28" s="60"/>
      <c r="U28" s="60"/>
      <c r="X28" s="43" t="s">
        <v>27</v>
      </c>
      <c r="Y28" s="43">
        <v>66900</v>
      </c>
      <c r="Z28" s="43">
        <v>33177</v>
      </c>
      <c r="AA28" s="43">
        <v>33723</v>
      </c>
      <c r="AB28" s="43">
        <v>20503</v>
      </c>
      <c r="AC28" s="43">
        <v>10606</v>
      </c>
      <c r="AD28" s="43">
        <v>9897</v>
      </c>
      <c r="AE28" s="43">
        <v>30.65</v>
      </c>
      <c r="AF28" s="43">
        <v>31.97</v>
      </c>
      <c r="AG28" s="43">
        <v>29.35</v>
      </c>
      <c r="AI28" s="46">
        <f t="shared" si="16"/>
        <v>0</v>
      </c>
      <c r="AJ28" s="46">
        <f t="shared" si="0"/>
        <v>0</v>
      </c>
      <c r="AK28" s="46">
        <f t="shared" si="1"/>
        <v>0</v>
      </c>
      <c r="AL28" s="46">
        <f t="shared" si="2"/>
        <v>0</v>
      </c>
      <c r="AM28" s="46">
        <f t="shared" si="3"/>
        <v>0</v>
      </c>
      <c r="AN28" s="46">
        <f t="shared" si="4"/>
        <v>0</v>
      </c>
      <c r="AO28" s="46">
        <f t="shared" si="5"/>
        <v>0</v>
      </c>
      <c r="AP28" s="46">
        <f t="shared" si="6"/>
        <v>0</v>
      </c>
      <c r="AQ28" s="46">
        <f t="shared" si="7"/>
        <v>0</v>
      </c>
      <c r="BE28" s="46">
        <f t="shared" si="17"/>
        <v>0</v>
      </c>
      <c r="BF28" s="46">
        <f t="shared" si="8"/>
        <v>0</v>
      </c>
      <c r="BG28" s="46">
        <f t="shared" si="9"/>
        <v>0</v>
      </c>
      <c r="BH28" s="46">
        <f t="shared" si="10"/>
        <v>0</v>
      </c>
      <c r="BI28" s="46">
        <f t="shared" si="11"/>
        <v>0</v>
      </c>
      <c r="BJ28" s="46">
        <f t="shared" si="12"/>
        <v>0</v>
      </c>
      <c r="BK28" s="46">
        <f t="shared" si="13"/>
        <v>0</v>
      </c>
      <c r="BL28" s="46">
        <f t="shared" si="14"/>
        <v>0</v>
      </c>
      <c r="BM28" s="46">
        <f t="shared" si="15"/>
        <v>0</v>
      </c>
    </row>
    <row r="29" spans="1:65" ht="16.5" customHeight="1">
      <c r="A29" s="58" t="s">
        <v>28</v>
      </c>
      <c r="B29" s="59">
        <v>93349</v>
      </c>
      <c r="C29" s="59">
        <v>46539</v>
      </c>
      <c r="D29" s="59">
        <v>46810</v>
      </c>
      <c r="E29" s="59">
        <v>24518</v>
      </c>
      <c r="F29" s="59">
        <v>12751</v>
      </c>
      <c r="G29" s="59">
        <v>11767</v>
      </c>
      <c r="H29" s="60">
        <v>26.26</v>
      </c>
      <c r="I29" s="60">
        <v>27.4</v>
      </c>
      <c r="J29" s="60">
        <v>25.14</v>
      </c>
      <c r="K29" s="66"/>
      <c r="L29" s="58" t="s">
        <v>24</v>
      </c>
      <c r="M29" s="67">
        <v>7122</v>
      </c>
      <c r="N29" s="59">
        <v>3537</v>
      </c>
      <c r="O29" s="59">
        <v>3585</v>
      </c>
      <c r="P29" s="59">
        <v>2656</v>
      </c>
      <c r="Q29" s="59">
        <v>1378</v>
      </c>
      <c r="R29" s="59">
        <v>1278</v>
      </c>
      <c r="S29" s="60">
        <v>37.29</v>
      </c>
      <c r="T29" s="60">
        <v>38.96</v>
      </c>
      <c r="U29" s="60">
        <v>35.65</v>
      </c>
      <c r="X29" s="43" t="s">
        <v>28</v>
      </c>
      <c r="Y29" s="43">
        <v>93349</v>
      </c>
      <c r="Z29" s="43">
        <v>46539</v>
      </c>
      <c r="AA29" s="43">
        <v>46810</v>
      </c>
      <c r="AB29" s="43">
        <v>24518</v>
      </c>
      <c r="AC29" s="43">
        <v>12751</v>
      </c>
      <c r="AD29" s="43">
        <v>11767</v>
      </c>
      <c r="AE29" s="43">
        <v>26.26</v>
      </c>
      <c r="AF29" s="43">
        <v>27.4</v>
      </c>
      <c r="AG29" s="43">
        <v>25.14</v>
      </c>
      <c r="AI29" s="46">
        <f t="shared" si="16"/>
        <v>0</v>
      </c>
      <c r="AJ29" s="46">
        <f t="shared" si="0"/>
        <v>0</v>
      </c>
      <c r="AK29" s="46">
        <f t="shared" si="1"/>
        <v>0</v>
      </c>
      <c r="AL29" s="46">
        <f t="shared" si="2"/>
        <v>0</v>
      </c>
      <c r="AM29" s="46">
        <f t="shared" si="3"/>
        <v>0</v>
      </c>
      <c r="AN29" s="46">
        <f t="shared" si="4"/>
        <v>0</v>
      </c>
      <c r="AO29" s="46">
        <f t="shared" si="5"/>
        <v>0</v>
      </c>
      <c r="AP29" s="46">
        <f t="shared" si="6"/>
        <v>0</v>
      </c>
      <c r="AQ29" s="46">
        <f t="shared" si="7"/>
        <v>0</v>
      </c>
      <c r="AT29" s="43" t="s">
        <v>24</v>
      </c>
      <c r="AU29" s="43">
        <v>7122</v>
      </c>
      <c r="AV29" s="43">
        <v>3537</v>
      </c>
      <c r="AW29" s="43">
        <v>3585</v>
      </c>
      <c r="AX29" s="43">
        <v>2656</v>
      </c>
      <c r="AY29" s="43">
        <v>1378</v>
      </c>
      <c r="AZ29" s="43">
        <v>1278</v>
      </c>
      <c r="BA29" s="43">
        <v>37.29</v>
      </c>
      <c r="BB29" s="43">
        <v>38.96</v>
      </c>
      <c r="BC29" s="43">
        <v>35.65</v>
      </c>
      <c r="BE29" s="46">
        <f t="shared" si="17"/>
        <v>0</v>
      </c>
      <c r="BF29" s="46">
        <f t="shared" si="8"/>
        <v>0</v>
      </c>
      <c r="BG29" s="46">
        <f t="shared" si="9"/>
        <v>0</v>
      </c>
      <c r="BH29" s="46">
        <f t="shared" si="10"/>
        <v>0</v>
      </c>
      <c r="BI29" s="46">
        <f t="shared" si="11"/>
        <v>0</v>
      </c>
      <c r="BJ29" s="46">
        <f t="shared" si="12"/>
        <v>0</v>
      </c>
      <c r="BK29" s="46">
        <f t="shared" si="13"/>
        <v>0</v>
      </c>
      <c r="BL29" s="46">
        <f t="shared" si="14"/>
        <v>0</v>
      </c>
      <c r="BM29" s="46">
        <f t="shared" si="15"/>
        <v>0</v>
      </c>
    </row>
    <row r="30" spans="1:65" ht="16.5" customHeight="1">
      <c r="A30" s="58" t="s">
        <v>30</v>
      </c>
      <c r="B30" s="59">
        <v>63487</v>
      </c>
      <c r="C30" s="59">
        <v>31442</v>
      </c>
      <c r="D30" s="59">
        <v>32045</v>
      </c>
      <c r="E30" s="59">
        <v>17010</v>
      </c>
      <c r="F30" s="59">
        <v>8759</v>
      </c>
      <c r="G30" s="59">
        <v>8251</v>
      </c>
      <c r="H30" s="60">
        <v>26.79</v>
      </c>
      <c r="I30" s="60">
        <v>27.86</v>
      </c>
      <c r="J30" s="60">
        <v>25.75</v>
      </c>
      <c r="K30" s="66"/>
      <c r="L30" s="58" t="s">
        <v>25</v>
      </c>
      <c r="M30" s="67">
        <v>8600</v>
      </c>
      <c r="N30" s="59">
        <v>4205</v>
      </c>
      <c r="O30" s="59">
        <v>4395</v>
      </c>
      <c r="P30" s="59">
        <v>3135</v>
      </c>
      <c r="Q30" s="59">
        <v>1639</v>
      </c>
      <c r="R30" s="59">
        <v>1496</v>
      </c>
      <c r="S30" s="60">
        <v>36.45</v>
      </c>
      <c r="T30" s="60">
        <v>38.98</v>
      </c>
      <c r="U30" s="60">
        <v>34.04</v>
      </c>
      <c r="X30" s="43" t="s">
        <v>30</v>
      </c>
      <c r="Y30" s="43">
        <v>63487</v>
      </c>
      <c r="Z30" s="43">
        <v>31442</v>
      </c>
      <c r="AA30" s="43">
        <v>32045</v>
      </c>
      <c r="AB30" s="43">
        <v>17010</v>
      </c>
      <c r="AC30" s="43">
        <v>8759</v>
      </c>
      <c r="AD30" s="43">
        <v>8251</v>
      </c>
      <c r="AE30" s="43">
        <v>26.79</v>
      </c>
      <c r="AF30" s="43">
        <v>27.86</v>
      </c>
      <c r="AG30" s="43">
        <v>25.75</v>
      </c>
      <c r="AI30" s="46">
        <f t="shared" si="16"/>
        <v>0</v>
      </c>
      <c r="AJ30" s="46">
        <f t="shared" si="0"/>
        <v>0</v>
      </c>
      <c r="AK30" s="46">
        <f t="shared" si="1"/>
        <v>0</v>
      </c>
      <c r="AL30" s="46">
        <f t="shared" si="2"/>
        <v>0</v>
      </c>
      <c r="AM30" s="46">
        <f t="shared" si="3"/>
        <v>0</v>
      </c>
      <c r="AN30" s="46">
        <f t="shared" si="4"/>
        <v>0</v>
      </c>
      <c r="AO30" s="46">
        <f t="shared" si="5"/>
        <v>0</v>
      </c>
      <c r="AP30" s="46">
        <f t="shared" si="6"/>
        <v>0</v>
      </c>
      <c r="AQ30" s="46">
        <f t="shared" si="7"/>
        <v>0</v>
      </c>
      <c r="AT30" s="43" t="s">
        <v>25</v>
      </c>
      <c r="AU30" s="43">
        <v>8600</v>
      </c>
      <c r="AV30" s="43">
        <v>4205</v>
      </c>
      <c r="AW30" s="43">
        <v>4395</v>
      </c>
      <c r="AX30" s="43">
        <v>3135</v>
      </c>
      <c r="AY30" s="43">
        <v>1639</v>
      </c>
      <c r="AZ30" s="43">
        <v>1496</v>
      </c>
      <c r="BA30" s="43">
        <v>36.45</v>
      </c>
      <c r="BB30" s="43">
        <v>38.98</v>
      </c>
      <c r="BC30" s="43">
        <v>34.04</v>
      </c>
      <c r="BE30" s="46">
        <f t="shared" si="17"/>
        <v>0</v>
      </c>
      <c r="BF30" s="46">
        <f t="shared" si="8"/>
        <v>0</v>
      </c>
      <c r="BG30" s="46">
        <f t="shared" si="9"/>
        <v>0</v>
      </c>
      <c r="BH30" s="46">
        <f t="shared" si="10"/>
        <v>0</v>
      </c>
      <c r="BI30" s="46">
        <f t="shared" si="11"/>
        <v>0</v>
      </c>
      <c r="BJ30" s="46">
        <f t="shared" si="12"/>
        <v>0</v>
      </c>
      <c r="BK30" s="46">
        <f t="shared" si="13"/>
        <v>0</v>
      </c>
      <c r="BL30" s="46">
        <f t="shared" si="14"/>
        <v>0</v>
      </c>
      <c r="BM30" s="46">
        <f t="shared" si="15"/>
        <v>0</v>
      </c>
    </row>
    <row r="31" spans="1:65" ht="16.5" customHeight="1">
      <c r="A31" s="58" t="s">
        <v>31</v>
      </c>
      <c r="B31" s="59">
        <v>72475</v>
      </c>
      <c r="C31" s="59">
        <v>36187</v>
      </c>
      <c r="D31" s="59">
        <v>36288</v>
      </c>
      <c r="E31" s="59">
        <v>19776</v>
      </c>
      <c r="F31" s="59">
        <v>10319</v>
      </c>
      <c r="G31" s="59">
        <v>9457</v>
      </c>
      <c r="H31" s="60">
        <v>27.29</v>
      </c>
      <c r="I31" s="60">
        <v>28.52</v>
      </c>
      <c r="J31" s="60">
        <v>26.06</v>
      </c>
      <c r="K31" s="66"/>
      <c r="L31" s="58" t="s">
        <v>76</v>
      </c>
      <c r="M31" s="67">
        <v>6319</v>
      </c>
      <c r="N31" s="59">
        <v>3038</v>
      </c>
      <c r="O31" s="59">
        <v>3281</v>
      </c>
      <c r="P31" s="59">
        <v>2283</v>
      </c>
      <c r="Q31" s="59">
        <v>1151</v>
      </c>
      <c r="R31" s="59">
        <v>1132</v>
      </c>
      <c r="S31" s="60">
        <v>36.13</v>
      </c>
      <c r="T31" s="60">
        <v>37.89</v>
      </c>
      <c r="U31" s="60">
        <v>34.5</v>
      </c>
      <c r="X31" s="43" t="s">
        <v>31</v>
      </c>
      <c r="Y31" s="43">
        <v>72475</v>
      </c>
      <c r="Z31" s="43">
        <v>36187</v>
      </c>
      <c r="AA31" s="43">
        <v>36288</v>
      </c>
      <c r="AB31" s="43">
        <v>19776</v>
      </c>
      <c r="AC31" s="43">
        <v>10319</v>
      </c>
      <c r="AD31" s="43">
        <v>9457</v>
      </c>
      <c r="AE31" s="43">
        <v>27.29</v>
      </c>
      <c r="AF31" s="43">
        <v>28.52</v>
      </c>
      <c r="AG31" s="43">
        <v>26.06</v>
      </c>
      <c r="AI31" s="46">
        <f t="shared" si="16"/>
        <v>0</v>
      </c>
      <c r="AJ31" s="46">
        <f t="shared" si="0"/>
        <v>0</v>
      </c>
      <c r="AK31" s="46">
        <f t="shared" si="1"/>
        <v>0</v>
      </c>
      <c r="AL31" s="46">
        <f t="shared" si="2"/>
        <v>0</v>
      </c>
      <c r="AM31" s="46">
        <f t="shared" si="3"/>
        <v>0</v>
      </c>
      <c r="AN31" s="46">
        <f t="shared" si="4"/>
        <v>0</v>
      </c>
      <c r="AO31" s="46">
        <f t="shared" si="5"/>
        <v>0</v>
      </c>
      <c r="AP31" s="46">
        <f t="shared" si="6"/>
        <v>0</v>
      </c>
      <c r="AQ31" s="46">
        <f t="shared" si="7"/>
        <v>0</v>
      </c>
      <c r="AT31" s="43" t="s">
        <v>117</v>
      </c>
      <c r="AU31" s="43">
        <v>6319</v>
      </c>
      <c r="AV31" s="43">
        <v>3038</v>
      </c>
      <c r="AW31" s="43">
        <v>3281</v>
      </c>
      <c r="AX31" s="43">
        <v>2283</v>
      </c>
      <c r="AY31" s="43">
        <v>1151</v>
      </c>
      <c r="AZ31" s="43">
        <v>1132</v>
      </c>
      <c r="BA31" s="43">
        <v>36.13</v>
      </c>
      <c r="BB31" s="43">
        <v>37.89</v>
      </c>
      <c r="BC31" s="43">
        <v>34.5</v>
      </c>
      <c r="BE31" s="46">
        <f t="shared" si="17"/>
        <v>0</v>
      </c>
      <c r="BF31" s="46">
        <f t="shared" si="8"/>
        <v>0</v>
      </c>
      <c r="BG31" s="46">
        <f t="shared" si="9"/>
        <v>0</v>
      </c>
      <c r="BH31" s="46">
        <f t="shared" si="10"/>
        <v>0</v>
      </c>
      <c r="BI31" s="46">
        <f t="shared" si="11"/>
        <v>0</v>
      </c>
      <c r="BJ31" s="46">
        <f t="shared" si="12"/>
        <v>0</v>
      </c>
      <c r="BK31" s="46">
        <f t="shared" si="13"/>
        <v>0</v>
      </c>
      <c r="BL31" s="46">
        <f t="shared" si="14"/>
        <v>0</v>
      </c>
      <c r="BM31" s="46">
        <f t="shared" si="15"/>
        <v>0</v>
      </c>
    </row>
    <row r="32" spans="1:65" ht="16.5" customHeight="1">
      <c r="A32" s="71"/>
      <c r="B32" s="59"/>
      <c r="C32" s="59"/>
      <c r="D32" s="59"/>
      <c r="E32" s="59"/>
      <c r="G32" s="59"/>
      <c r="H32" s="60"/>
      <c r="I32" s="60"/>
      <c r="J32" s="60"/>
      <c r="K32" s="66"/>
      <c r="L32" s="58" t="s">
        <v>29</v>
      </c>
      <c r="M32" s="67">
        <v>10494</v>
      </c>
      <c r="N32" s="59">
        <v>5141</v>
      </c>
      <c r="O32" s="59">
        <v>5353</v>
      </c>
      <c r="P32" s="59">
        <v>3912</v>
      </c>
      <c r="Q32" s="59">
        <v>2014</v>
      </c>
      <c r="R32" s="59">
        <v>1898</v>
      </c>
      <c r="S32" s="60">
        <v>37.28</v>
      </c>
      <c r="T32" s="60">
        <v>39.18</v>
      </c>
      <c r="U32" s="60">
        <v>35.46</v>
      </c>
      <c r="AI32" s="46">
        <f t="shared" si="16"/>
        <v>0</v>
      </c>
      <c r="AJ32" s="46">
        <f t="shared" si="0"/>
        <v>0</v>
      </c>
      <c r="AK32" s="46">
        <f t="shared" si="1"/>
        <v>0</v>
      </c>
      <c r="AL32" s="46">
        <f t="shared" si="2"/>
        <v>0</v>
      </c>
      <c r="AM32" s="46">
        <f t="shared" si="3"/>
        <v>0</v>
      </c>
      <c r="AN32" s="46">
        <f t="shared" si="4"/>
        <v>0</v>
      </c>
      <c r="AO32" s="46">
        <f t="shared" si="5"/>
        <v>0</v>
      </c>
      <c r="AP32" s="46">
        <f t="shared" si="6"/>
        <v>0</v>
      </c>
      <c r="AQ32" s="46">
        <f t="shared" si="7"/>
        <v>0</v>
      </c>
      <c r="AT32" s="43" t="s">
        <v>29</v>
      </c>
      <c r="AU32" s="43">
        <v>10494</v>
      </c>
      <c r="AV32" s="43">
        <v>5141</v>
      </c>
      <c r="AW32" s="43">
        <v>5353</v>
      </c>
      <c r="AX32" s="43">
        <v>3912</v>
      </c>
      <c r="AY32" s="43">
        <v>2014</v>
      </c>
      <c r="AZ32" s="43">
        <v>1898</v>
      </c>
      <c r="BA32" s="43">
        <v>37.28</v>
      </c>
      <c r="BB32" s="43">
        <v>39.18</v>
      </c>
      <c r="BC32" s="43">
        <v>35.46</v>
      </c>
      <c r="BE32" s="46">
        <f t="shared" si="17"/>
        <v>0</v>
      </c>
      <c r="BF32" s="46">
        <f t="shared" si="8"/>
        <v>0</v>
      </c>
      <c r="BG32" s="46">
        <f t="shared" si="9"/>
        <v>0</v>
      </c>
      <c r="BH32" s="46">
        <f t="shared" si="10"/>
        <v>0</v>
      </c>
      <c r="BI32" s="46">
        <f t="shared" si="11"/>
        <v>0</v>
      </c>
      <c r="BJ32" s="46">
        <f t="shared" si="12"/>
        <v>0</v>
      </c>
      <c r="BK32" s="46">
        <f t="shared" si="13"/>
        <v>0</v>
      </c>
      <c r="BL32" s="46">
        <f t="shared" si="14"/>
        <v>0</v>
      </c>
      <c r="BM32" s="46">
        <f t="shared" si="15"/>
        <v>0</v>
      </c>
    </row>
    <row r="33" spans="1:65" ht="16.5" customHeight="1">
      <c r="A33" s="58" t="s">
        <v>32</v>
      </c>
      <c r="B33" s="59">
        <v>194087</v>
      </c>
      <c r="C33" s="59">
        <v>96182</v>
      </c>
      <c r="D33" s="59">
        <v>97905</v>
      </c>
      <c r="E33" s="59">
        <v>50341</v>
      </c>
      <c r="F33" s="59">
        <v>26144</v>
      </c>
      <c r="G33" s="59">
        <v>24197</v>
      </c>
      <c r="H33" s="60">
        <v>25.94</v>
      </c>
      <c r="I33" s="60">
        <v>27.18</v>
      </c>
      <c r="J33" s="60">
        <v>24.71</v>
      </c>
      <c r="K33" s="66"/>
      <c r="L33" s="58" t="s">
        <v>33</v>
      </c>
      <c r="M33" s="67">
        <v>2688</v>
      </c>
      <c r="N33" s="59">
        <v>1337</v>
      </c>
      <c r="O33" s="59">
        <v>1351</v>
      </c>
      <c r="P33" s="59">
        <v>1471</v>
      </c>
      <c r="Q33" s="59">
        <v>752</v>
      </c>
      <c r="R33" s="59">
        <v>719</v>
      </c>
      <c r="S33" s="60">
        <v>54.72</v>
      </c>
      <c r="T33" s="60">
        <v>56.25</v>
      </c>
      <c r="U33" s="60">
        <v>53.22</v>
      </c>
      <c r="X33" s="43" t="s">
        <v>32</v>
      </c>
      <c r="Y33" s="43">
        <v>194087</v>
      </c>
      <c r="Z33" s="43">
        <v>96182</v>
      </c>
      <c r="AA33" s="43">
        <v>97905</v>
      </c>
      <c r="AB33" s="43">
        <v>50341</v>
      </c>
      <c r="AC33" s="43">
        <v>26144</v>
      </c>
      <c r="AD33" s="43">
        <v>24197</v>
      </c>
      <c r="AE33" s="43">
        <v>25.94</v>
      </c>
      <c r="AF33" s="43">
        <v>27.18</v>
      </c>
      <c r="AG33" s="43">
        <v>24.71</v>
      </c>
      <c r="AI33" s="46">
        <f t="shared" si="16"/>
        <v>0</v>
      </c>
      <c r="AJ33" s="46">
        <f t="shared" si="0"/>
        <v>0</v>
      </c>
      <c r="AK33" s="46">
        <f t="shared" si="1"/>
        <v>0</v>
      </c>
      <c r="AL33" s="46">
        <f t="shared" si="2"/>
        <v>0</v>
      </c>
      <c r="AM33" s="46">
        <f t="shared" si="3"/>
        <v>0</v>
      </c>
      <c r="AN33" s="46">
        <f t="shared" si="4"/>
        <v>0</v>
      </c>
      <c r="AO33" s="46">
        <f t="shared" si="5"/>
        <v>0</v>
      </c>
      <c r="AP33" s="46">
        <f t="shared" si="6"/>
        <v>0</v>
      </c>
      <c r="AQ33" s="46">
        <f t="shared" si="7"/>
        <v>0</v>
      </c>
      <c r="AT33" s="43" t="s">
        <v>33</v>
      </c>
      <c r="AU33" s="43">
        <v>2688</v>
      </c>
      <c r="AV33" s="43">
        <v>1337</v>
      </c>
      <c r="AW33" s="43">
        <v>1351</v>
      </c>
      <c r="AX33" s="43">
        <v>1471</v>
      </c>
      <c r="AY33" s="43">
        <v>752</v>
      </c>
      <c r="AZ33" s="43">
        <v>719</v>
      </c>
      <c r="BA33" s="43">
        <v>54.72</v>
      </c>
      <c r="BB33" s="43">
        <v>56.25</v>
      </c>
      <c r="BC33" s="43">
        <v>53.22</v>
      </c>
      <c r="BE33" s="46">
        <f t="shared" si="17"/>
        <v>0</v>
      </c>
      <c r="BF33" s="46">
        <f t="shared" si="8"/>
        <v>0</v>
      </c>
      <c r="BG33" s="46">
        <f t="shared" si="9"/>
        <v>0</v>
      </c>
      <c r="BH33" s="46">
        <f t="shared" si="10"/>
        <v>0</v>
      </c>
      <c r="BI33" s="46">
        <f t="shared" si="11"/>
        <v>0</v>
      </c>
      <c r="BJ33" s="46">
        <f t="shared" si="12"/>
        <v>0</v>
      </c>
      <c r="BK33" s="46">
        <f t="shared" si="13"/>
        <v>0</v>
      </c>
      <c r="BL33" s="46">
        <f t="shared" si="14"/>
        <v>0</v>
      </c>
      <c r="BM33" s="46">
        <f t="shared" si="15"/>
        <v>0</v>
      </c>
    </row>
    <row r="34" spans="1:65" ht="16.5" customHeight="1">
      <c r="A34" s="58" t="s">
        <v>34</v>
      </c>
      <c r="B34" s="59">
        <v>126465</v>
      </c>
      <c r="C34" s="59">
        <v>63482</v>
      </c>
      <c r="D34" s="59">
        <v>62983</v>
      </c>
      <c r="E34" s="59">
        <v>35087</v>
      </c>
      <c r="F34" s="59">
        <v>18559</v>
      </c>
      <c r="G34" s="59">
        <v>16528</v>
      </c>
      <c r="H34" s="60">
        <v>27.74</v>
      </c>
      <c r="I34" s="60">
        <v>29.24</v>
      </c>
      <c r="J34" s="60">
        <v>26.24</v>
      </c>
      <c r="K34" s="66"/>
      <c r="L34" s="58"/>
      <c r="M34" s="67"/>
      <c r="N34" s="59"/>
      <c r="O34" s="59"/>
      <c r="P34" s="59"/>
      <c r="R34" s="59"/>
      <c r="S34" s="60"/>
      <c r="T34" s="60"/>
      <c r="U34" s="60"/>
      <c r="X34" s="43" t="s">
        <v>34</v>
      </c>
      <c r="Y34" s="43">
        <v>126465</v>
      </c>
      <c r="Z34" s="43">
        <v>63482</v>
      </c>
      <c r="AA34" s="43">
        <v>62983</v>
      </c>
      <c r="AB34" s="43">
        <v>35087</v>
      </c>
      <c r="AC34" s="43">
        <v>18559</v>
      </c>
      <c r="AD34" s="43">
        <v>16528</v>
      </c>
      <c r="AE34" s="43">
        <v>27.74</v>
      </c>
      <c r="AF34" s="43">
        <v>29.24</v>
      </c>
      <c r="AG34" s="43">
        <v>26.24</v>
      </c>
      <c r="AI34" s="46">
        <f t="shared" si="16"/>
        <v>0</v>
      </c>
      <c r="AJ34" s="46">
        <f t="shared" si="0"/>
        <v>0</v>
      </c>
      <c r="AK34" s="46">
        <f t="shared" si="1"/>
        <v>0</v>
      </c>
      <c r="AL34" s="46">
        <f t="shared" si="2"/>
        <v>0</v>
      </c>
      <c r="AM34" s="46">
        <f t="shared" si="3"/>
        <v>0</v>
      </c>
      <c r="AN34" s="46">
        <f t="shared" si="4"/>
        <v>0</v>
      </c>
      <c r="AO34" s="46">
        <f t="shared" si="5"/>
        <v>0</v>
      </c>
      <c r="AP34" s="46">
        <f t="shared" si="6"/>
        <v>0</v>
      </c>
      <c r="AQ34" s="46">
        <f t="shared" si="7"/>
        <v>0</v>
      </c>
      <c r="BE34" s="46">
        <f t="shared" si="17"/>
        <v>0</v>
      </c>
      <c r="BF34" s="46">
        <f t="shared" si="8"/>
        <v>0</v>
      </c>
      <c r="BG34" s="46">
        <f t="shared" si="9"/>
        <v>0</v>
      </c>
      <c r="BH34" s="46">
        <f t="shared" si="10"/>
        <v>0</v>
      </c>
      <c r="BI34" s="46">
        <f t="shared" si="11"/>
        <v>0</v>
      </c>
      <c r="BJ34" s="46">
        <f t="shared" si="12"/>
        <v>0</v>
      </c>
      <c r="BK34" s="46">
        <f t="shared" si="13"/>
        <v>0</v>
      </c>
      <c r="BL34" s="46">
        <f t="shared" si="14"/>
        <v>0</v>
      </c>
      <c r="BM34" s="46">
        <f t="shared" si="15"/>
        <v>0</v>
      </c>
    </row>
    <row r="35" spans="1:65" ht="16.5" customHeight="1">
      <c r="A35" s="58" t="s">
        <v>35</v>
      </c>
      <c r="B35" s="59">
        <v>45098</v>
      </c>
      <c r="C35" s="59">
        <v>22421</v>
      </c>
      <c r="D35" s="59">
        <v>22677</v>
      </c>
      <c r="E35" s="59">
        <v>11671</v>
      </c>
      <c r="F35" s="59">
        <v>6156</v>
      </c>
      <c r="G35" s="59">
        <v>5515</v>
      </c>
      <c r="H35" s="60">
        <v>25.88</v>
      </c>
      <c r="I35" s="60">
        <v>27.46</v>
      </c>
      <c r="J35" s="60">
        <v>24.32</v>
      </c>
      <c r="K35" s="66"/>
      <c r="L35" s="61" t="s">
        <v>36</v>
      </c>
      <c r="M35" s="67"/>
      <c r="N35" s="59"/>
      <c r="O35" s="59"/>
      <c r="P35" s="59"/>
      <c r="Q35" s="59"/>
      <c r="R35" s="59"/>
      <c r="S35" s="60"/>
      <c r="T35" s="60"/>
      <c r="U35" s="60"/>
      <c r="X35" s="43" t="s">
        <v>35</v>
      </c>
      <c r="Y35" s="43">
        <v>45098</v>
      </c>
      <c r="Z35" s="43">
        <v>22421</v>
      </c>
      <c r="AA35" s="43">
        <v>22677</v>
      </c>
      <c r="AB35" s="43">
        <v>11671</v>
      </c>
      <c r="AC35" s="43">
        <v>6156</v>
      </c>
      <c r="AD35" s="43">
        <v>5515</v>
      </c>
      <c r="AE35" s="43">
        <v>25.88</v>
      </c>
      <c r="AF35" s="43">
        <v>27.46</v>
      </c>
      <c r="AG35" s="43">
        <v>24.32</v>
      </c>
      <c r="AI35" s="46">
        <f t="shared" si="16"/>
        <v>0</v>
      </c>
      <c r="AJ35" s="46">
        <f t="shared" si="0"/>
        <v>0</v>
      </c>
      <c r="AK35" s="46">
        <f t="shared" si="1"/>
        <v>0</v>
      </c>
      <c r="AL35" s="46">
        <f t="shared" si="2"/>
        <v>0</v>
      </c>
      <c r="AM35" s="46">
        <f t="shared" si="3"/>
        <v>0</v>
      </c>
      <c r="AN35" s="46">
        <f t="shared" si="4"/>
        <v>0</v>
      </c>
      <c r="AO35" s="46">
        <f t="shared" si="5"/>
        <v>0</v>
      </c>
      <c r="AP35" s="46">
        <f t="shared" si="6"/>
        <v>0</v>
      </c>
      <c r="AQ35" s="46">
        <f t="shared" si="7"/>
        <v>0</v>
      </c>
      <c r="BE35" s="46">
        <f t="shared" si="17"/>
        <v>0</v>
      </c>
      <c r="BF35" s="46">
        <f t="shared" si="8"/>
        <v>0</v>
      </c>
      <c r="BG35" s="46">
        <f t="shared" si="9"/>
        <v>0</v>
      </c>
      <c r="BH35" s="46">
        <f t="shared" si="10"/>
        <v>0</v>
      </c>
      <c r="BI35" s="46">
        <f t="shared" si="11"/>
        <v>0</v>
      </c>
      <c r="BJ35" s="46">
        <f t="shared" si="12"/>
        <v>0</v>
      </c>
      <c r="BK35" s="46">
        <f t="shared" si="13"/>
        <v>0</v>
      </c>
      <c r="BL35" s="46">
        <f t="shared" si="14"/>
        <v>0</v>
      </c>
      <c r="BM35" s="46">
        <f t="shared" si="15"/>
        <v>0</v>
      </c>
    </row>
    <row r="36" spans="1:65" ht="16.5" customHeight="1">
      <c r="A36" s="58" t="s">
        <v>37</v>
      </c>
      <c r="B36" s="59">
        <v>97355</v>
      </c>
      <c r="C36" s="59">
        <v>48058</v>
      </c>
      <c r="D36" s="59">
        <v>49297</v>
      </c>
      <c r="E36" s="59">
        <v>29046</v>
      </c>
      <c r="F36" s="59">
        <v>15076</v>
      </c>
      <c r="G36" s="59">
        <v>13970</v>
      </c>
      <c r="H36" s="60">
        <v>29.84</v>
      </c>
      <c r="I36" s="60">
        <v>31.37</v>
      </c>
      <c r="J36" s="60">
        <v>28.34</v>
      </c>
      <c r="K36" s="66"/>
      <c r="L36" s="58" t="s">
        <v>38</v>
      </c>
      <c r="M36" s="67">
        <v>9504</v>
      </c>
      <c r="N36" s="59">
        <v>4732</v>
      </c>
      <c r="O36" s="59">
        <v>4772</v>
      </c>
      <c r="P36" s="59">
        <v>2972</v>
      </c>
      <c r="Q36" s="59">
        <v>1565</v>
      </c>
      <c r="R36" s="59">
        <v>1407</v>
      </c>
      <c r="S36" s="60">
        <v>31.27</v>
      </c>
      <c r="T36" s="60">
        <v>33.07</v>
      </c>
      <c r="U36" s="60">
        <v>29.48</v>
      </c>
      <c r="X36" s="43" t="s">
        <v>37</v>
      </c>
      <c r="Y36" s="43">
        <v>97355</v>
      </c>
      <c r="Z36" s="43">
        <v>48058</v>
      </c>
      <c r="AA36" s="43">
        <v>49297</v>
      </c>
      <c r="AB36" s="43">
        <v>29046</v>
      </c>
      <c r="AC36" s="43">
        <v>15076</v>
      </c>
      <c r="AD36" s="43">
        <v>13970</v>
      </c>
      <c r="AE36" s="43">
        <v>29.84</v>
      </c>
      <c r="AF36" s="43">
        <v>31.37</v>
      </c>
      <c r="AG36" s="43">
        <v>28.34</v>
      </c>
      <c r="AI36" s="46">
        <f t="shared" si="16"/>
        <v>0</v>
      </c>
      <c r="AJ36" s="46">
        <f t="shared" si="0"/>
        <v>0</v>
      </c>
      <c r="AK36" s="46">
        <f t="shared" si="1"/>
        <v>0</v>
      </c>
      <c r="AL36" s="46">
        <f t="shared" si="2"/>
        <v>0</v>
      </c>
      <c r="AM36" s="46">
        <f t="shared" si="3"/>
        <v>0</v>
      </c>
      <c r="AN36" s="46">
        <f t="shared" si="4"/>
        <v>0</v>
      </c>
      <c r="AO36" s="46">
        <f t="shared" si="5"/>
        <v>0</v>
      </c>
      <c r="AP36" s="46">
        <f t="shared" si="6"/>
        <v>0</v>
      </c>
      <c r="AQ36" s="46">
        <f t="shared" si="7"/>
        <v>0</v>
      </c>
      <c r="AT36" s="43" t="s">
        <v>38</v>
      </c>
      <c r="AU36" s="43">
        <v>9504</v>
      </c>
      <c r="AV36" s="43">
        <v>4732</v>
      </c>
      <c r="AW36" s="43">
        <v>4772</v>
      </c>
      <c r="AX36" s="43">
        <v>2972</v>
      </c>
      <c r="AY36" s="43">
        <v>1565</v>
      </c>
      <c r="AZ36" s="43">
        <v>1407</v>
      </c>
      <c r="BA36" s="43">
        <v>31.27</v>
      </c>
      <c r="BB36" s="43">
        <v>33.07</v>
      </c>
      <c r="BC36" s="43">
        <v>29.48</v>
      </c>
      <c r="BE36" s="46">
        <f t="shared" si="17"/>
        <v>0</v>
      </c>
      <c r="BF36" s="46">
        <f t="shared" si="8"/>
        <v>0</v>
      </c>
      <c r="BG36" s="46">
        <f t="shared" si="9"/>
        <v>0</v>
      </c>
      <c r="BH36" s="46">
        <f t="shared" si="10"/>
        <v>0</v>
      </c>
      <c r="BI36" s="46">
        <f t="shared" si="11"/>
        <v>0</v>
      </c>
      <c r="BJ36" s="46">
        <f t="shared" si="12"/>
        <v>0</v>
      </c>
      <c r="BK36" s="46">
        <f t="shared" si="13"/>
        <v>0</v>
      </c>
      <c r="BL36" s="46">
        <f t="shared" si="14"/>
        <v>0</v>
      </c>
      <c r="BM36" s="46">
        <f t="shared" si="15"/>
        <v>0</v>
      </c>
    </row>
    <row r="37" spans="1:65" ht="16.5" customHeight="1">
      <c r="A37" s="58" t="s">
        <v>39</v>
      </c>
      <c r="B37" s="59">
        <v>116285</v>
      </c>
      <c r="C37" s="59">
        <v>57670</v>
      </c>
      <c r="D37" s="59">
        <v>58615</v>
      </c>
      <c r="E37" s="59">
        <v>28869</v>
      </c>
      <c r="F37" s="59">
        <v>15119</v>
      </c>
      <c r="G37" s="59">
        <v>13750</v>
      </c>
      <c r="H37" s="60">
        <v>24.83</v>
      </c>
      <c r="I37" s="60">
        <v>26.22</v>
      </c>
      <c r="J37" s="60">
        <v>23.46</v>
      </c>
      <c r="K37" s="66"/>
      <c r="L37" s="58" t="s">
        <v>40</v>
      </c>
      <c r="M37" s="67">
        <v>11309</v>
      </c>
      <c r="N37" s="59">
        <v>5685</v>
      </c>
      <c r="O37" s="59">
        <v>5624</v>
      </c>
      <c r="P37" s="59">
        <v>3334</v>
      </c>
      <c r="Q37" s="59">
        <v>1695</v>
      </c>
      <c r="R37" s="59">
        <v>1639</v>
      </c>
      <c r="S37" s="60">
        <v>29.48</v>
      </c>
      <c r="T37" s="60">
        <v>29.82</v>
      </c>
      <c r="U37" s="60">
        <v>29.14</v>
      </c>
      <c r="X37" s="43" t="s">
        <v>39</v>
      </c>
      <c r="Y37" s="43">
        <v>116285</v>
      </c>
      <c r="Z37" s="43">
        <v>57670</v>
      </c>
      <c r="AA37" s="43">
        <v>58615</v>
      </c>
      <c r="AB37" s="43">
        <v>28869</v>
      </c>
      <c r="AC37" s="43">
        <v>15119</v>
      </c>
      <c r="AD37" s="43">
        <v>13750</v>
      </c>
      <c r="AE37" s="43">
        <v>24.83</v>
      </c>
      <c r="AF37" s="43">
        <v>26.22</v>
      </c>
      <c r="AG37" s="43">
        <v>23.46</v>
      </c>
      <c r="AI37" s="46">
        <f t="shared" si="16"/>
        <v>0</v>
      </c>
      <c r="AJ37" s="46">
        <f t="shared" si="0"/>
        <v>0</v>
      </c>
      <c r="AK37" s="46">
        <f t="shared" si="1"/>
        <v>0</v>
      </c>
      <c r="AL37" s="46">
        <f t="shared" si="2"/>
        <v>0</v>
      </c>
      <c r="AM37" s="46">
        <f t="shared" si="3"/>
        <v>0</v>
      </c>
      <c r="AN37" s="46">
        <f t="shared" si="4"/>
        <v>0</v>
      </c>
      <c r="AO37" s="46">
        <f t="shared" si="5"/>
        <v>0</v>
      </c>
      <c r="AP37" s="46">
        <f t="shared" si="6"/>
        <v>0</v>
      </c>
      <c r="AQ37" s="46">
        <f t="shared" si="7"/>
        <v>0</v>
      </c>
      <c r="AT37" s="43" t="s">
        <v>40</v>
      </c>
      <c r="AU37" s="43">
        <v>11309</v>
      </c>
      <c r="AV37" s="43">
        <v>5685</v>
      </c>
      <c r="AW37" s="43">
        <v>5624</v>
      </c>
      <c r="AX37" s="43">
        <v>3334</v>
      </c>
      <c r="AY37" s="43">
        <v>1695</v>
      </c>
      <c r="AZ37" s="43">
        <v>1639</v>
      </c>
      <c r="BA37" s="43">
        <v>29.48</v>
      </c>
      <c r="BB37" s="43">
        <v>29.82</v>
      </c>
      <c r="BC37" s="43">
        <v>29.14</v>
      </c>
      <c r="BE37" s="46">
        <f t="shared" si="17"/>
        <v>0</v>
      </c>
      <c r="BF37" s="46">
        <f t="shared" si="8"/>
        <v>0</v>
      </c>
      <c r="BG37" s="46">
        <f t="shared" si="9"/>
        <v>0</v>
      </c>
      <c r="BH37" s="46">
        <f t="shared" si="10"/>
        <v>0</v>
      </c>
      <c r="BI37" s="46">
        <f t="shared" si="11"/>
        <v>0</v>
      </c>
      <c r="BJ37" s="46">
        <f t="shared" si="12"/>
        <v>0</v>
      </c>
      <c r="BK37" s="46">
        <f t="shared" si="13"/>
        <v>0</v>
      </c>
      <c r="BL37" s="46">
        <f t="shared" si="14"/>
        <v>0</v>
      </c>
      <c r="BM37" s="46">
        <f t="shared" si="15"/>
        <v>0</v>
      </c>
    </row>
    <row r="38" spans="1:65" ht="16.5" customHeight="1">
      <c r="A38" s="71"/>
      <c r="B38" s="59"/>
      <c r="C38" s="59"/>
      <c r="D38" s="59"/>
      <c r="E38" s="59"/>
      <c r="G38" s="59"/>
      <c r="H38" s="60"/>
      <c r="I38" s="60"/>
      <c r="J38" s="60"/>
      <c r="K38" s="66"/>
      <c r="L38" s="58" t="s">
        <v>43</v>
      </c>
      <c r="M38" s="67">
        <v>24427</v>
      </c>
      <c r="N38" s="59">
        <v>12087</v>
      </c>
      <c r="O38" s="59">
        <v>12340</v>
      </c>
      <c r="P38" s="59">
        <v>7066</v>
      </c>
      <c r="Q38" s="59">
        <v>3577</v>
      </c>
      <c r="R38" s="59">
        <v>3489</v>
      </c>
      <c r="S38" s="60">
        <v>28.93</v>
      </c>
      <c r="T38" s="60">
        <v>29.59</v>
      </c>
      <c r="U38" s="60">
        <v>28.27</v>
      </c>
      <c r="AI38" s="46">
        <f t="shared" si="16"/>
        <v>0</v>
      </c>
      <c r="AJ38" s="46">
        <f t="shared" si="0"/>
        <v>0</v>
      </c>
      <c r="AK38" s="46">
        <f t="shared" si="1"/>
        <v>0</v>
      </c>
      <c r="AL38" s="46">
        <f t="shared" si="2"/>
        <v>0</v>
      </c>
      <c r="AM38" s="46">
        <f t="shared" si="3"/>
        <v>0</v>
      </c>
      <c r="AN38" s="46">
        <f t="shared" si="4"/>
        <v>0</v>
      </c>
      <c r="AO38" s="46">
        <f t="shared" si="5"/>
        <v>0</v>
      </c>
      <c r="AP38" s="46">
        <f t="shared" si="6"/>
        <v>0</v>
      </c>
      <c r="AQ38" s="46">
        <f t="shared" si="7"/>
        <v>0</v>
      </c>
      <c r="AT38" s="43" t="s">
        <v>43</v>
      </c>
      <c r="AU38" s="43">
        <v>24427</v>
      </c>
      <c r="AV38" s="43">
        <v>12087</v>
      </c>
      <c r="AW38" s="43">
        <v>12340</v>
      </c>
      <c r="AX38" s="43">
        <v>7066</v>
      </c>
      <c r="AY38" s="43">
        <v>3577</v>
      </c>
      <c r="AZ38" s="43">
        <v>3489</v>
      </c>
      <c r="BA38" s="43">
        <v>28.93</v>
      </c>
      <c r="BB38" s="43">
        <v>29.59</v>
      </c>
      <c r="BC38" s="43">
        <v>28.27</v>
      </c>
      <c r="BE38" s="46">
        <f t="shared" si="17"/>
        <v>0</v>
      </c>
      <c r="BF38" s="46">
        <f t="shared" si="8"/>
        <v>0</v>
      </c>
      <c r="BG38" s="46">
        <f t="shared" si="9"/>
        <v>0</v>
      </c>
      <c r="BH38" s="46">
        <f t="shared" si="10"/>
        <v>0</v>
      </c>
      <c r="BI38" s="46">
        <f t="shared" si="11"/>
        <v>0</v>
      </c>
      <c r="BJ38" s="46">
        <f t="shared" si="12"/>
        <v>0</v>
      </c>
      <c r="BK38" s="46">
        <f t="shared" si="13"/>
        <v>0</v>
      </c>
      <c r="BL38" s="46">
        <f t="shared" si="14"/>
        <v>0</v>
      </c>
      <c r="BM38" s="46">
        <f t="shared" si="15"/>
        <v>0</v>
      </c>
    </row>
    <row r="39" spans="1:65" ht="16.5" customHeight="1">
      <c r="A39" s="58" t="s">
        <v>41</v>
      </c>
      <c r="B39" s="59">
        <v>183217</v>
      </c>
      <c r="C39" s="59">
        <v>90658</v>
      </c>
      <c r="D39" s="59">
        <v>92559</v>
      </c>
      <c r="E39" s="59">
        <v>49130</v>
      </c>
      <c r="F39" s="59">
        <v>25324</v>
      </c>
      <c r="G39" s="59">
        <v>23806</v>
      </c>
      <c r="H39" s="60">
        <v>26.82</v>
      </c>
      <c r="I39" s="60">
        <v>27.93</v>
      </c>
      <c r="J39" s="60">
        <v>25.72</v>
      </c>
      <c r="K39" s="66"/>
      <c r="L39" s="58"/>
      <c r="M39" s="67"/>
      <c r="N39" s="59"/>
      <c r="O39" s="59"/>
      <c r="P39" s="59"/>
      <c r="Q39" s="59"/>
      <c r="R39" s="59"/>
      <c r="S39" s="60"/>
      <c r="T39" s="60"/>
      <c r="U39" s="60"/>
      <c r="X39" s="43" t="s">
        <v>41</v>
      </c>
      <c r="Y39" s="43">
        <v>183217</v>
      </c>
      <c r="Z39" s="43">
        <v>90658</v>
      </c>
      <c r="AA39" s="43">
        <v>92559</v>
      </c>
      <c r="AB39" s="43">
        <v>49130</v>
      </c>
      <c r="AC39" s="43">
        <v>25324</v>
      </c>
      <c r="AD39" s="43">
        <v>23806</v>
      </c>
      <c r="AE39" s="43">
        <v>26.82</v>
      </c>
      <c r="AF39" s="43">
        <v>27.93</v>
      </c>
      <c r="AG39" s="43">
        <v>25.72</v>
      </c>
      <c r="AI39" s="46">
        <f t="shared" si="16"/>
        <v>0</v>
      </c>
      <c r="AJ39" s="46">
        <f t="shared" si="0"/>
        <v>0</v>
      </c>
      <c r="AK39" s="46">
        <f t="shared" si="1"/>
        <v>0</v>
      </c>
      <c r="AL39" s="46">
        <f t="shared" si="2"/>
        <v>0</v>
      </c>
      <c r="AM39" s="46">
        <f t="shared" si="3"/>
        <v>0</v>
      </c>
      <c r="AN39" s="46">
        <f t="shared" si="4"/>
        <v>0</v>
      </c>
      <c r="AO39" s="46">
        <f t="shared" si="5"/>
        <v>0</v>
      </c>
      <c r="AP39" s="46">
        <f t="shared" si="6"/>
        <v>0</v>
      </c>
      <c r="AQ39" s="46">
        <f t="shared" si="7"/>
        <v>0</v>
      </c>
      <c r="BE39" s="46">
        <f t="shared" si="17"/>
        <v>0</v>
      </c>
      <c r="BF39" s="46">
        <f t="shared" si="8"/>
        <v>0</v>
      </c>
      <c r="BG39" s="46">
        <f t="shared" si="9"/>
        <v>0</v>
      </c>
      <c r="BH39" s="46">
        <f t="shared" si="10"/>
        <v>0</v>
      </c>
      <c r="BI39" s="46">
        <f t="shared" si="11"/>
        <v>0</v>
      </c>
      <c r="BJ39" s="46">
        <f t="shared" si="12"/>
        <v>0</v>
      </c>
      <c r="BK39" s="46">
        <f t="shared" si="13"/>
        <v>0</v>
      </c>
      <c r="BL39" s="46">
        <f t="shared" si="14"/>
        <v>0</v>
      </c>
      <c r="BM39" s="46">
        <f t="shared" si="15"/>
        <v>0</v>
      </c>
    </row>
    <row r="40" spans="1:65" ht="16.5" customHeight="1">
      <c r="A40" s="58" t="s">
        <v>42</v>
      </c>
      <c r="B40" s="59">
        <v>195365</v>
      </c>
      <c r="C40" s="59">
        <v>99199</v>
      </c>
      <c r="D40" s="59">
        <v>96166</v>
      </c>
      <c r="E40" s="59">
        <v>47504</v>
      </c>
      <c r="F40" s="59">
        <v>24344</v>
      </c>
      <c r="G40" s="59">
        <v>23160</v>
      </c>
      <c r="H40" s="60">
        <v>24.32</v>
      </c>
      <c r="I40" s="60">
        <v>24.54</v>
      </c>
      <c r="J40" s="60">
        <v>24.08</v>
      </c>
      <c r="K40" s="66"/>
      <c r="L40" s="61" t="s">
        <v>46</v>
      </c>
      <c r="M40" s="67"/>
      <c r="N40" s="59"/>
      <c r="O40" s="59"/>
      <c r="P40" s="59"/>
      <c r="Q40" s="59"/>
      <c r="R40" s="59"/>
      <c r="S40" s="60"/>
      <c r="T40" s="60"/>
      <c r="U40" s="60"/>
      <c r="X40" s="43" t="s">
        <v>42</v>
      </c>
      <c r="Y40" s="43">
        <v>195365</v>
      </c>
      <c r="Z40" s="43">
        <v>99199</v>
      </c>
      <c r="AA40" s="43">
        <v>96166</v>
      </c>
      <c r="AB40" s="43">
        <v>47504</v>
      </c>
      <c r="AC40" s="43">
        <v>24344</v>
      </c>
      <c r="AD40" s="43">
        <v>23160</v>
      </c>
      <c r="AE40" s="43">
        <v>24.32</v>
      </c>
      <c r="AF40" s="43">
        <v>24.54</v>
      </c>
      <c r="AG40" s="43">
        <v>24.08</v>
      </c>
      <c r="AI40" s="46">
        <f t="shared" si="16"/>
        <v>0</v>
      </c>
      <c r="AJ40" s="46">
        <f t="shared" si="0"/>
        <v>0</v>
      </c>
      <c r="AK40" s="46">
        <f t="shared" si="1"/>
        <v>0</v>
      </c>
      <c r="AL40" s="46">
        <f t="shared" si="2"/>
        <v>0</v>
      </c>
      <c r="AM40" s="46">
        <f t="shared" si="3"/>
        <v>0</v>
      </c>
      <c r="AN40" s="46">
        <f t="shared" si="4"/>
        <v>0</v>
      </c>
      <c r="AO40" s="46">
        <f t="shared" si="5"/>
        <v>0</v>
      </c>
      <c r="AP40" s="46">
        <f t="shared" si="6"/>
        <v>0</v>
      </c>
      <c r="AQ40" s="46">
        <f t="shared" si="7"/>
        <v>0</v>
      </c>
      <c r="BE40" s="46">
        <f t="shared" si="17"/>
        <v>0</v>
      </c>
      <c r="BF40" s="46">
        <f t="shared" si="8"/>
        <v>0</v>
      </c>
      <c r="BG40" s="46">
        <f t="shared" si="9"/>
        <v>0</v>
      </c>
      <c r="BH40" s="46">
        <f t="shared" si="10"/>
        <v>0</v>
      </c>
      <c r="BI40" s="46">
        <f t="shared" si="11"/>
        <v>0</v>
      </c>
      <c r="BJ40" s="46">
        <f t="shared" si="12"/>
        <v>0</v>
      </c>
      <c r="BK40" s="46">
        <f t="shared" si="13"/>
        <v>0</v>
      </c>
      <c r="BL40" s="46">
        <f t="shared" si="14"/>
        <v>0</v>
      </c>
      <c r="BM40" s="46">
        <f t="shared" si="15"/>
        <v>0</v>
      </c>
    </row>
    <row r="41" spans="1:65" ht="16.5" customHeight="1">
      <c r="A41" s="58" t="s">
        <v>44</v>
      </c>
      <c r="B41" s="59">
        <v>267241</v>
      </c>
      <c r="C41" s="59">
        <v>132595</v>
      </c>
      <c r="D41" s="59">
        <v>134646</v>
      </c>
      <c r="E41" s="59">
        <v>67314</v>
      </c>
      <c r="F41" s="59">
        <v>34601</v>
      </c>
      <c r="G41" s="59">
        <v>32713</v>
      </c>
      <c r="H41" s="60">
        <v>25.19</v>
      </c>
      <c r="I41" s="60">
        <v>26.1</v>
      </c>
      <c r="J41" s="60">
        <v>24.3</v>
      </c>
      <c r="K41" s="66"/>
      <c r="L41" s="58" t="s">
        <v>52</v>
      </c>
      <c r="M41" s="67">
        <v>28983</v>
      </c>
      <c r="N41" s="59">
        <v>14398</v>
      </c>
      <c r="O41" s="59">
        <v>14585</v>
      </c>
      <c r="P41" s="59">
        <v>9491</v>
      </c>
      <c r="Q41" s="59">
        <v>4828</v>
      </c>
      <c r="R41" s="59">
        <v>4663</v>
      </c>
      <c r="S41" s="60">
        <v>32.75</v>
      </c>
      <c r="T41" s="60">
        <v>33.53</v>
      </c>
      <c r="U41" s="60">
        <v>31.97</v>
      </c>
      <c r="X41" s="43" t="s">
        <v>44</v>
      </c>
      <c r="Y41" s="43">
        <v>267241</v>
      </c>
      <c r="Z41" s="43">
        <v>132595</v>
      </c>
      <c r="AA41" s="43">
        <v>134646</v>
      </c>
      <c r="AB41" s="43">
        <v>67314</v>
      </c>
      <c r="AC41" s="43">
        <v>34601</v>
      </c>
      <c r="AD41" s="43">
        <v>32713</v>
      </c>
      <c r="AE41" s="43">
        <v>25.19</v>
      </c>
      <c r="AF41" s="43">
        <v>26.1</v>
      </c>
      <c r="AG41" s="43">
        <v>24.3</v>
      </c>
      <c r="AI41" s="46">
        <f t="shared" si="16"/>
        <v>0</v>
      </c>
      <c r="AJ41" s="46">
        <f t="shared" si="0"/>
        <v>0</v>
      </c>
      <c r="AK41" s="46">
        <f t="shared" si="1"/>
        <v>0</v>
      </c>
      <c r="AL41" s="46">
        <f t="shared" si="2"/>
        <v>0</v>
      </c>
      <c r="AM41" s="46">
        <f t="shared" si="3"/>
        <v>0</v>
      </c>
      <c r="AN41" s="46">
        <f t="shared" si="4"/>
        <v>0</v>
      </c>
      <c r="AO41" s="46">
        <f t="shared" si="5"/>
        <v>0</v>
      </c>
      <c r="AP41" s="46">
        <f t="shared" si="6"/>
        <v>0</v>
      </c>
      <c r="AQ41" s="46">
        <f t="shared" si="7"/>
        <v>0</v>
      </c>
      <c r="AT41" s="43" t="s">
        <v>52</v>
      </c>
      <c r="AU41" s="43">
        <v>28983</v>
      </c>
      <c r="AV41" s="43">
        <v>14398</v>
      </c>
      <c r="AW41" s="43">
        <v>14585</v>
      </c>
      <c r="AX41" s="43">
        <v>9491</v>
      </c>
      <c r="AY41" s="43">
        <v>4828</v>
      </c>
      <c r="AZ41" s="43">
        <v>4663</v>
      </c>
      <c r="BA41" s="43">
        <v>32.75</v>
      </c>
      <c r="BB41" s="43">
        <v>33.53</v>
      </c>
      <c r="BC41" s="43">
        <v>31.97</v>
      </c>
      <c r="BE41" s="46">
        <f t="shared" si="17"/>
        <v>0</v>
      </c>
      <c r="BF41" s="46">
        <f t="shared" si="8"/>
        <v>0</v>
      </c>
      <c r="BG41" s="46">
        <f t="shared" si="9"/>
        <v>0</v>
      </c>
      <c r="BH41" s="46">
        <f t="shared" si="10"/>
        <v>0</v>
      </c>
      <c r="BI41" s="46">
        <f t="shared" si="11"/>
        <v>0</v>
      </c>
      <c r="BJ41" s="46">
        <f t="shared" si="12"/>
        <v>0</v>
      </c>
      <c r="BK41" s="46">
        <f t="shared" si="13"/>
        <v>0</v>
      </c>
      <c r="BL41" s="46">
        <f t="shared" si="14"/>
        <v>0</v>
      </c>
      <c r="BM41" s="46">
        <f t="shared" si="15"/>
        <v>0</v>
      </c>
    </row>
    <row r="42" spans="1:65" ht="16.5" customHeight="1">
      <c r="A42" s="58" t="s">
        <v>45</v>
      </c>
      <c r="B42" s="59">
        <v>57294</v>
      </c>
      <c r="C42" s="59">
        <v>29107</v>
      </c>
      <c r="D42" s="59">
        <v>28187</v>
      </c>
      <c r="E42" s="59">
        <v>15567</v>
      </c>
      <c r="F42" s="59">
        <v>7962</v>
      </c>
      <c r="G42" s="59">
        <v>7605</v>
      </c>
      <c r="H42" s="60">
        <v>27.17</v>
      </c>
      <c r="I42" s="60">
        <v>27.35</v>
      </c>
      <c r="J42" s="60">
        <v>26.98</v>
      </c>
      <c r="K42" s="66"/>
      <c r="L42" s="58"/>
      <c r="M42" s="67"/>
      <c r="N42" s="59"/>
      <c r="O42" s="59"/>
      <c r="P42" s="59"/>
      <c r="Q42" s="59"/>
      <c r="R42" s="59"/>
      <c r="S42" s="60"/>
      <c r="T42" s="60"/>
      <c r="U42" s="60"/>
      <c r="X42" s="43" t="s">
        <v>45</v>
      </c>
      <c r="Y42" s="43">
        <v>57294</v>
      </c>
      <c r="Z42" s="43">
        <v>29107</v>
      </c>
      <c r="AA42" s="43">
        <v>28187</v>
      </c>
      <c r="AB42" s="43">
        <v>15567</v>
      </c>
      <c r="AC42" s="43">
        <v>7962</v>
      </c>
      <c r="AD42" s="43">
        <v>7605</v>
      </c>
      <c r="AE42" s="43">
        <v>27.17</v>
      </c>
      <c r="AF42" s="43">
        <v>27.35</v>
      </c>
      <c r="AG42" s="43">
        <v>26.98</v>
      </c>
      <c r="AI42" s="46">
        <f t="shared" si="16"/>
        <v>0</v>
      </c>
      <c r="AJ42" s="46">
        <f t="shared" si="0"/>
        <v>0</v>
      </c>
      <c r="AK42" s="46">
        <f t="shared" si="1"/>
        <v>0</v>
      </c>
      <c r="AL42" s="46">
        <f t="shared" si="2"/>
        <v>0</v>
      </c>
      <c r="AM42" s="46">
        <f t="shared" si="3"/>
        <v>0</v>
      </c>
      <c r="AN42" s="46">
        <f t="shared" si="4"/>
        <v>0</v>
      </c>
      <c r="AO42" s="46">
        <f t="shared" si="5"/>
        <v>0</v>
      </c>
      <c r="AP42" s="46">
        <f t="shared" si="6"/>
        <v>0</v>
      </c>
      <c r="AQ42" s="46">
        <f t="shared" si="7"/>
        <v>0</v>
      </c>
      <c r="BE42" s="46">
        <f t="shared" si="17"/>
        <v>0</v>
      </c>
      <c r="BF42" s="46">
        <f t="shared" si="8"/>
        <v>0</v>
      </c>
      <c r="BG42" s="46">
        <f t="shared" si="9"/>
        <v>0</v>
      </c>
      <c r="BH42" s="46">
        <f t="shared" si="10"/>
        <v>0</v>
      </c>
      <c r="BI42" s="46">
        <f t="shared" si="11"/>
        <v>0</v>
      </c>
      <c r="BJ42" s="46">
        <f t="shared" si="12"/>
        <v>0</v>
      </c>
      <c r="BK42" s="46">
        <f t="shared" si="13"/>
        <v>0</v>
      </c>
      <c r="BL42" s="46">
        <f t="shared" si="14"/>
        <v>0</v>
      </c>
      <c r="BM42" s="46">
        <f t="shared" si="15"/>
        <v>0</v>
      </c>
    </row>
    <row r="43" spans="1:65" ht="16.5" customHeight="1">
      <c r="A43" s="58" t="s">
        <v>47</v>
      </c>
      <c r="B43" s="59">
        <v>100604</v>
      </c>
      <c r="C43" s="59">
        <v>51810</v>
      </c>
      <c r="D43" s="59">
        <v>48794</v>
      </c>
      <c r="E43" s="59">
        <v>24976</v>
      </c>
      <c r="F43" s="59">
        <v>12900</v>
      </c>
      <c r="G43" s="59">
        <v>12076</v>
      </c>
      <c r="H43" s="60">
        <v>24.83</v>
      </c>
      <c r="I43" s="60">
        <v>24.9</v>
      </c>
      <c r="J43" s="60">
        <v>24.75</v>
      </c>
      <c r="K43" s="66"/>
      <c r="L43" s="61" t="s">
        <v>60</v>
      </c>
      <c r="M43" s="67"/>
      <c r="N43" s="59"/>
      <c r="O43" s="59"/>
      <c r="P43" s="59"/>
      <c r="Q43" s="59"/>
      <c r="R43" s="59"/>
      <c r="S43" s="60"/>
      <c r="T43" s="60"/>
      <c r="X43" s="43" t="s">
        <v>47</v>
      </c>
      <c r="Y43" s="43">
        <v>100604</v>
      </c>
      <c r="Z43" s="43">
        <v>51810</v>
      </c>
      <c r="AA43" s="43">
        <v>48794</v>
      </c>
      <c r="AB43" s="43">
        <v>24976</v>
      </c>
      <c r="AC43" s="43">
        <v>12900</v>
      </c>
      <c r="AD43" s="43">
        <v>12076</v>
      </c>
      <c r="AE43" s="43">
        <v>24.83</v>
      </c>
      <c r="AF43" s="43">
        <v>24.9</v>
      </c>
      <c r="AG43" s="43">
        <v>24.75</v>
      </c>
      <c r="AI43" s="46">
        <f t="shared" si="16"/>
        <v>0</v>
      </c>
      <c r="AJ43" s="46">
        <f t="shared" si="0"/>
        <v>0</v>
      </c>
      <c r="AK43" s="46">
        <f t="shared" si="1"/>
        <v>0</v>
      </c>
      <c r="AL43" s="46">
        <f t="shared" si="2"/>
        <v>0</v>
      </c>
      <c r="AM43" s="46">
        <f t="shared" si="3"/>
        <v>0</v>
      </c>
      <c r="AN43" s="46">
        <f t="shared" si="4"/>
        <v>0</v>
      </c>
      <c r="AO43" s="46">
        <f t="shared" si="5"/>
        <v>0</v>
      </c>
      <c r="AP43" s="46">
        <f t="shared" si="6"/>
        <v>0</v>
      </c>
      <c r="AQ43" s="46">
        <f t="shared" si="7"/>
        <v>0</v>
      </c>
      <c r="BE43" s="46">
        <f t="shared" si="17"/>
        <v>0</v>
      </c>
      <c r="BF43" s="46">
        <f t="shared" si="8"/>
        <v>0</v>
      </c>
      <c r="BG43" s="46">
        <f t="shared" si="9"/>
        <v>0</v>
      </c>
      <c r="BH43" s="46">
        <f t="shared" si="10"/>
        <v>0</v>
      </c>
      <c r="BI43" s="46">
        <f t="shared" si="11"/>
        <v>0</v>
      </c>
      <c r="BJ43" s="46">
        <f t="shared" si="12"/>
        <v>0</v>
      </c>
      <c r="BK43" s="46">
        <f t="shared" si="13"/>
        <v>0</v>
      </c>
      <c r="BL43" s="46">
        <f t="shared" si="14"/>
        <v>0</v>
      </c>
      <c r="BM43" s="46">
        <f t="shared" si="15"/>
        <v>0</v>
      </c>
    </row>
    <row r="44" spans="1:65" ht="16.5" customHeight="1">
      <c r="A44" s="71"/>
      <c r="B44" s="59"/>
      <c r="C44" s="59"/>
      <c r="D44" s="59"/>
      <c r="E44" s="59"/>
      <c r="G44" s="59"/>
      <c r="H44" s="60"/>
      <c r="I44" s="60"/>
      <c r="J44" s="60"/>
      <c r="K44" s="66"/>
      <c r="L44" s="58" t="s">
        <v>62</v>
      </c>
      <c r="M44" s="67">
        <v>27807</v>
      </c>
      <c r="N44" s="59">
        <v>13975</v>
      </c>
      <c r="O44" s="59">
        <v>13832</v>
      </c>
      <c r="P44" s="59">
        <v>8298</v>
      </c>
      <c r="Q44" s="59">
        <v>4308</v>
      </c>
      <c r="R44" s="59">
        <v>3990</v>
      </c>
      <c r="S44" s="60">
        <v>29.84</v>
      </c>
      <c r="T44" s="60">
        <v>30.83</v>
      </c>
      <c r="U44" s="60">
        <v>28.85</v>
      </c>
      <c r="AI44" s="46">
        <f t="shared" si="16"/>
        <v>0</v>
      </c>
      <c r="AJ44" s="46">
        <f t="shared" si="0"/>
        <v>0</v>
      </c>
      <c r="AK44" s="46">
        <f t="shared" si="1"/>
        <v>0</v>
      </c>
      <c r="AL44" s="46">
        <f t="shared" si="2"/>
        <v>0</v>
      </c>
      <c r="AM44" s="46">
        <f t="shared" si="3"/>
        <v>0</v>
      </c>
      <c r="AN44" s="46">
        <f t="shared" si="4"/>
        <v>0</v>
      </c>
      <c r="AO44" s="46">
        <f t="shared" si="5"/>
        <v>0</v>
      </c>
      <c r="AP44" s="46">
        <f t="shared" si="6"/>
        <v>0</v>
      </c>
      <c r="AQ44" s="46">
        <f t="shared" si="7"/>
        <v>0</v>
      </c>
      <c r="AT44" s="43" t="s">
        <v>62</v>
      </c>
      <c r="AU44" s="43">
        <v>27807</v>
      </c>
      <c r="AV44" s="43">
        <v>13975</v>
      </c>
      <c r="AW44" s="43">
        <v>13832</v>
      </c>
      <c r="AX44" s="43">
        <v>8298</v>
      </c>
      <c r="AY44" s="43">
        <v>4308</v>
      </c>
      <c r="AZ44" s="43">
        <v>3990</v>
      </c>
      <c r="BA44" s="43">
        <v>29.84</v>
      </c>
      <c r="BB44" s="43">
        <v>30.83</v>
      </c>
      <c r="BC44" s="43">
        <v>28.85</v>
      </c>
      <c r="BE44" s="46">
        <f t="shared" si="17"/>
        <v>0</v>
      </c>
      <c r="BF44" s="46">
        <f t="shared" si="8"/>
        <v>0</v>
      </c>
      <c r="BG44" s="46">
        <f t="shared" si="9"/>
        <v>0</v>
      </c>
      <c r="BH44" s="46">
        <f t="shared" si="10"/>
        <v>0</v>
      </c>
      <c r="BI44" s="46">
        <f t="shared" si="11"/>
        <v>0</v>
      </c>
      <c r="BJ44" s="46">
        <f t="shared" si="12"/>
        <v>0</v>
      </c>
      <c r="BK44" s="46">
        <f t="shared" si="13"/>
        <v>0</v>
      </c>
      <c r="BL44" s="46">
        <f t="shared" si="14"/>
        <v>0</v>
      </c>
      <c r="BM44" s="46">
        <f t="shared" si="15"/>
        <v>0</v>
      </c>
    </row>
    <row r="45" spans="1:65" ht="16.5" customHeight="1">
      <c r="A45" s="58" t="s">
        <v>48</v>
      </c>
      <c r="B45" s="59">
        <v>121012</v>
      </c>
      <c r="C45" s="59">
        <v>59774</v>
      </c>
      <c r="D45" s="59">
        <v>61238</v>
      </c>
      <c r="E45" s="59">
        <v>33311</v>
      </c>
      <c r="F45" s="59">
        <v>17171</v>
      </c>
      <c r="G45" s="59">
        <v>16140</v>
      </c>
      <c r="H45" s="60">
        <v>27.53</v>
      </c>
      <c r="I45" s="60">
        <v>28.73</v>
      </c>
      <c r="J45" s="60">
        <v>26.36</v>
      </c>
      <c r="K45" s="66"/>
      <c r="L45" s="58"/>
      <c r="M45" s="67"/>
      <c r="N45" s="59"/>
      <c r="O45" s="59"/>
      <c r="P45" s="59"/>
      <c r="Q45" s="59"/>
      <c r="R45" s="59"/>
      <c r="S45" s="60"/>
      <c r="T45" s="60"/>
      <c r="U45" s="60"/>
      <c r="X45" s="43" t="s">
        <v>48</v>
      </c>
      <c r="Y45" s="43">
        <v>121012</v>
      </c>
      <c r="Z45" s="43">
        <v>59774</v>
      </c>
      <c r="AA45" s="43">
        <v>61238</v>
      </c>
      <c r="AB45" s="43">
        <v>33311</v>
      </c>
      <c r="AC45" s="43">
        <v>17171</v>
      </c>
      <c r="AD45" s="43">
        <v>16140</v>
      </c>
      <c r="AE45" s="43">
        <v>27.53</v>
      </c>
      <c r="AF45" s="43">
        <v>28.73</v>
      </c>
      <c r="AG45" s="43">
        <v>26.36</v>
      </c>
      <c r="AI45" s="46">
        <f t="shared" si="16"/>
        <v>0</v>
      </c>
      <c r="AJ45" s="46">
        <f t="shared" si="0"/>
        <v>0</v>
      </c>
      <c r="AK45" s="46">
        <f t="shared" si="1"/>
        <v>0</v>
      </c>
      <c r="AL45" s="46">
        <f t="shared" si="2"/>
        <v>0</v>
      </c>
      <c r="AM45" s="46">
        <f t="shared" si="3"/>
        <v>0</v>
      </c>
      <c r="AN45" s="46">
        <f t="shared" si="4"/>
        <v>0</v>
      </c>
      <c r="AO45" s="46">
        <f t="shared" si="5"/>
        <v>0</v>
      </c>
      <c r="AP45" s="46">
        <f t="shared" si="6"/>
        <v>0</v>
      </c>
      <c r="AQ45" s="46">
        <f t="shared" si="7"/>
        <v>0</v>
      </c>
      <c r="BE45" s="46">
        <f t="shared" si="17"/>
        <v>0</v>
      </c>
      <c r="BF45" s="46">
        <f t="shared" si="8"/>
        <v>0</v>
      </c>
      <c r="BG45" s="46">
        <f t="shared" si="9"/>
        <v>0</v>
      </c>
      <c r="BH45" s="46">
        <f t="shared" si="10"/>
        <v>0</v>
      </c>
      <c r="BI45" s="46">
        <f t="shared" si="11"/>
        <v>0</v>
      </c>
      <c r="BJ45" s="46">
        <f t="shared" si="12"/>
        <v>0</v>
      </c>
      <c r="BK45" s="46">
        <f t="shared" si="13"/>
        <v>0</v>
      </c>
      <c r="BL45" s="46">
        <f t="shared" si="14"/>
        <v>0</v>
      </c>
      <c r="BM45" s="46">
        <f t="shared" si="15"/>
        <v>0</v>
      </c>
    </row>
    <row r="46" spans="1:65" ht="16.5" customHeight="1">
      <c r="A46" s="58" t="s">
        <v>49</v>
      </c>
      <c r="B46" s="59">
        <v>106194</v>
      </c>
      <c r="C46" s="59">
        <v>53782</v>
      </c>
      <c r="D46" s="59">
        <v>52412</v>
      </c>
      <c r="E46" s="59">
        <v>27559</v>
      </c>
      <c r="F46" s="59">
        <v>14240</v>
      </c>
      <c r="G46" s="59">
        <v>13319</v>
      </c>
      <c r="H46" s="60">
        <v>25.95</v>
      </c>
      <c r="I46" s="60">
        <v>26.48</v>
      </c>
      <c r="J46" s="60">
        <v>25.41</v>
      </c>
      <c r="K46" s="66"/>
      <c r="L46" s="61" t="s">
        <v>77</v>
      </c>
      <c r="M46" s="67"/>
      <c r="N46" s="59"/>
      <c r="O46" s="59"/>
      <c r="P46" s="59"/>
      <c r="Q46" s="59"/>
      <c r="R46" s="59"/>
      <c r="S46" s="60"/>
      <c r="T46" s="60"/>
      <c r="X46" s="43" t="s">
        <v>49</v>
      </c>
      <c r="Y46" s="43">
        <v>106194</v>
      </c>
      <c r="Z46" s="43">
        <v>53782</v>
      </c>
      <c r="AA46" s="43">
        <v>52412</v>
      </c>
      <c r="AB46" s="43">
        <v>27559</v>
      </c>
      <c r="AC46" s="43">
        <v>14240</v>
      </c>
      <c r="AD46" s="43">
        <v>13319</v>
      </c>
      <c r="AE46" s="43">
        <v>25.95</v>
      </c>
      <c r="AF46" s="43">
        <v>26.48</v>
      </c>
      <c r="AG46" s="43">
        <v>25.41</v>
      </c>
      <c r="AI46" s="46">
        <f t="shared" si="16"/>
        <v>0</v>
      </c>
      <c r="AJ46" s="46">
        <f t="shared" si="0"/>
        <v>0</v>
      </c>
      <c r="AK46" s="46">
        <f t="shared" si="1"/>
        <v>0</v>
      </c>
      <c r="AL46" s="46">
        <f t="shared" si="2"/>
        <v>0</v>
      </c>
      <c r="AM46" s="46">
        <f t="shared" si="3"/>
        <v>0</v>
      </c>
      <c r="AN46" s="46">
        <f t="shared" si="4"/>
        <v>0</v>
      </c>
      <c r="AO46" s="46">
        <f t="shared" si="5"/>
        <v>0</v>
      </c>
      <c r="AP46" s="46">
        <f t="shared" si="6"/>
        <v>0</v>
      </c>
      <c r="AQ46" s="46">
        <f t="shared" si="7"/>
        <v>0</v>
      </c>
      <c r="BE46" s="46">
        <f t="shared" si="17"/>
        <v>0</v>
      </c>
      <c r="BF46" s="46">
        <f t="shared" si="8"/>
        <v>0</v>
      </c>
      <c r="BG46" s="46">
        <f t="shared" si="9"/>
        <v>0</v>
      </c>
      <c r="BH46" s="46">
        <f t="shared" si="10"/>
        <v>0</v>
      </c>
      <c r="BI46" s="46">
        <f t="shared" si="11"/>
        <v>0</v>
      </c>
      <c r="BJ46" s="46">
        <f t="shared" si="12"/>
        <v>0</v>
      </c>
      <c r="BK46" s="46">
        <f t="shared" si="13"/>
        <v>0</v>
      </c>
      <c r="BL46" s="46">
        <f t="shared" si="14"/>
        <v>0</v>
      </c>
      <c r="BM46" s="46">
        <f t="shared" si="15"/>
        <v>0</v>
      </c>
    </row>
    <row r="47" spans="1:65" ht="16.5" customHeight="1">
      <c r="A47" s="58" t="s">
        <v>50</v>
      </c>
      <c r="B47" s="59">
        <v>58438</v>
      </c>
      <c r="C47" s="59">
        <v>29002</v>
      </c>
      <c r="D47" s="59">
        <v>29436</v>
      </c>
      <c r="E47" s="59">
        <v>18669</v>
      </c>
      <c r="F47" s="59">
        <v>9323</v>
      </c>
      <c r="G47" s="59">
        <v>9346</v>
      </c>
      <c r="H47" s="60">
        <v>31.95</v>
      </c>
      <c r="I47" s="60">
        <v>32.15</v>
      </c>
      <c r="J47" s="60">
        <v>31.75</v>
      </c>
      <c r="K47" s="66"/>
      <c r="L47" s="58" t="s">
        <v>68</v>
      </c>
      <c r="M47" s="67">
        <v>37797</v>
      </c>
      <c r="N47" s="59">
        <v>18787</v>
      </c>
      <c r="O47" s="59">
        <v>19010</v>
      </c>
      <c r="P47" s="59">
        <v>17857</v>
      </c>
      <c r="Q47" s="59">
        <v>8775</v>
      </c>
      <c r="R47" s="59">
        <v>9082</v>
      </c>
      <c r="S47" s="60">
        <v>47.24</v>
      </c>
      <c r="T47" s="60">
        <v>46.71</v>
      </c>
      <c r="U47" s="60">
        <v>47.77</v>
      </c>
      <c r="X47" s="43" t="s">
        <v>50</v>
      </c>
      <c r="Y47" s="43">
        <v>58438</v>
      </c>
      <c r="Z47" s="43">
        <v>29002</v>
      </c>
      <c r="AA47" s="43">
        <v>29436</v>
      </c>
      <c r="AB47" s="43">
        <v>18669</v>
      </c>
      <c r="AC47" s="43">
        <v>9323</v>
      </c>
      <c r="AD47" s="43">
        <v>9346</v>
      </c>
      <c r="AE47" s="43">
        <v>31.95</v>
      </c>
      <c r="AF47" s="43">
        <v>32.15</v>
      </c>
      <c r="AG47" s="43">
        <v>31.75</v>
      </c>
      <c r="AI47" s="46">
        <f t="shared" si="16"/>
        <v>0</v>
      </c>
      <c r="AJ47" s="46">
        <f t="shared" si="0"/>
        <v>0</v>
      </c>
      <c r="AK47" s="46">
        <f t="shared" si="1"/>
        <v>0</v>
      </c>
      <c r="AL47" s="46">
        <f t="shared" si="2"/>
        <v>0</v>
      </c>
      <c r="AM47" s="46">
        <f t="shared" si="3"/>
        <v>0</v>
      </c>
      <c r="AN47" s="46">
        <f t="shared" si="4"/>
        <v>0</v>
      </c>
      <c r="AO47" s="46">
        <f t="shared" si="5"/>
        <v>0</v>
      </c>
      <c r="AP47" s="46">
        <f t="shared" si="6"/>
        <v>0</v>
      </c>
      <c r="AQ47" s="46">
        <f t="shared" si="7"/>
        <v>0</v>
      </c>
      <c r="AT47" s="43" t="s">
        <v>68</v>
      </c>
      <c r="AU47" s="43">
        <v>37797</v>
      </c>
      <c r="AV47" s="43">
        <v>18787</v>
      </c>
      <c r="AW47" s="43">
        <v>19010</v>
      </c>
      <c r="AX47" s="43">
        <v>17857</v>
      </c>
      <c r="AY47" s="43">
        <v>8775</v>
      </c>
      <c r="AZ47" s="43">
        <v>9082</v>
      </c>
      <c r="BA47" s="43">
        <v>47.24</v>
      </c>
      <c r="BB47" s="43">
        <v>46.71</v>
      </c>
      <c r="BC47" s="43">
        <v>47.77</v>
      </c>
      <c r="BE47" s="46">
        <f t="shared" si="17"/>
        <v>0</v>
      </c>
      <c r="BF47" s="46">
        <f t="shared" si="8"/>
        <v>0</v>
      </c>
      <c r="BG47" s="46">
        <f t="shared" si="9"/>
        <v>0</v>
      </c>
      <c r="BH47" s="46">
        <f t="shared" si="10"/>
        <v>0</v>
      </c>
      <c r="BI47" s="46">
        <f t="shared" si="11"/>
        <v>0</v>
      </c>
      <c r="BJ47" s="46">
        <f t="shared" si="12"/>
        <v>0</v>
      </c>
      <c r="BK47" s="46">
        <f t="shared" si="13"/>
        <v>0</v>
      </c>
      <c r="BL47" s="46">
        <f t="shared" si="14"/>
        <v>0</v>
      </c>
      <c r="BM47" s="46">
        <f t="shared" si="15"/>
        <v>0</v>
      </c>
    </row>
    <row r="48" spans="1:65" ht="16.5" customHeight="1">
      <c r="A48" s="58" t="s">
        <v>51</v>
      </c>
      <c r="B48" s="59">
        <v>62356</v>
      </c>
      <c r="C48" s="59">
        <v>32117</v>
      </c>
      <c r="D48" s="59">
        <v>30239</v>
      </c>
      <c r="E48" s="59">
        <v>15964</v>
      </c>
      <c r="F48" s="59">
        <v>8332</v>
      </c>
      <c r="G48" s="59">
        <v>7632</v>
      </c>
      <c r="H48" s="60">
        <v>25.6</v>
      </c>
      <c r="I48" s="60">
        <v>25.94</v>
      </c>
      <c r="J48" s="60">
        <v>25.24</v>
      </c>
      <c r="K48" s="66"/>
      <c r="L48" s="72" t="s">
        <v>70</v>
      </c>
      <c r="M48" s="73">
        <v>24262</v>
      </c>
      <c r="N48" s="74">
        <v>12192</v>
      </c>
      <c r="O48" s="74">
        <v>12070</v>
      </c>
      <c r="P48" s="74">
        <v>5185</v>
      </c>
      <c r="Q48" s="74">
        <v>2715</v>
      </c>
      <c r="R48" s="74">
        <v>2470</v>
      </c>
      <c r="S48" s="75">
        <v>21.37</v>
      </c>
      <c r="T48" s="75">
        <v>22.27</v>
      </c>
      <c r="U48" s="75">
        <v>20.46</v>
      </c>
      <c r="X48" s="43" t="s">
        <v>51</v>
      </c>
      <c r="Y48" s="43">
        <v>62356</v>
      </c>
      <c r="Z48" s="43">
        <v>32117</v>
      </c>
      <c r="AA48" s="43">
        <v>30239</v>
      </c>
      <c r="AB48" s="43">
        <v>15964</v>
      </c>
      <c r="AC48" s="43">
        <v>8332</v>
      </c>
      <c r="AD48" s="43">
        <v>7632</v>
      </c>
      <c r="AE48" s="43">
        <v>25.6</v>
      </c>
      <c r="AF48" s="43">
        <v>25.94</v>
      </c>
      <c r="AG48" s="43">
        <v>25.24</v>
      </c>
      <c r="AI48" s="46">
        <f t="shared" si="16"/>
        <v>0</v>
      </c>
      <c r="AJ48" s="46">
        <f t="shared" si="0"/>
        <v>0</v>
      </c>
      <c r="AK48" s="46">
        <f t="shared" si="1"/>
        <v>0</v>
      </c>
      <c r="AL48" s="46">
        <f t="shared" si="2"/>
        <v>0</v>
      </c>
      <c r="AM48" s="46">
        <f t="shared" si="3"/>
        <v>0</v>
      </c>
      <c r="AN48" s="46">
        <f t="shared" si="4"/>
        <v>0</v>
      </c>
      <c r="AO48" s="46">
        <f t="shared" si="5"/>
        <v>0</v>
      </c>
      <c r="AP48" s="46">
        <f t="shared" si="6"/>
        <v>0</v>
      </c>
      <c r="AQ48" s="46">
        <f t="shared" si="7"/>
        <v>0</v>
      </c>
      <c r="AT48" s="43" t="s">
        <v>70</v>
      </c>
      <c r="AU48" s="43">
        <v>24262</v>
      </c>
      <c r="AV48" s="43">
        <v>12192</v>
      </c>
      <c r="AW48" s="43">
        <v>12070</v>
      </c>
      <c r="AX48" s="43">
        <v>5185</v>
      </c>
      <c r="AY48" s="43">
        <v>2715</v>
      </c>
      <c r="AZ48" s="43">
        <v>2470</v>
      </c>
      <c r="BA48" s="43">
        <v>21.37</v>
      </c>
      <c r="BB48" s="43">
        <v>22.27</v>
      </c>
      <c r="BC48" s="43">
        <v>20.46</v>
      </c>
      <c r="BE48" s="46">
        <f t="shared" si="17"/>
        <v>0</v>
      </c>
      <c r="BF48" s="46">
        <f t="shared" si="8"/>
        <v>0</v>
      </c>
      <c r="BG48" s="46">
        <f t="shared" si="9"/>
        <v>0</v>
      </c>
      <c r="BH48" s="46">
        <f t="shared" si="10"/>
        <v>0</v>
      </c>
      <c r="BI48" s="46">
        <f t="shared" si="11"/>
        <v>0</v>
      </c>
      <c r="BJ48" s="46">
        <f t="shared" si="12"/>
        <v>0</v>
      </c>
      <c r="BK48" s="46">
        <f t="shared" si="13"/>
        <v>0</v>
      </c>
      <c r="BL48" s="46">
        <f t="shared" si="14"/>
        <v>0</v>
      </c>
      <c r="BM48" s="46">
        <f t="shared" si="15"/>
        <v>0</v>
      </c>
    </row>
    <row r="49" spans="1:43" ht="16.5" customHeight="1">
      <c r="A49" s="58" t="s">
        <v>53</v>
      </c>
      <c r="B49" s="59">
        <v>129799</v>
      </c>
      <c r="C49" s="59">
        <v>64871</v>
      </c>
      <c r="D49" s="59">
        <v>64928</v>
      </c>
      <c r="E49" s="59">
        <v>35042</v>
      </c>
      <c r="F49" s="59">
        <v>17620</v>
      </c>
      <c r="G49" s="59">
        <v>17422</v>
      </c>
      <c r="H49" s="60">
        <v>27</v>
      </c>
      <c r="I49" s="60">
        <v>27.16</v>
      </c>
      <c r="J49" s="60">
        <v>26.83</v>
      </c>
      <c r="K49" s="66"/>
      <c r="L49" s="76"/>
      <c r="M49" s="77"/>
      <c r="N49" s="77"/>
      <c r="O49" s="77"/>
      <c r="P49" s="77"/>
      <c r="Q49" s="77"/>
      <c r="R49" s="77"/>
      <c r="S49" s="78"/>
      <c r="T49" s="78"/>
      <c r="U49" s="78"/>
      <c r="X49" s="43" t="s">
        <v>53</v>
      </c>
      <c r="Y49" s="43">
        <v>129799</v>
      </c>
      <c r="Z49" s="43">
        <v>64871</v>
      </c>
      <c r="AA49" s="43">
        <v>64928</v>
      </c>
      <c r="AB49" s="43">
        <v>35042</v>
      </c>
      <c r="AC49" s="43">
        <v>17620</v>
      </c>
      <c r="AD49" s="43">
        <v>17422</v>
      </c>
      <c r="AE49" s="43">
        <v>27</v>
      </c>
      <c r="AF49" s="43">
        <v>27.16</v>
      </c>
      <c r="AG49" s="43">
        <v>26.83</v>
      </c>
      <c r="AI49" s="46">
        <f t="shared" si="16"/>
        <v>0</v>
      </c>
      <c r="AJ49" s="46">
        <f t="shared" si="0"/>
        <v>0</v>
      </c>
      <c r="AK49" s="46">
        <f t="shared" si="1"/>
        <v>0</v>
      </c>
      <c r="AL49" s="46">
        <f t="shared" si="2"/>
        <v>0</v>
      </c>
      <c r="AM49" s="46">
        <f t="shared" si="3"/>
        <v>0</v>
      </c>
      <c r="AN49" s="46">
        <f t="shared" si="4"/>
        <v>0</v>
      </c>
      <c r="AO49" s="46">
        <f t="shared" si="5"/>
        <v>0</v>
      </c>
      <c r="AP49" s="46">
        <f t="shared" si="6"/>
        <v>0</v>
      </c>
      <c r="AQ49" s="46">
        <f t="shared" si="7"/>
        <v>0</v>
      </c>
    </row>
    <row r="50" spans="1:43" ht="16.5" customHeight="1">
      <c r="A50" s="69"/>
      <c r="B50" s="59"/>
      <c r="K50" s="66"/>
      <c r="AI50" s="46">
        <f t="shared" si="16"/>
        <v>0</v>
      </c>
      <c r="AJ50" s="46">
        <f t="shared" si="0"/>
        <v>0</v>
      </c>
      <c r="AK50" s="46">
        <f t="shared" si="1"/>
        <v>0</v>
      </c>
      <c r="AL50" s="46">
        <f t="shared" si="2"/>
        <v>0</v>
      </c>
      <c r="AM50" s="46">
        <f t="shared" si="3"/>
        <v>0</v>
      </c>
      <c r="AN50" s="46">
        <f t="shared" si="4"/>
        <v>0</v>
      </c>
      <c r="AO50" s="46">
        <f t="shared" si="5"/>
        <v>0</v>
      </c>
      <c r="AP50" s="46">
        <f t="shared" si="6"/>
        <v>0</v>
      </c>
      <c r="AQ50" s="46">
        <f t="shared" si="7"/>
        <v>0</v>
      </c>
    </row>
    <row r="51" spans="1:43" ht="16.5" customHeight="1">
      <c r="A51" s="58" t="s">
        <v>54</v>
      </c>
      <c r="B51" s="59">
        <v>61520</v>
      </c>
      <c r="C51" s="59">
        <v>30402</v>
      </c>
      <c r="D51" s="59">
        <v>31118</v>
      </c>
      <c r="E51" s="59">
        <v>17767</v>
      </c>
      <c r="F51" s="59">
        <v>9209</v>
      </c>
      <c r="G51" s="59">
        <v>8558</v>
      </c>
      <c r="H51" s="60">
        <v>28.88</v>
      </c>
      <c r="I51" s="60">
        <v>30.29</v>
      </c>
      <c r="J51" s="60">
        <v>27.5</v>
      </c>
      <c r="K51" s="66"/>
      <c r="X51" s="43" t="s">
        <v>54</v>
      </c>
      <c r="Y51" s="43">
        <v>61520</v>
      </c>
      <c r="Z51" s="43">
        <v>30402</v>
      </c>
      <c r="AA51" s="43">
        <v>31118</v>
      </c>
      <c r="AB51" s="43">
        <v>17767</v>
      </c>
      <c r="AC51" s="43">
        <v>9209</v>
      </c>
      <c r="AD51" s="43">
        <v>8558</v>
      </c>
      <c r="AE51" s="43">
        <v>28.88</v>
      </c>
      <c r="AF51" s="43">
        <v>30.29</v>
      </c>
      <c r="AG51" s="43">
        <v>27.5</v>
      </c>
      <c r="AI51" s="46">
        <f t="shared" si="16"/>
        <v>0</v>
      </c>
      <c r="AJ51" s="46">
        <f t="shared" si="0"/>
        <v>0</v>
      </c>
      <c r="AK51" s="46">
        <f t="shared" si="1"/>
        <v>0</v>
      </c>
      <c r="AL51" s="46">
        <f t="shared" si="2"/>
        <v>0</v>
      </c>
      <c r="AM51" s="46">
        <f t="shared" si="3"/>
        <v>0</v>
      </c>
      <c r="AN51" s="46">
        <f t="shared" si="4"/>
        <v>0</v>
      </c>
      <c r="AO51" s="46">
        <f t="shared" si="5"/>
        <v>0</v>
      </c>
      <c r="AP51" s="46">
        <f t="shared" si="6"/>
        <v>0</v>
      </c>
      <c r="AQ51" s="46">
        <f t="shared" si="7"/>
        <v>0</v>
      </c>
    </row>
    <row r="52" spans="1:43" ht="16.5" customHeight="1">
      <c r="A52" s="58" t="s">
        <v>55</v>
      </c>
      <c r="B52" s="59">
        <v>126564</v>
      </c>
      <c r="C52" s="59">
        <v>62988</v>
      </c>
      <c r="D52" s="59">
        <v>63576</v>
      </c>
      <c r="E52" s="59">
        <v>37255</v>
      </c>
      <c r="F52" s="59">
        <v>19493</v>
      </c>
      <c r="G52" s="59">
        <v>17762</v>
      </c>
      <c r="H52" s="60">
        <v>29.44</v>
      </c>
      <c r="I52" s="60">
        <v>30.95</v>
      </c>
      <c r="J52" s="60">
        <v>27.94</v>
      </c>
      <c r="K52" s="66"/>
      <c r="X52" s="43" t="s">
        <v>55</v>
      </c>
      <c r="Y52" s="43">
        <v>126564</v>
      </c>
      <c r="Z52" s="43">
        <v>62988</v>
      </c>
      <c r="AA52" s="43">
        <v>63576</v>
      </c>
      <c r="AB52" s="43">
        <v>37255</v>
      </c>
      <c r="AC52" s="43">
        <v>19493</v>
      </c>
      <c r="AD52" s="43">
        <v>17762</v>
      </c>
      <c r="AE52" s="43">
        <v>29.44</v>
      </c>
      <c r="AF52" s="43">
        <v>30.95</v>
      </c>
      <c r="AG52" s="43">
        <v>27.94</v>
      </c>
      <c r="AI52" s="46">
        <f t="shared" si="16"/>
        <v>0</v>
      </c>
      <c r="AJ52" s="46">
        <f t="shared" si="0"/>
        <v>0</v>
      </c>
      <c r="AK52" s="46">
        <f t="shared" si="1"/>
        <v>0</v>
      </c>
      <c r="AL52" s="46">
        <f t="shared" si="2"/>
        <v>0</v>
      </c>
      <c r="AM52" s="46">
        <f t="shared" si="3"/>
        <v>0</v>
      </c>
      <c r="AN52" s="46">
        <f t="shared" si="4"/>
        <v>0</v>
      </c>
      <c r="AO52" s="46">
        <f t="shared" si="5"/>
        <v>0</v>
      </c>
      <c r="AP52" s="46">
        <f t="shared" si="6"/>
        <v>0</v>
      </c>
      <c r="AQ52" s="46">
        <f t="shared" si="7"/>
        <v>0</v>
      </c>
    </row>
    <row r="53" spans="1:43" ht="16.5" customHeight="1">
      <c r="A53" s="58" t="s">
        <v>56</v>
      </c>
      <c r="B53" s="59">
        <v>56435</v>
      </c>
      <c r="C53" s="59">
        <v>27958</v>
      </c>
      <c r="D53" s="59">
        <v>28477</v>
      </c>
      <c r="E53" s="59">
        <v>17634</v>
      </c>
      <c r="F53" s="59">
        <v>8974</v>
      </c>
      <c r="G53" s="59">
        <v>8660</v>
      </c>
      <c r="H53" s="60">
        <v>31.25</v>
      </c>
      <c r="I53" s="60">
        <v>32.1</v>
      </c>
      <c r="J53" s="60">
        <v>30.41</v>
      </c>
      <c r="K53" s="66"/>
      <c r="X53" s="43" t="s">
        <v>56</v>
      </c>
      <c r="Y53" s="43">
        <v>56435</v>
      </c>
      <c r="Z53" s="43">
        <v>27958</v>
      </c>
      <c r="AA53" s="43">
        <v>28477</v>
      </c>
      <c r="AB53" s="43">
        <v>17634</v>
      </c>
      <c r="AC53" s="43">
        <v>8974</v>
      </c>
      <c r="AD53" s="43">
        <v>8660</v>
      </c>
      <c r="AE53" s="43">
        <v>31.25</v>
      </c>
      <c r="AF53" s="43">
        <v>32.1</v>
      </c>
      <c r="AG53" s="43">
        <v>30.41</v>
      </c>
      <c r="AI53" s="46">
        <f t="shared" si="16"/>
        <v>0</v>
      </c>
      <c r="AJ53" s="46">
        <f t="shared" si="0"/>
        <v>0</v>
      </c>
      <c r="AK53" s="46">
        <f t="shared" si="1"/>
        <v>0</v>
      </c>
      <c r="AL53" s="46">
        <f t="shared" si="2"/>
        <v>0</v>
      </c>
      <c r="AM53" s="46">
        <f t="shared" si="3"/>
        <v>0</v>
      </c>
      <c r="AN53" s="46">
        <f t="shared" si="4"/>
        <v>0</v>
      </c>
      <c r="AO53" s="46">
        <f t="shared" si="5"/>
        <v>0</v>
      </c>
      <c r="AP53" s="46">
        <f t="shared" si="6"/>
        <v>0</v>
      </c>
      <c r="AQ53" s="46">
        <f t="shared" si="7"/>
        <v>0</v>
      </c>
    </row>
    <row r="54" spans="1:43" ht="16.5" customHeight="1">
      <c r="A54" s="58" t="s">
        <v>57</v>
      </c>
      <c r="B54" s="59">
        <v>67603</v>
      </c>
      <c r="C54" s="59">
        <v>35170</v>
      </c>
      <c r="D54" s="59">
        <v>32433</v>
      </c>
      <c r="E54" s="59">
        <v>14730</v>
      </c>
      <c r="F54" s="59">
        <v>7714</v>
      </c>
      <c r="G54" s="59">
        <v>7016</v>
      </c>
      <c r="H54" s="60">
        <v>21.79</v>
      </c>
      <c r="I54" s="60">
        <v>21.93</v>
      </c>
      <c r="J54" s="60">
        <v>21.63</v>
      </c>
      <c r="K54" s="66"/>
      <c r="X54" s="43" t="s">
        <v>57</v>
      </c>
      <c r="Y54" s="43">
        <v>67603</v>
      </c>
      <c r="Z54" s="43">
        <v>35170</v>
      </c>
      <c r="AA54" s="43">
        <v>32433</v>
      </c>
      <c r="AB54" s="43">
        <v>14730</v>
      </c>
      <c r="AC54" s="43">
        <v>7714</v>
      </c>
      <c r="AD54" s="43">
        <v>7016</v>
      </c>
      <c r="AE54" s="43">
        <v>21.79</v>
      </c>
      <c r="AF54" s="43">
        <v>21.93</v>
      </c>
      <c r="AG54" s="43">
        <v>21.63</v>
      </c>
      <c r="AI54" s="46">
        <f t="shared" si="16"/>
        <v>0</v>
      </c>
      <c r="AJ54" s="46">
        <f t="shared" si="0"/>
        <v>0</v>
      </c>
      <c r="AK54" s="46">
        <f t="shared" si="1"/>
        <v>0</v>
      </c>
      <c r="AL54" s="46">
        <f t="shared" si="2"/>
        <v>0</v>
      </c>
      <c r="AM54" s="46">
        <f t="shared" si="3"/>
        <v>0</v>
      </c>
      <c r="AN54" s="46">
        <f t="shared" si="4"/>
        <v>0</v>
      </c>
      <c r="AO54" s="46">
        <f t="shared" si="5"/>
        <v>0</v>
      </c>
      <c r="AP54" s="46">
        <f t="shared" si="6"/>
        <v>0</v>
      </c>
      <c r="AQ54" s="46">
        <f t="shared" si="7"/>
        <v>0</v>
      </c>
    </row>
    <row r="55" spans="1:43" ht="16.5" customHeight="1">
      <c r="A55" s="58" t="s">
        <v>58</v>
      </c>
      <c r="B55" s="59">
        <v>87069</v>
      </c>
      <c r="C55" s="59">
        <v>43212</v>
      </c>
      <c r="D55" s="59">
        <v>43857</v>
      </c>
      <c r="E55" s="59">
        <v>22125</v>
      </c>
      <c r="F55" s="59">
        <v>11332</v>
      </c>
      <c r="G55" s="59">
        <v>10793</v>
      </c>
      <c r="H55" s="60">
        <v>25.41</v>
      </c>
      <c r="I55" s="60">
        <v>26.22</v>
      </c>
      <c r="J55" s="60">
        <v>24.61</v>
      </c>
      <c r="K55" s="66"/>
      <c r="X55" s="43" t="s">
        <v>58</v>
      </c>
      <c r="Y55" s="43">
        <v>87069</v>
      </c>
      <c r="Z55" s="43">
        <v>43212</v>
      </c>
      <c r="AA55" s="43">
        <v>43857</v>
      </c>
      <c r="AB55" s="43">
        <v>22125</v>
      </c>
      <c r="AC55" s="43">
        <v>11332</v>
      </c>
      <c r="AD55" s="43">
        <v>10793</v>
      </c>
      <c r="AE55" s="43">
        <v>25.41</v>
      </c>
      <c r="AF55" s="43">
        <v>26.22</v>
      </c>
      <c r="AG55" s="43">
        <v>24.61</v>
      </c>
      <c r="AI55" s="46">
        <f t="shared" si="16"/>
        <v>0</v>
      </c>
      <c r="AJ55" s="46">
        <f t="shared" si="0"/>
        <v>0</v>
      </c>
      <c r="AK55" s="46">
        <f t="shared" si="1"/>
        <v>0</v>
      </c>
      <c r="AL55" s="46">
        <f t="shared" si="2"/>
        <v>0</v>
      </c>
      <c r="AM55" s="46">
        <f t="shared" si="3"/>
        <v>0</v>
      </c>
      <c r="AN55" s="46">
        <f t="shared" si="4"/>
        <v>0</v>
      </c>
      <c r="AO55" s="46">
        <f t="shared" si="5"/>
        <v>0</v>
      </c>
      <c r="AP55" s="46">
        <f t="shared" si="6"/>
        <v>0</v>
      </c>
      <c r="AQ55" s="46">
        <f t="shared" si="7"/>
        <v>0</v>
      </c>
    </row>
    <row r="56" spans="1:43" ht="16.5" customHeight="1">
      <c r="A56" s="69"/>
      <c r="K56" s="66"/>
      <c r="AI56" s="46">
        <f t="shared" si="16"/>
        <v>0</v>
      </c>
      <c r="AJ56" s="46">
        <f t="shared" si="0"/>
        <v>0</v>
      </c>
      <c r="AK56" s="46">
        <f t="shared" si="1"/>
        <v>0</v>
      </c>
      <c r="AL56" s="46">
        <f t="shared" si="2"/>
        <v>0</v>
      </c>
      <c r="AM56" s="46">
        <f t="shared" si="3"/>
        <v>0</v>
      </c>
      <c r="AN56" s="46">
        <f t="shared" si="4"/>
        <v>0</v>
      </c>
      <c r="AO56" s="46">
        <f t="shared" si="5"/>
        <v>0</v>
      </c>
      <c r="AP56" s="46">
        <f t="shared" si="6"/>
        <v>0</v>
      </c>
      <c r="AQ56" s="46">
        <f t="shared" si="7"/>
        <v>0</v>
      </c>
    </row>
    <row r="57" spans="1:43" ht="16.5" customHeight="1">
      <c r="A57" s="58" t="s">
        <v>59</v>
      </c>
      <c r="B57" s="59">
        <v>109942</v>
      </c>
      <c r="C57" s="59">
        <v>55736</v>
      </c>
      <c r="D57" s="59">
        <v>54206</v>
      </c>
      <c r="E57" s="59">
        <v>23444</v>
      </c>
      <c r="F57" s="59">
        <v>12290</v>
      </c>
      <c r="G57" s="59">
        <v>11154</v>
      </c>
      <c r="H57" s="60">
        <v>21.32</v>
      </c>
      <c r="I57" s="60">
        <v>22.05</v>
      </c>
      <c r="J57" s="60">
        <v>20.58</v>
      </c>
      <c r="K57" s="66"/>
      <c r="X57" s="43" t="s">
        <v>59</v>
      </c>
      <c r="Y57" s="43">
        <v>109942</v>
      </c>
      <c r="Z57" s="43">
        <v>55736</v>
      </c>
      <c r="AA57" s="43">
        <v>54206</v>
      </c>
      <c r="AB57" s="43">
        <v>23444</v>
      </c>
      <c r="AC57" s="43">
        <v>12290</v>
      </c>
      <c r="AD57" s="43">
        <v>11154</v>
      </c>
      <c r="AE57" s="43">
        <v>21.32</v>
      </c>
      <c r="AF57" s="43">
        <v>22.05</v>
      </c>
      <c r="AG57" s="43">
        <v>20.58</v>
      </c>
      <c r="AI57" s="46">
        <f t="shared" si="16"/>
        <v>0</v>
      </c>
      <c r="AJ57" s="46">
        <f t="shared" si="0"/>
        <v>0</v>
      </c>
      <c r="AK57" s="46">
        <f t="shared" si="1"/>
        <v>0</v>
      </c>
      <c r="AL57" s="46">
        <f t="shared" si="2"/>
        <v>0</v>
      </c>
      <c r="AM57" s="46">
        <f t="shared" si="3"/>
        <v>0</v>
      </c>
      <c r="AN57" s="46">
        <f t="shared" si="4"/>
        <v>0</v>
      </c>
      <c r="AO57" s="46">
        <f t="shared" si="5"/>
        <v>0</v>
      </c>
      <c r="AP57" s="46">
        <f t="shared" si="6"/>
        <v>0</v>
      </c>
      <c r="AQ57" s="46">
        <f t="shared" si="7"/>
        <v>0</v>
      </c>
    </row>
    <row r="58" spans="1:43" ht="16.5" customHeight="1">
      <c r="A58" s="58" t="s">
        <v>61</v>
      </c>
      <c r="B58" s="59">
        <v>51690</v>
      </c>
      <c r="C58" s="59">
        <v>25503</v>
      </c>
      <c r="D58" s="59">
        <v>26187</v>
      </c>
      <c r="E58" s="59">
        <v>13986</v>
      </c>
      <c r="F58" s="59">
        <v>7245</v>
      </c>
      <c r="G58" s="59">
        <v>6741</v>
      </c>
      <c r="H58" s="60">
        <v>27.06</v>
      </c>
      <c r="I58" s="60">
        <v>28.41</v>
      </c>
      <c r="J58" s="60">
        <v>25.74</v>
      </c>
      <c r="K58" s="66"/>
      <c r="X58" s="43" t="s">
        <v>61</v>
      </c>
      <c r="Y58" s="43">
        <v>51690</v>
      </c>
      <c r="Z58" s="43">
        <v>25503</v>
      </c>
      <c r="AA58" s="43">
        <v>26187</v>
      </c>
      <c r="AB58" s="43">
        <v>13986</v>
      </c>
      <c r="AC58" s="43">
        <v>7245</v>
      </c>
      <c r="AD58" s="43">
        <v>6741</v>
      </c>
      <c r="AE58" s="43">
        <v>27.06</v>
      </c>
      <c r="AF58" s="43">
        <v>28.41</v>
      </c>
      <c r="AG58" s="43">
        <v>25.74</v>
      </c>
      <c r="AI58" s="46">
        <f t="shared" si="16"/>
        <v>0</v>
      </c>
      <c r="AJ58" s="46">
        <f t="shared" si="0"/>
        <v>0</v>
      </c>
      <c r="AK58" s="46">
        <f t="shared" si="1"/>
        <v>0</v>
      </c>
      <c r="AL58" s="46">
        <f t="shared" si="2"/>
        <v>0</v>
      </c>
      <c r="AM58" s="46">
        <f t="shared" si="3"/>
        <v>0</v>
      </c>
      <c r="AN58" s="46">
        <f t="shared" si="4"/>
        <v>0</v>
      </c>
      <c r="AO58" s="46">
        <f t="shared" si="5"/>
        <v>0</v>
      </c>
      <c r="AP58" s="46">
        <f t="shared" si="6"/>
        <v>0</v>
      </c>
      <c r="AQ58" s="46">
        <f t="shared" si="7"/>
        <v>0</v>
      </c>
    </row>
    <row r="59" spans="1:43" ht="16.5" customHeight="1">
      <c r="A59" s="58" t="s">
        <v>63</v>
      </c>
      <c r="B59" s="59">
        <v>80766</v>
      </c>
      <c r="C59" s="59">
        <v>40444</v>
      </c>
      <c r="D59" s="59">
        <v>40322</v>
      </c>
      <c r="E59" s="59">
        <v>20874</v>
      </c>
      <c r="F59" s="59">
        <v>10941</v>
      </c>
      <c r="G59" s="59">
        <v>9933</v>
      </c>
      <c r="H59" s="60">
        <v>25.85</v>
      </c>
      <c r="I59" s="60">
        <v>27.05</v>
      </c>
      <c r="J59" s="60">
        <v>24.63</v>
      </c>
      <c r="K59" s="66"/>
      <c r="X59" s="43" t="s">
        <v>63</v>
      </c>
      <c r="Y59" s="43">
        <v>80766</v>
      </c>
      <c r="Z59" s="43">
        <v>40444</v>
      </c>
      <c r="AA59" s="43">
        <v>40322</v>
      </c>
      <c r="AB59" s="43">
        <v>20874</v>
      </c>
      <c r="AC59" s="43">
        <v>10941</v>
      </c>
      <c r="AD59" s="43">
        <v>9933</v>
      </c>
      <c r="AE59" s="43">
        <v>25.85</v>
      </c>
      <c r="AF59" s="43">
        <v>27.05</v>
      </c>
      <c r="AG59" s="43">
        <v>24.63</v>
      </c>
      <c r="AI59" s="46">
        <f t="shared" si="16"/>
        <v>0</v>
      </c>
      <c r="AJ59" s="46">
        <f t="shared" si="0"/>
        <v>0</v>
      </c>
      <c r="AK59" s="46">
        <f t="shared" si="1"/>
        <v>0</v>
      </c>
      <c r="AL59" s="46">
        <f t="shared" si="2"/>
        <v>0</v>
      </c>
      <c r="AM59" s="46">
        <f t="shared" si="3"/>
        <v>0</v>
      </c>
      <c r="AN59" s="46">
        <f t="shared" si="4"/>
        <v>0</v>
      </c>
      <c r="AO59" s="46">
        <f t="shared" si="5"/>
        <v>0</v>
      </c>
      <c r="AP59" s="46">
        <f t="shared" si="6"/>
        <v>0</v>
      </c>
      <c r="AQ59" s="46">
        <f t="shared" si="7"/>
        <v>0</v>
      </c>
    </row>
    <row r="60" spans="1:43" ht="16.5" customHeight="1">
      <c r="A60" s="58" t="s">
        <v>64</v>
      </c>
      <c r="B60" s="59">
        <v>43842</v>
      </c>
      <c r="C60" s="46">
        <v>21908</v>
      </c>
      <c r="D60" s="46">
        <v>21934</v>
      </c>
      <c r="E60" s="46">
        <v>12454</v>
      </c>
      <c r="F60" s="46">
        <v>6541</v>
      </c>
      <c r="G60" s="46">
        <v>5913</v>
      </c>
      <c r="H60" s="60">
        <v>28.41</v>
      </c>
      <c r="I60" s="60">
        <v>29.86</v>
      </c>
      <c r="J60" s="60">
        <v>26.96</v>
      </c>
      <c r="K60" s="66"/>
      <c r="X60" s="43" t="s">
        <v>64</v>
      </c>
      <c r="Y60" s="43">
        <v>43842</v>
      </c>
      <c r="Z60" s="43">
        <v>21908</v>
      </c>
      <c r="AA60" s="43">
        <v>21934</v>
      </c>
      <c r="AB60" s="43">
        <v>12454</v>
      </c>
      <c r="AC60" s="43">
        <v>6541</v>
      </c>
      <c r="AD60" s="43">
        <v>5913</v>
      </c>
      <c r="AE60" s="43">
        <v>28.41</v>
      </c>
      <c r="AF60" s="43">
        <v>29.86</v>
      </c>
      <c r="AG60" s="43">
        <v>26.96</v>
      </c>
      <c r="AI60" s="46">
        <f t="shared" si="16"/>
        <v>0</v>
      </c>
      <c r="AJ60" s="46">
        <f t="shared" si="0"/>
        <v>0</v>
      </c>
      <c r="AK60" s="46">
        <f t="shared" si="1"/>
        <v>0</v>
      </c>
      <c r="AL60" s="46">
        <f t="shared" si="2"/>
        <v>0</v>
      </c>
      <c r="AM60" s="46">
        <f t="shared" si="3"/>
        <v>0</v>
      </c>
      <c r="AN60" s="46">
        <f t="shared" si="4"/>
        <v>0</v>
      </c>
      <c r="AO60" s="46">
        <f t="shared" si="5"/>
        <v>0</v>
      </c>
      <c r="AP60" s="46">
        <f t="shared" si="6"/>
        <v>0</v>
      </c>
      <c r="AQ60" s="46">
        <f t="shared" si="7"/>
        <v>0</v>
      </c>
    </row>
    <row r="61" spans="1:43" ht="16.5" customHeight="1">
      <c r="A61" s="72" t="s">
        <v>65</v>
      </c>
      <c r="B61" s="74">
        <v>56599</v>
      </c>
      <c r="C61" s="74">
        <v>28077</v>
      </c>
      <c r="D61" s="74">
        <v>28522</v>
      </c>
      <c r="E61" s="74">
        <v>15731</v>
      </c>
      <c r="F61" s="74">
        <v>8100</v>
      </c>
      <c r="G61" s="74">
        <v>7631</v>
      </c>
      <c r="H61" s="75">
        <v>27.79</v>
      </c>
      <c r="I61" s="75">
        <v>28.85</v>
      </c>
      <c r="J61" s="75">
        <v>26.75</v>
      </c>
      <c r="K61" s="66"/>
      <c r="X61" s="43" t="s">
        <v>65</v>
      </c>
      <c r="Y61" s="43">
        <v>56599</v>
      </c>
      <c r="Z61" s="43">
        <v>28077</v>
      </c>
      <c r="AA61" s="43">
        <v>28522</v>
      </c>
      <c r="AB61" s="43">
        <v>15731</v>
      </c>
      <c r="AC61" s="43">
        <v>8100</v>
      </c>
      <c r="AD61" s="43">
        <v>7631</v>
      </c>
      <c r="AE61" s="43">
        <v>27.79</v>
      </c>
      <c r="AF61" s="43">
        <v>28.85</v>
      </c>
      <c r="AG61" s="43">
        <v>26.75</v>
      </c>
      <c r="AI61" s="46">
        <f t="shared" si="16"/>
        <v>0</v>
      </c>
      <c r="AJ61" s="46">
        <f t="shared" si="0"/>
        <v>0</v>
      </c>
      <c r="AK61" s="46">
        <f t="shared" si="1"/>
        <v>0</v>
      </c>
      <c r="AL61" s="46">
        <f t="shared" si="2"/>
        <v>0</v>
      </c>
      <c r="AM61" s="46">
        <f t="shared" si="3"/>
        <v>0</v>
      </c>
      <c r="AN61" s="46">
        <f t="shared" si="4"/>
        <v>0</v>
      </c>
      <c r="AO61" s="46">
        <f t="shared" si="5"/>
        <v>0</v>
      </c>
      <c r="AP61" s="46">
        <f t="shared" si="6"/>
        <v>0</v>
      </c>
      <c r="AQ61" s="46">
        <f t="shared" si="7"/>
        <v>0</v>
      </c>
    </row>
    <row r="62" spans="1:43" ht="15" customHeight="1">
      <c r="A62" s="79" t="s">
        <v>95</v>
      </c>
      <c r="B62" s="80"/>
      <c r="C62" s="80"/>
      <c r="D62" s="80"/>
      <c r="E62" s="80"/>
      <c r="F62" s="80"/>
      <c r="G62" s="80"/>
      <c r="H62" s="80"/>
      <c r="I62" s="80"/>
      <c r="J62" s="80"/>
      <c r="K62" s="6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ht="15" customHeight="1">
      <c r="A63" s="81"/>
      <c r="B63" s="59"/>
      <c r="C63" s="59"/>
      <c r="D63" s="59"/>
      <c r="E63" s="59"/>
      <c r="F63" s="59"/>
      <c r="G63" s="59"/>
      <c r="H63" s="65"/>
      <c r="I63" s="65"/>
      <c r="J63" s="65"/>
      <c r="K63" s="66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3" ht="15" customHeight="1">
      <c r="A64" s="81"/>
      <c r="B64" s="59"/>
      <c r="C64" s="59"/>
      <c r="D64" s="59"/>
      <c r="E64" s="59"/>
      <c r="F64" s="59"/>
      <c r="G64" s="59"/>
      <c r="H64" s="65"/>
      <c r="I64" s="65"/>
      <c r="J64" s="65"/>
      <c r="K64" s="6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ht="15" customHeight="1">
      <c r="A65" s="81"/>
      <c r="B65" s="59"/>
      <c r="C65" s="59"/>
      <c r="D65" s="59"/>
      <c r="E65" s="59"/>
      <c r="F65" s="59"/>
      <c r="G65" s="59"/>
      <c r="H65" s="65"/>
      <c r="I65" s="65"/>
      <c r="J65" s="65"/>
      <c r="K65" s="6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ht="15" customHeight="1">
      <c r="A66" s="82"/>
      <c r="B66" s="59"/>
      <c r="C66" s="59"/>
      <c r="D66" s="59"/>
      <c r="E66" s="59"/>
      <c r="F66" s="59"/>
      <c r="G66" s="59"/>
      <c r="H66" s="65"/>
      <c r="I66" s="65"/>
      <c r="J66" s="65"/>
      <c r="K66" s="66"/>
      <c r="W66" s="66"/>
      <c r="AH66" s="66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3" ht="13.5" customHeight="1">
      <c r="A67" s="66"/>
      <c r="B67" s="59"/>
      <c r="C67" s="59"/>
      <c r="D67" s="59"/>
      <c r="E67" s="59"/>
      <c r="F67" s="59"/>
      <c r="G67" s="59"/>
      <c r="H67" s="60"/>
      <c r="I67" s="60"/>
      <c r="J67" s="60"/>
      <c r="K67" s="66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2:43" s="66" customFormat="1" ht="13.5" customHeight="1">
      <c r="L68" s="43"/>
      <c r="M68" s="43"/>
      <c r="N68" s="43"/>
      <c r="O68" s="43"/>
      <c r="P68" s="43"/>
      <c r="Q68" s="43"/>
      <c r="R68" s="43"/>
      <c r="S68" s="43"/>
      <c r="T68" s="43"/>
      <c r="U68" s="43"/>
      <c r="W68" s="43"/>
      <c r="AH68" s="43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1:43" ht="13.5" customHeight="1">
      <c r="K69" s="66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1:43" ht="13.5" customHeight="1">
      <c r="K70" s="66"/>
      <c r="AI70" s="46"/>
      <c r="AJ70" s="46"/>
      <c r="AK70" s="46"/>
      <c r="AL70" s="46"/>
      <c r="AM70" s="46"/>
      <c r="AN70" s="46"/>
      <c r="AO70" s="46"/>
      <c r="AP70" s="46"/>
      <c r="AQ70" s="46"/>
    </row>
    <row r="71" spans="11:43" ht="13.5" customHeight="1">
      <c r="K71" s="66"/>
      <c r="AI71" s="46"/>
      <c r="AJ71" s="46"/>
      <c r="AK71" s="46"/>
      <c r="AL71" s="46"/>
      <c r="AM71" s="46"/>
      <c r="AN71" s="46"/>
      <c r="AO71" s="46"/>
      <c r="AP71" s="46"/>
      <c r="AQ71" s="46"/>
    </row>
    <row r="72" spans="35:43" ht="13.5" customHeight="1">
      <c r="AI72" s="46"/>
      <c r="AJ72" s="46"/>
      <c r="AK72" s="46"/>
      <c r="AL72" s="46"/>
      <c r="AM72" s="46"/>
      <c r="AN72" s="46"/>
      <c r="AO72" s="46"/>
      <c r="AP72" s="46"/>
      <c r="AQ72" s="46"/>
    </row>
    <row r="73" spans="35:43" ht="13.5" customHeight="1">
      <c r="AI73" s="46"/>
      <c r="AJ73" s="46"/>
      <c r="AK73" s="46"/>
      <c r="AL73" s="46"/>
      <c r="AM73" s="46"/>
      <c r="AN73" s="46"/>
      <c r="AO73" s="46"/>
      <c r="AP73" s="46"/>
      <c r="AQ73" s="46"/>
    </row>
    <row r="74" spans="35:43" ht="13.5" customHeight="1">
      <c r="AI74" s="46"/>
      <c r="AJ74" s="46"/>
      <c r="AK74" s="46"/>
      <c r="AL74" s="46"/>
      <c r="AM74" s="46"/>
      <c r="AN74" s="46"/>
      <c r="AO74" s="46"/>
      <c r="AP74" s="46"/>
      <c r="AQ74" s="46"/>
    </row>
    <row r="75" spans="35:43" ht="13.5" customHeight="1">
      <c r="AI75" s="46"/>
      <c r="AJ75" s="46"/>
      <c r="AK75" s="46"/>
      <c r="AL75" s="46"/>
      <c r="AM75" s="46"/>
      <c r="AN75" s="46"/>
      <c r="AO75" s="46"/>
      <c r="AP75" s="46"/>
      <c r="AQ75" s="46"/>
    </row>
    <row r="76" spans="35:43" ht="13.5" customHeight="1">
      <c r="AI76" s="46"/>
      <c r="AJ76" s="46"/>
      <c r="AK76" s="46"/>
      <c r="AL76" s="46"/>
      <c r="AM76" s="46"/>
      <c r="AN76" s="46"/>
      <c r="AO76" s="46"/>
      <c r="AP76" s="46"/>
      <c r="AQ76" s="46"/>
    </row>
    <row r="77" spans="35:43" ht="13.5" customHeight="1">
      <c r="AI77" s="46"/>
      <c r="AJ77" s="46"/>
      <c r="AK77" s="46"/>
      <c r="AL77" s="46"/>
      <c r="AM77" s="46"/>
      <c r="AN77" s="46"/>
      <c r="AO77" s="46"/>
      <c r="AP77" s="46"/>
      <c r="AQ77" s="46"/>
    </row>
    <row r="78" spans="35:43" ht="13.5" customHeight="1">
      <c r="AI78" s="46"/>
      <c r="AJ78" s="46"/>
      <c r="AK78" s="46"/>
      <c r="AL78" s="46"/>
      <c r="AM78" s="46"/>
      <c r="AN78" s="46"/>
      <c r="AO78" s="46"/>
      <c r="AP78" s="46"/>
      <c r="AQ78" s="46"/>
    </row>
    <row r="79" spans="35:43" ht="13.5" customHeight="1">
      <c r="AI79" s="46"/>
      <c r="AJ79" s="46"/>
      <c r="AK79" s="46"/>
      <c r="AL79" s="46"/>
      <c r="AM79" s="46"/>
      <c r="AN79" s="46"/>
      <c r="AO79" s="46"/>
      <c r="AP79" s="46"/>
      <c r="AQ79" s="46"/>
    </row>
    <row r="80" spans="35:43" ht="13.5" customHeight="1">
      <c r="AI80" s="46"/>
      <c r="AJ80" s="46"/>
      <c r="AK80" s="46"/>
      <c r="AL80" s="46"/>
      <c r="AM80" s="46"/>
      <c r="AN80" s="46"/>
      <c r="AO80" s="46"/>
      <c r="AP80" s="46"/>
      <c r="AQ80" s="46"/>
    </row>
    <row r="81" spans="35:43" ht="13.5" customHeight="1">
      <c r="AI81" s="46"/>
      <c r="AJ81" s="46"/>
      <c r="AK81" s="46"/>
      <c r="AL81" s="46"/>
      <c r="AM81" s="46"/>
      <c r="AN81" s="46"/>
      <c r="AO81" s="46"/>
      <c r="AP81" s="46"/>
      <c r="AQ81" s="46"/>
    </row>
    <row r="82" spans="35:43" ht="13.5" customHeight="1">
      <c r="AI82" s="46"/>
      <c r="AJ82" s="46"/>
      <c r="AK82" s="46"/>
      <c r="AL82" s="46"/>
      <c r="AM82" s="46"/>
      <c r="AN82" s="46"/>
      <c r="AO82" s="46"/>
      <c r="AP82" s="46"/>
      <c r="AQ82" s="46"/>
    </row>
    <row r="83" spans="35:43" ht="13.5" customHeight="1">
      <c r="AI83" s="46"/>
      <c r="AJ83" s="46"/>
      <c r="AK83" s="46"/>
      <c r="AL83" s="46"/>
      <c r="AM83" s="46"/>
      <c r="AN83" s="46"/>
      <c r="AO83" s="46"/>
      <c r="AP83" s="46"/>
      <c r="AQ83" s="46"/>
    </row>
    <row r="84" spans="35:43" ht="13.5" customHeight="1">
      <c r="AI84" s="46"/>
      <c r="AJ84" s="46"/>
      <c r="AK84" s="46"/>
      <c r="AL84" s="46"/>
      <c r="AM84" s="46"/>
      <c r="AN84" s="46"/>
      <c r="AO84" s="46"/>
      <c r="AP84" s="46"/>
      <c r="AQ84" s="46"/>
    </row>
    <row r="85" spans="35:43" ht="13.5" customHeight="1">
      <c r="AI85" s="46"/>
      <c r="AJ85" s="46"/>
      <c r="AK85" s="46"/>
      <c r="AL85" s="46"/>
      <c r="AM85" s="46"/>
      <c r="AN85" s="46"/>
      <c r="AO85" s="46"/>
      <c r="AP85" s="46"/>
      <c r="AQ85" s="46"/>
    </row>
    <row r="86" spans="35:43" ht="13.5" customHeight="1">
      <c r="AI86" s="46"/>
      <c r="AJ86" s="46"/>
      <c r="AK86" s="46"/>
      <c r="AL86" s="46"/>
      <c r="AM86" s="46"/>
      <c r="AN86" s="46"/>
      <c r="AO86" s="46"/>
      <c r="AP86" s="46"/>
      <c r="AQ86" s="46"/>
    </row>
    <row r="87" spans="35:43" ht="13.5" customHeight="1">
      <c r="AI87" s="46"/>
      <c r="AJ87" s="46"/>
      <c r="AK87" s="46"/>
      <c r="AL87" s="46"/>
      <c r="AM87" s="46"/>
      <c r="AN87" s="46"/>
      <c r="AO87" s="46"/>
      <c r="AP87" s="46"/>
      <c r="AQ87" s="46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33" spans="8:10" ht="13.5">
      <c r="H133" s="60"/>
      <c r="I133" s="60"/>
      <c r="J133" s="60"/>
    </row>
  </sheetData>
  <sheetProtection/>
  <mergeCells count="10">
    <mergeCell ref="A1:J1"/>
    <mergeCell ref="L1:U1"/>
    <mergeCell ref="A3:A4"/>
    <mergeCell ref="B3:D3"/>
    <mergeCell ref="E3:G3"/>
    <mergeCell ref="H3:J3"/>
    <mergeCell ref="L3:L4"/>
    <mergeCell ref="M3:O3"/>
    <mergeCell ref="P3:R3"/>
    <mergeCell ref="S3:U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2007-10-04T05:58:35Z</cp:lastPrinted>
  <dcterms:created xsi:type="dcterms:W3CDTF">2005-12-20T05:12:00Z</dcterms:created>
  <dcterms:modified xsi:type="dcterms:W3CDTF">2016-12-12T04:15:15Z</dcterms:modified>
  <cp:category/>
  <cp:version/>
  <cp:contentType/>
  <cp:contentStatus/>
</cp:coreProperties>
</file>