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12_6" sheetId="1" r:id="rId1"/>
  </sheets>
  <definedNames>
    <definedName name="_xlnm.Print_Area" localSheetId="0">'12_6'!$A$1:$U$30</definedName>
  </definedNames>
  <calcPr fullCalcOnLoad="1"/>
</workbook>
</file>

<file path=xl/sharedStrings.xml><?xml version="1.0" encoding="utf-8"?>
<sst xmlns="http://schemas.openxmlformats.org/spreadsheetml/2006/main" count="43" uniqueCount="24">
  <si>
    <t>（６）　林地開発行為許可の状況</t>
  </si>
  <si>
    <t>年度</t>
  </si>
  <si>
    <t>許可</t>
  </si>
  <si>
    <t>件数</t>
  </si>
  <si>
    <t>面積</t>
  </si>
  <si>
    <t>開発行為の目的</t>
  </si>
  <si>
    <t>工場・事業場</t>
  </si>
  <si>
    <t>住宅用地</t>
  </si>
  <si>
    <t>ゴルフ場</t>
  </si>
  <si>
    <t>レジャー施設</t>
  </si>
  <si>
    <t>土砂の採取</t>
  </si>
  <si>
    <t>墓地</t>
  </si>
  <si>
    <t>その他</t>
  </si>
  <si>
    <t>完　　了</t>
  </si>
  <si>
    <t>継　　続</t>
  </si>
  <si>
    <t>計</t>
  </si>
  <si>
    <t>─</t>
  </si>
  <si>
    <t>※）継続件数：変更により統合した箇所がある。</t>
  </si>
  <si>
    <t xml:space="preserve">※59 </t>
  </si>
  <si>
    <t>（単位：ha）</t>
  </si>
  <si>
    <t>A注）A（　）内書は変更で数字は外数字である。</t>
  </si>
  <si>
    <t>A注）A面積は１件ごとに小数第１位四捨五入、整数止めし合算したものである。</t>
  </si>
  <si>
    <t>A注）A△は変更減である。</t>
  </si>
  <si>
    <t>S49
～H18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</si>
</sst>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#,##0_);\(#,##0\)"/>
    <numFmt numFmtId="179" formatCode="\(#,##0\);\(#,##0\)"/>
    <numFmt numFmtId="180" formatCode="\(&quot;△&quot;#,##0\);\(#,##0\)"/>
    <numFmt numFmtId="181" formatCode="\(#,##0\)"/>
    <numFmt numFmtId="182" formatCode="\(&quot;△&quot;#\);\(#\)"/>
    <numFmt numFmtId="183" formatCode="\(#\);\(&quot;△&quot;#\)"/>
    <numFmt numFmtId="184" formatCode="\(#0\);\(&quot;△&quot;#\)"/>
    <numFmt numFmtId="185" formatCode="\(#0\);\(&quot;△&quot;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83" fontId="2" fillId="0" borderId="12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5" fontId="2" fillId="0" borderId="13" xfId="0" applyNumberFormat="1" applyFont="1" applyBorder="1" applyAlignment="1" quotePrefix="1">
      <alignment horizontal="right" vertical="center"/>
    </xf>
    <xf numFmtId="185" fontId="2" fillId="0" borderId="13" xfId="0" applyNumberFormat="1" applyFont="1" applyBorder="1" applyAlignment="1">
      <alignment vertical="center"/>
    </xf>
    <xf numFmtId="185" fontId="2" fillId="0" borderId="12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24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indent="10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8" fontId="2" fillId="0" borderId="16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90" zoomScaleNormal="90" zoomScaleSheetLayoutView="90" zoomScalePageLayoutView="0" workbookViewId="0" topLeftCell="A1">
      <pane xSplit="3" ySplit="5" topLeftCell="D1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" sqref="D3:Q3"/>
    </sheetView>
  </sheetViews>
  <sheetFormatPr defaultColWidth="7.875" defaultRowHeight="27" customHeight="1"/>
  <cols>
    <col min="1" max="17" width="7.875" style="1" customWidth="1"/>
    <col min="18" max="21" width="9.25390625" style="1" customWidth="1"/>
    <col min="22" max="16384" width="7.875" style="1" customWidth="1"/>
  </cols>
  <sheetData>
    <row r="1" ht="27" customHeight="1">
      <c r="A1" s="17" t="s">
        <v>0</v>
      </c>
    </row>
    <row r="2" ht="27" customHeight="1" thickBot="1">
      <c r="U2" s="4" t="s">
        <v>19</v>
      </c>
    </row>
    <row r="3" spans="1:21" ht="27" customHeight="1">
      <c r="A3" s="35" t="s">
        <v>1</v>
      </c>
      <c r="B3" s="37" t="s">
        <v>2</v>
      </c>
      <c r="C3" s="37"/>
      <c r="D3" s="38" t="s">
        <v>5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7" t="s">
        <v>13</v>
      </c>
      <c r="S3" s="37"/>
      <c r="T3" s="37" t="s">
        <v>14</v>
      </c>
      <c r="U3" s="39"/>
    </row>
    <row r="4" spans="1:21" ht="27" customHeight="1">
      <c r="A4" s="36"/>
      <c r="B4" s="30"/>
      <c r="C4" s="30"/>
      <c r="D4" s="30" t="s">
        <v>6</v>
      </c>
      <c r="E4" s="30"/>
      <c r="F4" s="30" t="s">
        <v>7</v>
      </c>
      <c r="G4" s="30"/>
      <c r="H4" s="30" t="s">
        <v>8</v>
      </c>
      <c r="I4" s="30"/>
      <c r="J4" s="30" t="s">
        <v>9</v>
      </c>
      <c r="K4" s="30"/>
      <c r="L4" s="30" t="s">
        <v>10</v>
      </c>
      <c r="M4" s="30"/>
      <c r="N4" s="30" t="s">
        <v>11</v>
      </c>
      <c r="O4" s="30"/>
      <c r="P4" s="30" t="s">
        <v>12</v>
      </c>
      <c r="Q4" s="30"/>
      <c r="R4" s="30"/>
      <c r="S4" s="30"/>
      <c r="T4" s="30"/>
      <c r="U4" s="40"/>
    </row>
    <row r="5" spans="1:22" ht="27" customHeight="1">
      <c r="A5" s="36"/>
      <c r="B5" s="2" t="s">
        <v>3</v>
      </c>
      <c r="C5" s="2" t="s">
        <v>4</v>
      </c>
      <c r="D5" s="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2" t="s">
        <v>3</v>
      </c>
      <c r="M5" s="2" t="s">
        <v>4</v>
      </c>
      <c r="N5" s="2" t="s">
        <v>3</v>
      </c>
      <c r="O5" s="2" t="s">
        <v>4</v>
      </c>
      <c r="P5" s="2" t="s">
        <v>3</v>
      </c>
      <c r="Q5" s="2" t="s">
        <v>4</v>
      </c>
      <c r="R5" s="2" t="s">
        <v>3</v>
      </c>
      <c r="S5" s="2" t="s">
        <v>4</v>
      </c>
      <c r="T5" s="2" t="s">
        <v>3</v>
      </c>
      <c r="U5" s="11" t="s">
        <v>4</v>
      </c>
      <c r="V5" s="12"/>
    </row>
    <row r="6" spans="1:22" ht="27" customHeight="1">
      <c r="A6" s="41" t="s">
        <v>23</v>
      </c>
      <c r="B6" s="8">
        <f aca="true" t="shared" si="0" ref="B6:B11">SUM(D6,F6,H6,J6,L6,N6,P6)</f>
        <v>314</v>
      </c>
      <c r="C6" s="8">
        <f aca="true" t="shared" si="1" ref="C6:C11">SUM(E6,G6,I6,K6,M6,O6,Q6)</f>
        <v>716</v>
      </c>
      <c r="D6" s="6">
        <v>7</v>
      </c>
      <c r="E6" s="6">
        <v>4</v>
      </c>
      <c r="F6" s="6">
        <v>14</v>
      </c>
      <c r="G6" s="6">
        <v>36</v>
      </c>
      <c r="H6" s="6">
        <v>65</v>
      </c>
      <c r="I6" s="6">
        <v>134</v>
      </c>
      <c r="J6" s="6">
        <v>4</v>
      </c>
      <c r="K6" s="6">
        <v>1</v>
      </c>
      <c r="L6" s="6">
        <v>196</v>
      </c>
      <c r="M6" s="6">
        <v>531</v>
      </c>
      <c r="N6" s="6">
        <v>6</v>
      </c>
      <c r="O6" s="6">
        <v>1</v>
      </c>
      <c r="P6" s="7">
        <v>22</v>
      </c>
      <c r="Q6" s="6">
        <v>9</v>
      </c>
      <c r="R6" s="22">
        <v>173</v>
      </c>
      <c r="S6" s="22">
        <v>2536</v>
      </c>
      <c r="T6" s="31"/>
      <c r="U6" s="33"/>
      <c r="V6" s="12"/>
    </row>
    <row r="7" spans="1:22" ht="27" customHeight="1">
      <c r="A7" s="19"/>
      <c r="B7" s="3">
        <f t="shared" si="0"/>
        <v>269</v>
      </c>
      <c r="C7" s="3">
        <f t="shared" si="1"/>
        <v>2990</v>
      </c>
      <c r="D7" s="3">
        <v>42</v>
      </c>
      <c r="E7" s="3">
        <v>145</v>
      </c>
      <c r="F7" s="3">
        <v>19</v>
      </c>
      <c r="G7" s="3">
        <v>254</v>
      </c>
      <c r="H7" s="3">
        <v>48</v>
      </c>
      <c r="I7" s="3">
        <v>2097</v>
      </c>
      <c r="J7" s="3">
        <v>7</v>
      </c>
      <c r="K7" s="3">
        <v>16</v>
      </c>
      <c r="L7" s="3">
        <v>80</v>
      </c>
      <c r="M7" s="3">
        <v>250</v>
      </c>
      <c r="N7" s="3">
        <v>13</v>
      </c>
      <c r="O7" s="3">
        <v>44</v>
      </c>
      <c r="P7" s="3">
        <v>60</v>
      </c>
      <c r="Q7" s="3">
        <v>184</v>
      </c>
      <c r="R7" s="23"/>
      <c r="S7" s="23"/>
      <c r="T7" s="32"/>
      <c r="U7" s="34"/>
      <c r="V7" s="12"/>
    </row>
    <row r="8" spans="1:21" ht="27" customHeight="1">
      <c r="A8" s="18">
        <v>19</v>
      </c>
      <c r="B8" s="8">
        <f t="shared" si="0"/>
        <v>5</v>
      </c>
      <c r="C8" s="8">
        <f t="shared" si="1"/>
        <v>-13</v>
      </c>
      <c r="D8" s="8">
        <v>4</v>
      </c>
      <c r="E8" s="8">
        <v>-15</v>
      </c>
      <c r="F8" s="8"/>
      <c r="G8" s="8"/>
      <c r="H8" s="8"/>
      <c r="I8" s="8"/>
      <c r="J8" s="8"/>
      <c r="K8" s="8"/>
      <c r="L8" s="8">
        <v>1</v>
      </c>
      <c r="M8" s="8">
        <v>2</v>
      </c>
      <c r="N8" s="8"/>
      <c r="O8" s="8"/>
      <c r="P8" s="7"/>
      <c r="Q8" s="8"/>
      <c r="R8" s="22">
        <v>2</v>
      </c>
      <c r="S8" s="22">
        <v>4</v>
      </c>
      <c r="T8" s="22">
        <v>57</v>
      </c>
      <c r="U8" s="24">
        <v>837</v>
      </c>
    </row>
    <row r="9" spans="1:21" ht="27" customHeight="1">
      <c r="A9" s="19"/>
      <c r="B9" s="3">
        <f t="shared" si="0"/>
        <v>4</v>
      </c>
      <c r="C9" s="3">
        <f t="shared" si="1"/>
        <v>73</v>
      </c>
      <c r="D9" s="3">
        <v>2</v>
      </c>
      <c r="E9" s="3">
        <v>71</v>
      </c>
      <c r="F9" s="3"/>
      <c r="G9" s="3"/>
      <c r="H9" s="3"/>
      <c r="I9" s="3"/>
      <c r="J9" s="3"/>
      <c r="K9" s="3"/>
      <c r="L9" s="3"/>
      <c r="M9" s="3"/>
      <c r="N9" s="3">
        <v>2</v>
      </c>
      <c r="O9" s="3">
        <v>2</v>
      </c>
      <c r="P9" s="3"/>
      <c r="Q9" s="3"/>
      <c r="R9" s="23"/>
      <c r="S9" s="23"/>
      <c r="T9" s="23"/>
      <c r="U9" s="25"/>
    </row>
    <row r="10" spans="1:21" ht="27" customHeight="1">
      <c r="A10" s="18">
        <v>20</v>
      </c>
      <c r="B10" s="8">
        <f t="shared" si="0"/>
        <v>5</v>
      </c>
      <c r="C10" s="8">
        <f t="shared" si="1"/>
        <v>2</v>
      </c>
      <c r="D10" s="8"/>
      <c r="E10" s="8"/>
      <c r="F10" s="8">
        <v>1</v>
      </c>
      <c r="G10" s="8">
        <v>0</v>
      </c>
      <c r="H10" s="8"/>
      <c r="I10" s="8"/>
      <c r="J10" s="8"/>
      <c r="K10" s="8"/>
      <c r="L10" s="8">
        <v>3</v>
      </c>
      <c r="M10" s="8">
        <v>1</v>
      </c>
      <c r="N10" s="8"/>
      <c r="O10" s="8"/>
      <c r="P10" s="7">
        <v>1</v>
      </c>
      <c r="Q10" s="8">
        <v>1</v>
      </c>
      <c r="R10" s="22">
        <v>5</v>
      </c>
      <c r="S10" s="22">
        <v>13</v>
      </c>
      <c r="T10" s="22">
        <v>53</v>
      </c>
      <c r="U10" s="24">
        <v>830</v>
      </c>
    </row>
    <row r="11" spans="1:21" ht="27" customHeight="1">
      <c r="A11" s="19"/>
      <c r="B11" s="3">
        <f t="shared" si="0"/>
        <v>1</v>
      </c>
      <c r="C11" s="3">
        <f t="shared" si="1"/>
        <v>5</v>
      </c>
      <c r="D11" s="3">
        <v>1</v>
      </c>
      <c r="E11" s="3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3"/>
      <c r="S11" s="23"/>
      <c r="T11" s="23"/>
      <c r="U11" s="25"/>
    </row>
    <row r="12" spans="1:21" ht="27" customHeight="1">
      <c r="A12" s="18">
        <v>21</v>
      </c>
      <c r="B12" s="8">
        <f aca="true" t="shared" si="2" ref="B12:B17">SUM(D12,F12,H12,J12,L12,N12,P12)</f>
        <v>5</v>
      </c>
      <c r="C12" s="8">
        <v>6</v>
      </c>
      <c r="D12" s="8">
        <v>1</v>
      </c>
      <c r="E12" s="8">
        <v>0</v>
      </c>
      <c r="F12" s="8"/>
      <c r="G12" s="8"/>
      <c r="H12" s="8"/>
      <c r="I12" s="8"/>
      <c r="J12" s="8"/>
      <c r="K12" s="8"/>
      <c r="L12" s="8">
        <v>3</v>
      </c>
      <c r="M12" s="8">
        <v>5</v>
      </c>
      <c r="N12" s="8"/>
      <c r="O12" s="8"/>
      <c r="P12" s="7">
        <v>1</v>
      </c>
      <c r="Q12" s="8">
        <v>1</v>
      </c>
      <c r="R12" s="22">
        <v>4</v>
      </c>
      <c r="S12" s="22">
        <v>71</v>
      </c>
      <c r="T12" s="22">
        <v>57</v>
      </c>
      <c r="U12" s="24">
        <v>785</v>
      </c>
    </row>
    <row r="13" spans="1:21" ht="27" customHeight="1">
      <c r="A13" s="19"/>
      <c r="B13" s="3">
        <f t="shared" si="2"/>
        <v>8</v>
      </c>
      <c r="C13" s="3">
        <f>SUM(E13,G13,I13,K13,M13,O13,Q13)</f>
        <v>20</v>
      </c>
      <c r="D13" s="3">
        <v>7</v>
      </c>
      <c r="E13" s="3">
        <v>18</v>
      </c>
      <c r="F13" s="3"/>
      <c r="G13" s="3"/>
      <c r="H13" s="3"/>
      <c r="I13" s="3"/>
      <c r="J13" s="3"/>
      <c r="K13" s="3"/>
      <c r="L13" s="3"/>
      <c r="M13" s="3"/>
      <c r="N13" s="3">
        <v>1</v>
      </c>
      <c r="O13" s="3">
        <v>2</v>
      </c>
      <c r="P13" s="3"/>
      <c r="Q13" s="3"/>
      <c r="R13" s="23"/>
      <c r="S13" s="23"/>
      <c r="T13" s="23"/>
      <c r="U13" s="25"/>
    </row>
    <row r="14" spans="1:21" ht="27" customHeight="1">
      <c r="A14" s="18">
        <v>22</v>
      </c>
      <c r="B14" s="8">
        <f t="shared" si="2"/>
        <v>8</v>
      </c>
      <c r="C14" s="8">
        <v>13</v>
      </c>
      <c r="D14" s="8"/>
      <c r="E14" s="8"/>
      <c r="F14" s="8"/>
      <c r="G14" s="8"/>
      <c r="H14" s="8"/>
      <c r="I14" s="8"/>
      <c r="J14" s="8"/>
      <c r="K14" s="8"/>
      <c r="L14" s="8">
        <v>4</v>
      </c>
      <c r="M14" s="8">
        <v>10</v>
      </c>
      <c r="N14" s="8"/>
      <c r="O14" s="8"/>
      <c r="P14" s="7">
        <v>4</v>
      </c>
      <c r="Q14" s="8">
        <v>3</v>
      </c>
      <c r="R14" s="22">
        <v>4</v>
      </c>
      <c r="S14" s="22">
        <v>7</v>
      </c>
      <c r="T14" s="22">
        <v>56</v>
      </c>
      <c r="U14" s="24">
        <v>789</v>
      </c>
    </row>
    <row r="15" spans="1:21" ht="27" customHeight="1">
      <c r="A15" s="19"/>
      <c r="B15" s="3">
        <f t="shared" si="2"/>
        <v>3</v>
      </c>
      <c r="C15" s="3">
        <f aca="true" t="shared" si="3" ref="C15:C26">SUM(E15,G15,I15,K15,M15,O15,Q15)</f>
        <v>7</v>
      </c>
      <c r="D15" s="3">
        <v>1</v>
      </c>
      <c r="E15" s="3">
        <v>4</v>
      </c>
      <c r="F15" s="3">
        <v>1</v>
      </c>
      <c r="G15" s="3">
        <v>1</v>
      </c>
      <c r="H15" s="3"/>
      <c r="I15" s="3"/>
      <c r="J15" s="3"/>
      <c r="K15" s="3"/>
      <c r="L15" s="3"/>
      <c r="M15" s="3"/>
      <c r="N15" s="3"/>
      <c r="O15" s="3"/>
      <c r="P15" s="3">
        <v>1</v>
      </c>
      <c r="Q15" s="3">
        <v>2</v>
      </c>
      <c r="R15" s="23"/>
      <c r="S15" s="23"/>
      <c r="T15" s="23"/>
      <c r="U15" s="25"/>
    </row>
    <row r="16" spans="1:21" ht="27" customHeight="1">
      <c r="A16" s="18">
        <v>23</v>
      </c>
      <c r="B16" s="8">
        <f t="shared" si="2"/>
        <v>7</v>
      </c>
      <c r="C16" s="8">
        <f t="shared" si="3"/>
        <v>1</v>
      </c>
      <c r="D16" s="8">
        <v>3</v>
      </c>
      <c r="E16" s="8">
        <v>1</v>
      </c>
      <c r="F16" s="8">
        <v>1</v>
      </c>
      <c r="G16" s="8">
        <v>0</v>
      </c>
      <c r="H16" s="8"/>
      <c r="I16" s="8"/>
      <c r="J16" s="8"/>
      <c r="K16" s="8"/>
      <c r="L16" s="8">
        <v>2</v>
      </c>
      <c r="M16" s="8">
        <v>-1</v>
      </c>
      <c r="N16" s="8"/>
      <c r="O16" s="8"/>
      <c r="P16" s="7">
        <v>1</v>
      </c>
      <c r="Q16" s="8">
        <v>1</v>
      </c>
      <c r="R16" s="22">
        <v>3</v>
      </c>
      <c r="S16" s="22">
        <v>17</v>
      </c>
      <c r="T16" s="22">
        <v>58</v>
      </c>
      <c r="U16" s="24">
        <v>787</v>
      </c>
    </row>
    <row r="17" spans="1:21" ht="27" customHeight="1">
      <c r="A17" s="44"/>
      <c r="B17" s="10">
        <f t="shared" si="2"/>
        <v>5</v>
      </c>
      <c r="C17" s="10">
        <f t="shared" si="3"/>
        <v>12</v>
      </c>
      <c r="D17" s="10">
        <v>2</v>
      </c>
      <c r="E17" s="10">
        <v>6</v>
      </c>
      <c r="F17" s="10"/>
      <c r="G17" s="10"/>
      <c r="H17" s="10"/>
      <c r="I17" s="10"/>
      <c r="J17" s="10"/>
      <c r="K17" s="10"/>
      <c r="L17" s="10">
        <v>1</v>
      </c>
      <c r="M17" s="10">
        <v>3</v>
      </c>
      <c r="N17" s="10"/>
      <c r="O17" s="10"/>
      <c r="P17" s="10">
        <v>2</v>
      </c>
      <c r="Q17" s="10">
        <v>3</v>
      </c>
      <c r="R17" s="29"/>
      <c r="S17" s="29"/>
      <c r="T17" s="29"/>
      <c r="U17" s="26"/>
    </row>
    <row r="18" spans="1:21" ht="27" customHeight="1">
      <c r="A18" s="18">
        <v>24</v>
      </c>
      <c r="B18" s="8">
        <f aca="true" t="shared" si="4" ref="B18:B23">SUM(D18,F18,H18,J18,L18,N18,P18)</f>
        <v>6</v>
      </c>
      <c r="C18" s="8">
        <f t="shared" si="3"/>
        <v>1</v>
      </c>
      <c r="D18" s="8">
        <v>4</v>
      </c>
      <c r="E18" s="8">
        <v>0</v>
      </c>
      <c r="F18" s="8"/>
      <c r="G18" s="8"/>
      <c r="H18" s="8"/>
      <c r="I18" s="8"/>
      <c r="J18" s="8"/>
      <c r="K18" s="8"/>
      <c r="L18" s="8">
        <v>2</v>
      </c>
      <c r="M18" s="8">
        <v>1</v>
      </c>
      <c r="N18" s="8"/>
      <c r="O18" s="8"/>
      <c r="P18" s="7"/>
      <c r="Q18" s="8"/>
      <c r="R18" s="22">
        <v>3</v>
      </c>
      <c r="S18" s="22">
        <v>11</v>
      </c>
      <c r="T18" s="22">
        <v>59</v>
      </c>
      <c r="U18" s="24">
        <v>801</v>
      </c>
    </row>
    <row r="19" spans="1:21" ht="27" customHeight="1">
      <c r="A19" s="19"/>
      <c r="B19" s="3">
        <f t="shared" si="4"/>
        <v>4</v>
      </c>
      <c r="C19" s="3">
        <f t="shared" si="3"/>
        <v>22</v>
      </c>
      <c r="D19" s="3">
        <v>2</v>
      </c>
      <c r="E19" s="3">
        <v>19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2</v>
      </c>
      <c r="Q19" s="3">
        <v>3</v>
      </c>
      <c r="R19" s="23"/>
      <c r="S19" s="23"/>
      <c r="T19" s="23"/>
      <c r="U19" s="25"/>
    </row>
    <row r="20" spans="1:21" ht="27" customHeight="1">
      <c r="A20" s="18">
        <v>25</v>
      </c>
      <c r="B20" s="8">
        <f t="shared" si="4"/>
        <v>10</v>
      </c>
      <c r="C20" s="8">
        <f t="shared" si="3"/>
        <v>3</v>
      </c>
      <c r="D20" s="8">
        <v>6</v>
      </c>
      <c r="E20" s="8">
        <v>3</v>
      </c>
      <c r="F20" s="10"/>
      <c r="G20" s="10"/>
      <c r="H20" s="10"/>
      <c r="I20" s="10"/>
      <c r="J20" s="10"/>
      <c r="K20" s="10"/>
      <c r="L20" s="8">
        <v>3</v>
      </c>
      <c r="M20" s="8">
        <v>-2</v>
      </c>
      <c r="N20" s="10"/>
      <c r="O20" s="10"/>
      <c r="P20" s="7">
        <v>1</v>
      </c>
      <c r="Q20" s="8">
        <v>2</v>
      </c>
      <c r="R20" s="20">
        <v>2</v>
      </c>
      <c r="S20" s="22">
        <v>14</v>
      </c>
      <c r="T20" s="20" t="s">
        <v>18</v>
      </c>
      <c r="U20" s="24">
        <v>797</v>
      </c>
    </row>
    <row r="21" spans="1:21" ht="27" customHeight="1">
      <c r="A21" s="19"/>
      <c r="B21" s="3">
        <f t="shared" si="4"/>
        <v>3</v>
      </c>
      <c r="C21" s="3">
        <f t="shared" si="3"/>
        <v>6</v>
      </c>
      <c r="D21" s="10">
        <v>3</v>
      </c>
      <c r="E21" s="10">
        <v>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1"/>
      <c r="S21" s="23"/>
      <c r="T21" s="21"/>
      <c r="U21" s="25"/>
    </row>
    <row r="22" spans="1:21" ht="27" customHeight="1">
      <c r="A22" s="27">
        <v>26</v>
      </c>
      <c r="B22" s="8">
        <f t="shared" si="4"/>
        <v>10</v>
      </c>
      <c r="C22" s="8">
        <f t="shared" si="3"/>
        <v>10</v>
      </c>
      <c r="D22" s="8">
        <v>6</v>
      </c>
      <c r="E22" s="8">
        <v>1</v>
      </c>
      <c r="F22" s="8"/>
      <c r="G22" s="8"/>
      <c r="H22" s="8"/>
      <c r="I22" s="8"/>
      <c r="J22" s="8"/>
      <c r="K22" s="8"/>
      <c r="L22" s="8">
        <v>3</v>
      </c>
      <c r="M22" s="8">
        <v>7</v>
      </c>
      <c r="N22" s="8"/>
      <c r="O22" s="8"/>
      <c r="P22" s="7">
        <v>1</v>
      </c>
      <c r="Q22" s="8">
        <v>2</v>
      </c>
      <c r="R22" s="22">
        <v>6</v>
      </c>
      <c r="S22" s="22">
        <v>35</v>
      </c>
      <c r="T22" s="22">
        <v>58</v>
      </c>
      <c r="U22" s="24">
        <v>791</v>
      </c>
    </row>
    <row r="23" spans="1:21" ht="27" customHeight="1">
      <c r="A23" s="28"/>
      <c r="B23" s="10">
        <f t="shared" si="4"/>
        <v>5</v>
      </c>
      <c r="C23" s="10">
        <f t="shared" si="3"/>
        <v>20</v>
      </c>
      <c r="D23" s="10">
        <v>2</v>
      </c>
      <c r="E23" s="10">
        <v>11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3</v>
      </c>
      <c r="Q23" s="10">
        <v>9</v>
      </c>
      <c r="R23" s="29"/>
      <c r="S23" s="29"/>
      <c r="T23" s="29"/>
      <c r="U23" s="26"/>
    </row>
    <row r="24" spans="1:21" ht="27" customHeight="1">
      <c r="A24" s="18">
        <v>27</v>
      </c>
      <c r="B24" s="8">
        <f>SUM(D24,F24,H24,J24,L24,N24,P24)</f>
        <v>4</v>
      </c>
      <c r="C24" s="8">
        <f>SUM(E24,G24,I24,K24,M24,O24,Q24)</f>
        <v>-2</v>
      </c>
      <c r="D24" s="8">
        <v>1</v>
      </c>
      <c r="E24" s="8">
        <v>0</v>
      </c>
      <c r="F24" s="8"/>
      <c r="G24" s="8"/>
      <c r="H24" s="8"/>
      <c r="I24" s="8"/>
      <c r="J24" s="8"/>
      <c r="K24" s="8"/>
      <c r="L24" s="8">
        <v>2</v>
      </c>
      <c r="M24" s="8">
        <v>-4</v>
      </c>
      <c r="N24" s="8"/>
      <c r="O24" s="8"/>
      <c r="P24" s="7">
        <v>1</v>
      </c>
      <c r="Q24" s="8">
        <v>2</v>
      </c>
      <c r="R24" s="22">
        <v>5</v>
      </c>
      <c r="S24" s="22">
        <v>26</v>
      </c>
      <c r="T24" s="22">
        <v>56</v>
      </c>
      <c r="U24" s="24">
        <v>766</v>
      </c>
    </row>
    <row r="25" spans="1:21" ht="27" customHeight="1" thickBot="1">
      <c r="A25" s="42"/>
      <c r="B25" s="13">
        <f>SUM(D25,F25,H25,J25,L25,N25,P25)</f>
        <v>3</v>
      </c>
      <c r="C25" s="13">
        <f>SUM(E25,G25,I25,K25,M25,O25,Q25)</f>
        <v>4</v>
      </c>
      <c r="D25" s="13">
        <v>3</v>
      </c>
      <c r="E25" s="13">
        <v>4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43"/>
      <c r="S25" s="43"/>
      <c r="T25" s="43"/>
      <c r="U25" s="49"/>
    </row>
    <row r="26" spans="1:21" ht="27" customHeight="1" thickTop="1">
      <c r="A26" s="44" t="s">
        <v>15</v>
      </c>
      <c r="B26" s="9">
        <f>SUM(D26,F26,H26,J26,L26,N26,P26)</f>
        <v>374</v>
      </c>
      <c r="C26" s="9">
        <f t="shared" si="3"/>
        <v>737</v>
      </c>
      <c r="D26" s="5">
        <f aca="true" t="shared" si="5" ref="D26:Q26">SUM(D6,,D24,D8,D10,D12,D14,D16,D18,D20,D22)</f>
        <v>32</v>
      </c>
      <c r="E26" s="5">
        <f t="shared" si="5"/>
        <v>-6</v>
      </c>
      <c r="F26" s="5">
        <f t="shared" si="5"/>
        <v>16</v>
      </c>
      <c r="G26" s="5">
        <f t="shared" si="5"/>
        <v>36</v>
      </c>
      <c r="H26" s="5">
        <f t="shared" si="5"/>
        <v>65</v>
      </c>
      <c r="I26" s="5">
        <f t="shared" si="5"/>
        <v>134</v>
      </c>
      <c r="J26" s="5">
        <f t="shared" si="5"/>
        <v>4</v>
      </c>
      <c r="K26" s="5">
        <f t="shared" si="5"/>
        <v>1</v>
      </c>
      <c r="L26" s="5">
        <f t="shared" si="5"/>
        <v>219</v>
      </c>
      <c r="M26" s="5">
        <f t="shared" si="5"/>
        <v>550</v>
      </c>
      <c r="N26" s="5">
        <f t="shared" si="5"/>
        <v>6</v>
      </c>
      <c r="O26" s="5">
        <f t="shared" si="5"/>
        <v>1</v>
      </c>
      <c r="P26" s="5">
        <f t="shared" si="5"/>
        <v>32</v>
      </c>
      <c r="Q26" s="5">
        <f t="shared" si="5"/>
        <v>21</v>
      </c>
      <c r="R26" s="29">
        <f>SUM(R6:R25)</f>
        <v>207</v>
      </c>
      <c r="S26" s="29">
        <f>SUM(S6:S25)</f>
        <v>2734</v>
      </c>
      <c r="T26" s="45" t="s">
        <v>16</v>
      </c>
      <c r="U26" s="47" t="s">
        <v>16</v>
      </c>
    </row>
    <row r="27" spans="1:21" ht="27" customHeight="1" thickBot="1">
      <c r="A27" s="50"/>
      <c r="B27" s="14">
        <f>SUM(B7,,B25,B9,B11,B13,B15,B17,B19,B21,B23)</f>
        <v>305</v>
      </c>
      <c r="C27" s="14">
        <f>SUM(C7,,C25,C9,C11,C13,C15,C17,C19,C21,C23)</f>
        <v>3159</v>
      </c>
      <c r="D27" s="14">
        <f aca="true" t="shared" si="6" ref="D27:Q27">SUM(D7,,D25,D9,D11,D13,D15,D17,D19,D21,D23)</f>
        <v>65</v>
      </c>
      <c r="E27" s="14">
        <f t="shared" si="6"/>
        <v>289</v>
      </c>
      <c r="F27" s="14">
        <f t="shared" si="6"/>
        <v>20</v>
      </c>
      <c r="G27" s="14">
        <f t="shared" si="6"/>
        <v>255</v>
      </c>
      <c r="H27" s="14">
        <f t="shared" si="6"/>
        <v>48</v>
      </c>
      <c r="I27" s="14">
        <f t="shared" si="6"/>
        <v>2097</v>
      </c>
      <c r="J27" s="14">
        <f t="shared" si="6"/>
        <v>7</v>
      </c>
      <c r="K27" s="14">
        <f t="shared" si="6"/>
        <v>16</v>
      </c>
      <c r="L27" s="14">
        <f t="shared" si="6"/>
        <v>81</v>
      </c>
      <c r="M27" s="14">
        <f t="shared" si="6"/>
        <v>253</v>
      </c>
      <c r="N27" s="14">
        <f t="shared" si="6"/>
        <v>16</v>
      </c>
      <c r="O27" s="14">
        <f t="shared" si="6"/>
        <v>48</v>
      </c>
      <c r="P27" s="14">
        <f t="shared" si="6"/>
        <v>68</v>
      </c>
      <c r="Q27" s="14">
        <f t="shared" si="6"/>
        <v>201</v>
      </c>
      <c r="R27" s="51"/>
      <c r="S27" s="51"/>
      <c r="T27" s="46"/>
      <c r="U27" s="48"/>
    </row>
    <row r="28" spans="1:21" ht="13.5" customHeight="1">
      <c r="A28" s="16" t="s">
        <v>20</v>
      </c>
      <c r="U28" s="15" t="s">
        <v>17</v>
      </c>
    </row>
    <row r="29" ht="13.5" customHeight="1">
      <c r="A29" s="16" t="s">
        <v>21</v>
      </c>
    </row>
    <row r="30" ht="13.5" customHeight="1">
      <c r="A30" s="16" t="s">
        <v>22</v>
      </c>
    </row>
  </sheetData>
  <sheetProtection/>
  <mergeCells count="67">
    <mergeCell ref="U8:U9"/>
    <mergeCell ref="T16:T17"/>
    <mergeCell ref="U16:U17"/>
    <mergeCell ref="R16:R17"/>
    <mergeCell ref="S16:S17"/>
    <mergeCell ref="T14:T15"/>
    <mergeCell ref="U14:U15"/>
    <mergeCell ref="A26:A27"/>
    <mergeCell ref="R26:R27"/>
    <mergeCell ref="S26:S27"/>
    <mergeCell ref="A8:A9"/>
    <mergeCell ref="R8:R9"/>
    <mergeCell ref="S8:S9"/>
    <mergeCell ref="A18:A19"/>
    <mergeCell ref="A10:A11"/>
    <mergeCell ref="R10:R11"/>
    <mergeCell ref="R18:R19"/>
    <mergeCell ref="T26:T27"/>
    <mergeCell ref="U26:U27"/>
    <mergeCell ref="U24:U25"/>
    <mergeCell ref="A12:A13"/>
    <mergeCell ref="R12:R13"/>
    <mergeCell ref="S12:S13"/>
    <mergeCell ref="T12:T13"/>
    <mergeCell ref="U12:U13"/>
    <mergeCell ref="A14:A15"/>
    <mergeCell ref="R14:R15"/>
    <mergeCell ref="A6:A7"/>
    <mergeCell ref="R6:R7"/>
    <mergeCell ref="A24:A25"/>
    <mergeCell ref="R24:R25"/>
    <mergeCell ref="S24:S25"/>
    <mergeCell ref="T24:T25"/>
    <mergeCell ref="S14:S15"/>
    <mergeCell ref="A16:A17"/>
    <mergeCell ref="S18:S19"/>
    <mergeCell ref="T18:T19"/>
    <mergeCell ref="A3:A5"/>
    <mergeCell ref="B3:C4"/>
    <mergeCell ref="D3:Q3"/>
    <mergeCell ref="R3:S4"/>
    <mergeCell ref="T3:U4"/>
    <mergeCell ref="D4:E4"/>
    <mergeCell ref="F4:G4"/>
    <mergeCell ref="H4:I4"/>
    <mergeCell ref="J4:K4"/>
    <mergeCell ref="L4:M4"/>
    <mergeCell ref="U18:U19"/>
    <mergeCell ref="N4:O4"/>
    <mergeCell ref="P4:Q4"/>
    <mergeCell ref="U10:U11"/>
    <mergeCell ref="S6:S7"/>
    <mergeCell ref="T6:T7"/>
    <mergeCell ref="S10:S11"/>
    <mergeCell ref="T10:T11"/>
    <mergeCell ref="U6:U7"/>
    <mergeCell ref="T8:T9"/>
    <mergeCell ref="A20:A21"/>
    <mergeCell ref="R20:R21"/>
    <mergeCell ref="S20:S21"/>
    <mergeCell ref="T20:T21"/>
    <mergeCell ref="U20:U21"/>
    <mergeCell ref="U22:U23"/>
    <mergeCell ref="A22:A23"/>
    <mergeCell ref="R22:R23"/>
    <mergeCell ref="S22:S23"/>
    <mergeCell ref="T22:T23"/>
  </mergeCells>
  <printOptions/>
  <pageMargins left="0.7874015748031497" right="0.7874015748031497" top="0.7874015748031497" bottom="0.984251968503937" header="0.5118110236220472" footer="0.3937007874015748"/>
  <pageSetup firstPageNumber="91" useFirstPageNumber="1" horizontalDpi="300" verticalDpi="300" orientation="portrait" paperSize="9" r:id="rId1"/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2016-01-19T10:55:28Z</cp:lastPrinted>
  <dcterms:created xsi:type="dcterms:W3CDTF">1997-01-08T22:48:59Z</dcterms:created>
  <dcterms:modified xsi:type="dcterms:W3CDTF">2017-03-27T08:08:07Z</dcterms:modified>
  <cp:category/>
  <cp:version/>
  <cp:contentType/>
  <cp:contentStatus/>
</cp:coreProperties>
</file>