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038(1)" sheetId="1" r:id="rId1"/>
    <sheet name="高齢者夫婦世帯数他" sheetId="2" r:id="rId2"/>
  </sheets>
  <definedNames>
    <definedName name="_xlnm._FilterDatabase" localSheetId="0" hidden="1">'038(1)'!$A$8:$P$647</definedName>
  </definedNames>
  <calcPr fullCalcOnLoad="1"/>
</workbook>
</file>

<file path=xl/sharedStrings.xml><?xml version="1.0" encoding="utf-8"?>
<sst xmlns="http://schemas.openxmlformats.org/spreadsheetml/2006/main" count="2391" uniqueCount="119">
  <si>
    <t>平成22年国勢調査人口等基本集計（総務省統計局）</t>
  </si>
  <si>
    <t xml:space="preserve">第38表　夫の年齢(7区分)，妻の年齢(7区分)別夫婦のみの世帯数 － 全国※，都道府県※，市町村※ </t>
  </si>
  <si>
    <t xml:space="preserve">Table 38. Number of a Married Couple Only, by Age (7 Groups) of Husband and Wife - Japan*, Prefectures*, Shi*, Machi* and Mura* </t>
  </si>
  <si>
    <t>nen7XT.0000</t>
  </si>
  <si>
    <t>nen7XT.0001</t>
  </si>
  <si>
    <t>nen7XT.0002</t>
  </si>
  <si>
    <t>nen7XT.0003</t>
  </si>
  <si>
    <t>nen7XT.0004</t>
  </si>
  <si>
    <t>nen7XT.0005</t>
  </si>
  <si>
    <t>nen7XT.0006</t>
  </si>
  <si>
    <t>nen7XT.0007</t>
  </si>
  <si>
    <t>※大項目</t>
  </si>
  <si>
    <t>地域コード</t>
  </si>
  <si>
    <t>地域識別コード</t>
  </si>
  <si>
    <t>総数（妻の年齢）</t>
  </si>
  <si>
    <t xml:space="preserve">妻が60歳未満 </t>
  </si>
  <si>
    <t>妻が60～64歳</t>
  </si>
  <si>
    <t>妻が65～69歳</t>
  </si>
  <si>
    <t>妻が70～74歳</t>
  </si>
  <si>
    <t>妻が75～79歳</t>
  </si>
  <si>
    <t>妻が80～84歳</t>
  </si>
  <si>
    <t>妻が85歳以上</t>
  </si>
  <si>
    <t>00 全国</t>
  </si>
  <si>
    <t>a</t>
  </si>
  <si>
    <t>nen7XO.0000</t>
  </si>
  <si>
    <t>総数（夫の年齢）</t>
  </si>
  <si>
    <t>nen7XO.0001</t>
  </si>
  <si>
    <t xml:space="preserve">　夫が60歳未満 </t>
  </si>
  <si>
    <t>nen7XO.0002</t>
  </si>
  <si>
    <t>　夫が60～64歳</t>
  </si>
  <si>
    <t>nen7XO.0003</t>
  </si>
  <si>
    <t>　夫が65～69歳</t>
  </si>
  <si>
    <t>nen7XO.0004</t>
  </si>
  <si>
    <t>　夫が70～74歳</t>
  </si>
  <si>
    <t>nen7XO.0005</t>
  </si>
  <si>
    <t>　夫が75～79歳</t>
  </si>
  <si>
    <t>nen7XO.0006</t>
  </si>
  <si>
    <t>　夫が80～84歳</t>
  </si>
  <si>
    <t>nen7XO.0007</t>
  </si>
  <si>
    <t>　夫が85歳以上</t>
  </si>
  <si>
    <t>00 市部</t>
  </si>
  <si>
    <t>b</t>
  </si>
  <si>
    <t>00 郡部</t>
  </si>
  <si>
    <t>01 北海道</t>
  </si>
  <si>
    <t>01100 札幌市</t>
  </si>
  <si>
    <t>02 青森県</t>
  </si>
  <si>
    <t>-</t>
  </si>
  <si>
    <t>03 岩手県</t>
  </si>
  <si>
    <t>04 宮城県</t>
  </si>
  <si>
    <t>04100 仙台市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</si>
  <si>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</si>
  <si>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</si>
  <si>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</si>
  <si>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</si>
  <si>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</si>
  <si>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</si>
  <si>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</si>
  <si>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11100 さいたま市</t>
  </si>
  <si>
    <t>12 千葉県</t>
  </si>
  <si>
    <t>12100 千葉市</t>
  </si>
  <si>
    <t>13 東京都</t>
  </si>
  <si>
    <t>13100 特別区部</t>
  </si>
  <si>
    <t>14 神奈川県</t>
  </si>
  <si>
    <t>14100 横浜市</t>
  </si>
  <si>
    <t>14130 川崎市</t>
  </si>
  <si>
    <t>14150 相模原市</t>
  </si>
  <si>
    <t>15 新潟県</t>
  </si>
  <si>
    <t>15100 新潟市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</si>
  <si>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</si>
  <si>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</si>
  <si>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</si>
  <si>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</si>
  <si>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</si>
  <si>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</si>
  <si>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</si>
  <si>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22100 静岡市</t>
  </si>
  <si>
    <t>22130 浜松市</t>
  </si>
  <si>
    <t>23 愛知県</t>
  </si>
  <si>
    <t>23100 名古屋市</t>
  </si>
  <si>
    <t>24 三重県</t>
  </si>
  <si>
    <t>25 滋賀県</t>
  </si>
  <si>
    <t>26 京都府</t>
  </si>
  <si>
    <t>26100 京都市</t>
  </si>
  <si>
    <t>27 大阪府</t>
  </si>
  <si>
    <t>27100 大阪市</t>
  </si>
  <si>
    <t>27140 堺市</t>
  </si>
  <si>
    <t>28 兵庫県</t>
  </si>
  <si>
    <t>28100 神戸市</t>
  </si>
  <si>
    <t>29 奈良県</t>
  </si>
  <si>
    <t>30 和歌山県</t>
  </si>
  <si>
    <t>31 鳥取県</t>
  </si>
  <si>
    <t>32 島根県</t>
  </si>
  <si>
    <t>33 岡山県</t>
  </si>
  <si>
    <t>33100 岡山市</t>
  </si>
  <si>
    <t>34 広島県</t>
  </si>
  <si>
    <t>34100 広島市</t>
  </si>
  <si>
    <t>35 山口県</t>
  </si>
  <si>
    <t>36 徳島県</t>
  </si>
  <si>
    <t>37 香川県</t>
  </si>
  <si>
    <t>38 愛媛県</t>
  </si>
  <si>
    <t>39 高知県</t>
  </si>
  <si>
    <t>40 福岡県</t>
  </si>
  <si>
    <t>40100 北九州市</t>
  </si>
  <si>
    <t>40130 福岡市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</si>
  <si>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</si>
  <si>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</si>
  <si>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</si>
  <si>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</si>
  <si>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</si>
  <si>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</si>
  <si>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</si>
  <si>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00 全国　人口集中地区</t>
  </si>
  <si>
    <t>d</t>
  </si>
  <si>
    <t>夫婦のみの世帯における高齢化の状況</t>
  </si>
  <si>
    <t>一般世帯数</t>
  </si>
  <si>
    <t>夫婦のみの世帯数</t>
  </si>
  <si>
    <t>夫婦が共に６５歳以上の世帯数</t>
  </si>
  <si>
    <t>夫婦が共に７５歳以上の世帯数</t>
  </si>
  <si>
    <t>順位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</si>
</sst>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 wrapText="1"/>
    </xf>
    <xf numFmtId="176" fontId="0" fillId="0" borderId="11" xfId="42" applyNumberFormat="1" applyFont="1" applyBorder="1" applyAlignment="1">
      <alignment vertical="center"/>
    </xf>
    <xf numFmtId="176" fontId="37" fillId="0" borderId="12" xfId="42" applyNumberFormat="1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0" fontId="0" fillId="0" borderId="12" xfId="48" applyNumberFormat="1" applyFont="1" applyBorder="1" applyAlignment="1">
      <alignment vertical="center"/>
    </xf>
    <xf numFmtId="38" fontId="37" fillId="0" borderId="10" xfId="48" applyFont="1" applyBorder="1" applyAlignment="1">
      <alignment horizontal="center" vertical="center"/>
    </xf>
    <xf numFmtId="0" fontId="0" fillId="0" borderId="10" xfId="48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7"/>
  <sheetViews>
    <sheetView tabSelected="1" zoomScalePageLayoutView="0" workbookViewId="0" topLeftCell="C3">
      <selection activeCell="Q9" sqref="Q9"/>
    </sheetView>
  </sheetViews>
  <sheetFormatPr defaultColWidth="9.140625" defaultRowHeight="15"/>
  <cols>
    <col min="5" max="6" width="12.421875" style="0" customWidth="1"/>
    <col min="7" max="7" width="3.8515625" style="0" customWidth="1"/>
    <col min="8" max="8" width="17.28125" style="0" customWidth="1"/>
  </cols>
  <sheetData>
    <row r="1" spans="1:2" ht="13.5">
      <c r="A1">
        <v>1</v>
      </c>
      <c r="B1" t="s">
        <v>0</v>
      </c>
    </row>
    <row r="2" spans="1:9" ht="13.5">
      <c r="A2">
        <v>2</v>
      </c>
      <c r="I2" t="s">
        <v>1</v>
      </c>
    </row>
    <row r="3" spans="1:9" ht="13.5">
      <c r="A3">
        <v>3</v>
      </c>
      <c r="I3" t="s">
        <v>2</v>
      </c>
    </row>
    <row r="4" ht="13.5">
      <c r="A4">
        <v>4</v>
      </c>
    </row>
    <row r="5" ht="13.5">
      <c r="A5">
        <v>5</v>
      </c>
    </row>
    <row r="6" spans="1:16" ht="13.5">
      <c r="A6">
        <v>6</v>
      </c>
      <c r="I6" t="s">
        <v>3</v>
      </c>
      <c r="J6" t="s">
        <v>4</v>
      </c>
      <c r="K6" t="s">
        <v>5</v>
      </c>
      <c r="L6" t="s">
        <v>6</v>
      </c>
      <c r="M6" t="s">
        <v>7</v>
      </c>
      <c r="N6" t="s">
        <v>8</v>
      </c>
      <c r="O6" t="s">
        <v>9</v>
      </c>
      <c r="P6" t="s">
        <v>10</v>
      </c>
    </row>
    <row r="7" spans="1:16" ht="13.5">
      <c r="A7">
        <v>7</v>
      </c>
      <c r="I7">
        <v>0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</row>
    <row r="8" spans="1:16" s="1" customFormat="1" ht="54" customHeight="1">
      <c r="A8" s="1">
        <v>8</v>
      </c>
      <c r="B8" s="1" t="s">
        <v>11</v>
      </c>
      <c r="C8" s="1" t="s">
        <v>12</v>
      </c>
      <c r="D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</row>
    <row r="9" spans="1:17" ht="13.5">
      <c r="A9">
        <v>9</v>
      </c>
      <c r="F9" t="s">
        <v>22</v>
      </c>
      <c r="H9" t="s">
        <v>22</v>
      </c>
      <c r="Q9">
        <f>SUM(K13:P17)</f>
        <v>5250952</v>
      </c>
    </row>
    <row r="10" spans="1:16" ht="13.5">
      <c r="A10">
        <v>10</v>
      </c>
      <c r="C10">
        <v>0</v>
      </c>
      <c r="D10" t="s">
        <v>23</v>
      </c>
      <c r="E10" t="s">
        <v>24</v>
      </c>
      <c r="F10" t="s">
        <v>22</v>
      </c>
      <c r="G10">
        <v>0</v>
      </c>
      <c r="H10" t="s">
        <v>25</v>
      </c>
      <c r="I10">
        <v>10244230</v>
      </c>
      <c r="J10">
        <v>3997733</v>
      </c>
      <c r="K10">
        <v>1775985</v>
      </c>
      <c r="L10">
        <v>1673521</v>
      </c>
      <c r="M10">
        <v>1339771</v>
      </c>
      <c r="N10">
        <v>918911</v>
      </c>
      <c r="O10">
        <v>421415</v>
      </c>
      <c r="P10">
        <v>116894</v>
      </c>
    </row>
    <row r="11" spans="1:16" ht="13.5">
      <c r="A11">
        <v>11</v>
      </c>
      <c r="C11">
        <v>0</v>
      </c>
      <c r="D11" t="s">
        <v>23</v>
      </c>
      <c r="E11" t="s">
        <v>26</v>
      </c>
      <c r="F11" t="s">
        <v>22</v>
      </c>
      <c r="G11">
        <v>1</v>
      </c>
      <c r="H11" t="s">
        <v>27</v>
      </c>
      <c r="I11">
        <v>3360463</v>
      </c>
      <c r="J11">
        <v>3224122</v>
      </c>
      <c r="K11">
        <v>110605</v>
      </c>
      <c r="L11">
        <v>19706</v>
      </c>
      <c r="M11">
        <v>4762</v>
      </c>
      <c r="N11">
        <v>942</v>
      </c>
      <c r="O11">
        <v>259</v>
      </c>
      <c r="P11">
        <v>67</v>
      </c>
    </row>
    <row r="12" spans="1:16" ht="13.5">
      <c r="A12">
        <v>12</v>
      </c>
      <c r="C12">
        <v>0</v>
      </c>
      <c r="D12" t="s">
        <v>23</v>
      </c>
      <c r="E12" t="s">
        <v>28</v>
      </c>
      <c r="F12" t="s">
        <v>22</v>
      </c>
      <c r="G12">
        <v>1</v>
      </c>
      <c r="H12" t="s">
        <v>29</v>
      </c>
      <c r="I12">
        <v>1489774</v>
      </c>
      <c r="J12">
        <v>630570</v>
      </c>
      <c r="K12">
        <v>753663</v>
      </c>
      <c r="L12">
        <v>84988</v>
      </c>
      <c r="M12">
        <v>16158</v>
      </c>
      <c r="N12">
        <v>3736</v>
      </c>
      <c r="O12">
        <v>510</v>
      </c>
      <c r="P12">
        <v>149</v>
      </c>
    </row>
    <row r="13" spans="1:16" ht="13.5">
      <c r="A13">
        <v>13</v>
      </c>
      <c r="C13">
        <v>0</v>
      </c>
      <c r="D13" t="s">
        <v>23</v>
      </c>
      <c r="E13" t="s">
        <v>30</v>
      </c>
      <c r="F13" t="s">
        <v>22</v>
      </c>
      <c r="G13">
        <v>1</v>
      </c>
      <c r="H13" t="s">
        <v>31</v>
      </c>
      <c r="I13">
        <v>1629788</v>
      </c>
      <c r="J13">
        <v>117754</v>
      </c>
      <c r="K13">
        <v>758728</v>
      </c>
      <c r="L13">
        <v>655578</v>
      </c>
      <c r="M13">
        <v>80709</v>
      </c>
      <c r="N13">
        <v>13891</v>
      </c>
      <c r="O13">
        <v>2803</v>
      </c>
      <c r="P13">
        <v>325</v>
      </c>
    </row>
    <row r="14" spans="1:16" ht="13.5">
      <c r="A14">
        <v>14</v>
      </c>
      <c r="C14">
        <v>0</v>
      </c>
      <c r="D14" t="s">
        <v>23</v>
      </c>
      <c r="E14" t="s">
        <v>32</v>
      </c>
      <c r="F14" t="s">
        <v>22</v>
      </c>
      <c r="G14">
        <v>1</v>
      </c>
      <c r="H14" t="s">
        <v>33</v>
      </c>
      <c r="I14">
        <v>1512646</v>
      </c>
      <c r="J14">
        <v>18692</v>
      </c>
      <c r="K14">
        <v>132966</v>
      </c>
      <c r="L14">
        <v>751173</v>
      </c>
      <c r="M14">
        <v>533482</v>
      </c>
      <c r="N14">
        <v>65817</v>
      </c>
      <c r="O14">
        <v>9190</v>
      </c>
      <c r="P14">
        <v>1326</v>
      </c>
    </row>
    <row r="15" spans="1:16" ht="13.5">
      <c r="A15">
        <v>15</v>
      </c>
      <c r="C15">
        <v>0</v>
      </c>
      <c r="D15" t="s">
        <v>23</v>
      </c>
      <c r="E15" t="s">
        <v>34</v>
      </c>
      <c r="F15" t="s">
        <v>22</v>
      </c>
      <c r="G15">
        <v>1</v>
      </c>
      <c r="H15" t="s">
        <v>35</v>
      </c>
      <c r="I15">
        <v>1221622</v>
      </c>
      <c r="J15">
        <v>4959</v>
      </c>
      <c r="K15">
        <v>15701</v>
      </c>
      <c r="L15">
        <v>146477</v>
      </c>
      <c r="M15">
        <v>599311</v>
      </c>
      <c r="N15">
        <v>409752</v>
      </c>
      <c r="O15">
        <v>41132</v>
      </c>
      <c r="P15">
        <v>4290</v>
      </c>
    </row>
    <row r="16" spans="1:16" ht="13.5">
      <c r="A16">
        <v>16</v>
      </c>
      <c r="C16">
        <v>0</v>
      </c>
      <c r="D16" t="s">
        <v>23</v>
      </c>
      <c r="E16" t="s">
        <v>36</v>
      </c>
      <c r="F16" t="s">
        <v>22</v>
      </c>
      <c r="G16">
        <v>1</v>
      </c>
      <c r="H16" t="s">
        <v>37</v>
      </c>
      <c r="I16">
        <v>715726</v>
      </c>
      <c r="J16">
        <v>1335</v>
      </c>
      <c r="K16">
        <v>3638</v>
      </c>
      <c r="L16">
        <v>13191</v>
      </c>
      <c r="M16">
        <v>97141</v>
      </c>
      <c r="N16">
        <v>374484</v>
      </c>
      <c r="O16">
        <v>208317</v>
      </c>
      <c r="P16">
        <v>17620</v>
      </c>
    </row>
    <row r="17" spans="1:16" ht="13.5">
      <c r="A17">
        <v>17</v>
      </c>
      <c r="C17">
        <v>0</v>
      </c>
      <c r="D17" t="s">
        <v>23</v>
      </c>
      <c r="E17" t="s">
        <v>38</v>
      </c>
      <c r="F17" t="s">
        <v>22</v>
      </c>
      <c r="G17">
        <v>1</v>
      </c>
      <c r="H17" t="s">
        <v>39</v>
      </c>
      <c r="I17">
        <v>314211</v>
      </c>
      <c r="J17">
        <v>301</v>
      </c>
      <c r="K17">
        <v>684</v>
      </c>
      <c r="L17">
        <v>2408</v>
      </c>
      <c r="M17">
        <v>8208</v>
      </c>
      <c r="N17">
        <v>50289</v>
      </c>
      <c r="O17">
        <v>159204</v>
      </c>
      <c r="P17">
        <v>93117</v>
      </c>
    </row>
    <row r="18" spans="1:8" ht="13.5">
      <c r="A18">
        <v>18</v>
      </c>
      <c r="F18" t="s">
        <v>40</v>
      </c>
      <c r="H18" t="s">
        <v>40</v>
      </c>
    </row>
    <row r="19" spans="1:16" ht="13.5">
      <c r="A19">
        <v>19</v>
      </c>
      <c r="C19">
        <v>1</v>
      </c>
      <c r="D19" t="s">
        <v>41</v>
      </c>
      <c r="E19" t="s">
        <v>24</v>
      </c>
      <c r="F19" t="s">
        <v>40</v>
      </c>
      <c r="G19">
        <v>0</v>
      </c>
      <c r="H19" t="s">
        <v>25</v>
      </c>
      <c r="I19">
        <v>9325139</v>
      </c>
      <c r="J19">
        <v>3690989</v>
      </c>
      <c r="K19">
        <v>1605788</v>
      </c>
      <c r="L19">
        <v>1516578</v>
      </c>
      <c r="M19">
        <v>1209409</v>
      </c>
      <c r="N19">
        <v>824328</v>
      </c>
      <c r="O19">
        <v>374811</v>
      </c>
      <c r="P19">
        <v>103236</v>
      </c>
    </row>
    <row r="20" spans="1:16" ht="13.5">
      <c r="A20">
        <v>20</v>
      </c>
      <c r="C20">
        <v>1</v>
      </c>
      <c r="D20" t="s">
        <v>41</v>
      </c>
      <c r="E20" t="s">
        <v>26</v>
      </c>
      <c r="F20" t="s">
        <v>40</v>
      </c>
      <c r="G20">
        <v>1</v>
      </c>
      <c r="H20" t="s">
        <v>27</v>
      </c>
      <c r="I20">
        <v>3120241</v>
      </c>
      <c r="J20">
        <v>2996077</v>
      </c>
      <c r="K20">
        <v>100455</v>
      </c>
      <c r="L20">
        <v>18132</v>
      </c>
      <c r="M20">
        <v>4394</v>
      </c>
      <c r="N20">
        <v>880</v>
      </c>
      <c r="O20">
        <v>240</v>
      </c>
      <c r="P20">
        <v>63</v>
      </c>
    </row>
    <row r="21" spans="1:16" ht="13.5">
      <c r="A21">
        <v>21</v>
      </c>
      <c r="C21">
        <v>1</v>
      </c>
      <c r="D21" t="s">
        <v>41</v>
      </c>
      <c r="E21" t="s">
        <v>28</v>
      </c>
      <c r="F21" t="s">
        <v>40</v>
      </c>
      <c r="G21">
        <v>1</v>
      </c>
      <c r="H21" t="s">
        <v>29</v>
      </c>
      <c r="I21">
        <v>1344803</v>
      </c>
      <c r="J21">
        <v>565889</v>
      </c>
      <c r="K21">
        <v>681886</v>
      </c>
      <c r="L21">
        <v>78041</v>
      </c>
      <c r="M21">
        <v>14895</v>
      </c>
      <c r="N21">
        <v>3484</v>
      </c>
      <c r="O21">
        <v>469</v>
      </c>
      <c r="P21">
        <v>139</v>
      </c>
    </row>
    <row r="22" spans="1:16" ht="13.5">
      <c r="A22">
        <v>22</v>
      </c>
      <c r="C22">
        <v>1</v>
      </c>
      <c r="D22" t="s">
        <v>41</v>
      </c>
      <c r="E22" t="s">
        <v>30</v>
      </c>
      <c r="F22" t="s">
        <v>40</v>
      </c>
      <c r="G22">
        <v>1</v>
      </c>
      <c r="H22" t="s">
        <v>31</v>
      </c>
      <c r="I22">
        <v>1476286</v>
      </c>
      <c r="J22">
        <v>105997</v>
      </c>
      <c r="K22">
        <v>685570</v>
      </c>
      <c r="L22">
        <v>595110</v>
      </c>
      <c r="M22">
        <v>73894</v>
      </c>
      <c r="N22">
        <v>12828</v>
      </c>
      <c r="O22">
        <v>2591</v>
      </c>
      <c r="P22">
        <v>296</v>
      </c>
    </row>
    <row r="23" spans="1:16" ht="13.5">
      <c r="A23">
        <v>23</v>
      </c>
      <c r="C23">
        <v>1</v>
      </c>
      <c r="D23" t="s">
        <v>41</v>
      </c>
      <c r="E23" t="s">
        <v>32</v>
      </c>
      <c r="F23" t="s">
        <v>40</v>
      </c>
      <c r="G23">
        <v>1</v>
      </c>
      <c r="H23" t="s">
        <v>33</v>
      </c>
      <c r="I23">
        <v>1365830</v>
      </c>
      <c r="J23">
        <v>17005</v>
      </c>
      <c r="K23">
        <v>119628</v>
      </c>
      <c r="L23">
        <v>678562</v>
      </c>
      <c r="M23">
        <v>481399</v>
      </c>
      <c r="N23">
        <v>59639</v>
      </c>
      <c r="O23">
        <v>8392</v>
      </c>
      <c r="P23">
        <v>1205</v>
      </c>
    </row>
    <row r="24" spans="1:16" ht="13.5">
      <c r="A24">
        <v>24</v>
      </c>
      <c r="C24">
        <v>1</v>
      </c>
      <c r="D24" t="s">
        <v>41</v>
      </c>
      <c r="E24" t="s">
        <v>34</v>
      </c>
      <c r="F24" t="s">
        <v>40</v>
      </c>
      <c r="G24">
        <v>1</v>
      </c>
      <c r="H24" t="s">
        <v>35</v>
      </c>
      <c r="I24">
        <v>1097199</v>
      </c>
      <c r="J24">
        <v>4526</v>
      </c>
      <c r="K24">
        <v>14280</v>
      </c>
      <c r="L24">
        <v>132481</v>
      </c>
      <c r="M24">
        <v>539403</v>
      </c>
      <c r="N24">
        <v>365815</v>
      </c>
      <c r="O24">
        <v>36771</v>
      </c>
      <c r="P24">
        <v>3923</v>
      </c>
    </row>
    <row r="25" spans="1:16" ht="13.5">
      <c r="A25">
        <v>25</v>
      </c>
      <c r="C25">
        <v>1</v>
      </c>
      <c r="D25" t="s">
        <v>41</v>
      </c>
      <c r="E25" t="s">
        <v>36</v>
      </c>
      <c r="F25" t="s">
        <v>40</v>
      </c>
      <c r="G25">
        <v>1</v>
      </c>
      <c r="H25" t="s">
        <v>37</v>
      </c>
      <c r="I25">
        <v>639594</v>
      </c>
      <c r="J25">
        <v>1221</v>
      </c>
      <c r="K25">
        <v>3328</v>
      </c>
      <c r="L25">
        <v>12042</v>
      </c>
      <c r="M25">
        <v>87924</v>
      </c>
      <c r="N25">
        <v>335724</v>
      </c>
      <c r="O25">
        <v>183860</v>
      </c>
      <c r="P25">
        <v>15495</v>
      </c>
    </row>
    <row r="26" spans="1:16" ht="13.5">
      <c r="A26">
        <v>26</v>
      </c>
      <c r="C26">
        <v>1</v>
      </c>
      <c r="D26" t="s">
        <v>41</v>
      </c>
      <c r="E26" t="s">
        <v>38</v>
      </c>
      <c r="F26" t="s">
        <v>40</v>
      </c>
      <c r="G26">
        <v>1</v>
      </c>
      <c r="H26" t="s">
        <v>39</v>
      </c>
      <c r="I26">
        <v>281186</v>
      </c>
      <c r="J26">
        <v>274</v>
      </c>
      <c r="K26">
        <v>641</v>
      </c>
      <c r="L26">
        <v>2210</v>
      </c>
      <c r="M26">
        <v>7500</v>
      </c>
      <c r="N26">
        <v>45958</v>
      </c>
      <c r="O26">
        <v>142488</v>
      </c>
      <c r="P26">
        <v>82115</v>
      </c>
    </row>
    <row r="27" spans="1:8" ht="13.5">
      <c r="A27">
        <v>27</v>
      </c>
      <c r="F27" t="s">
        <v>42</v>
      </c>
      <c r="H27" t="s">
        <v>42</v>
      </c>
    </row>
    <row r="28" spans="1:16" ht="13.5">
      <c r="A28">
        <v>28</v>
      </c>
      <c r="C28">
        <v>2</v>
      </c>
      <c r="D28" t="s">
        <v>41</v>
      </c>
      <c r="E28" t="s">
        <v>24</v>
      </c>
      <c r="F28" t="s">
        <v>42</v>
      </c>
      <c r="G28">
        <v>0</v>
      </c>
      <c r="H28" t="s">
        <v>25</v>
      </c>
      <c r="I28">
        <v>919091</v>
      </c>
      <c r="J28">
        <v>306744</v>
      </c>
      <c r="K28">
        <v>170197</v>
      </c>
      <c r="L28">
        <v>156943</v>
      </c>
      <c r="M28">
        <v>130362</v>
      </c>
      <c r="N28">
        <v>94583</v>
      </c>
      <c r="O28">
        <v>46604</v>
      </c>
      <c r="P28">
        <v>13658</v>
      </c>
    </row>
    <row r="29" spans="1:16" ht="13.5">
      <c r="A29">
        <v>29</v>
      </c>
      <c r="C29">
        <v>2</v>
      </c>
      <c r="D29" t="s">
        <v>41</v>
      </c>
      <c r="E29" t="s">
        <v>26</v>
      </c>
      <c r="F29" t="s">
        <v>42</v>
      </c>
      <c r="G29">
        <v>1</v>
      </c>
      <c r="H29" t="s">
        <v>27</v>
      </c>
      <c r="I29">
        <v>240222</v>
      </c>
      <c r="J29">
        <v>228045</v>
      </c>
      <c r="K29">
        <v>10150</v>
      </c>
      <c r="L29">
        <v>1574</v>
      </c>
      <c r="M29">
        <v>368</v>
      </c>
      <c r="N29">
        <v>62</v>
      </c>
      <c r="O29">
        <v>19</v>
      </c>
      <c r="P29">
        <v>4</v>
      </c>
    </row>
    <row r="30" spans="1:16" ht="13.5">
      <c r="A30">
        <v>30</v>
      </c>
      <c r="C30">
        <v>2</v>
      </c>
      <c r="D30" t="s">
        <v>41</v>
      </c>
      <c r="E30" t="s">
        <v>28</v>
      </c>
      <c r="F30" t="s">
        <v>42</v>
      </c>
      <c r="G30">
        <v>1</v>
      </c>
      <c r="H30" t="s">
        <v>29</v>
      </c>
      <c r="I30">
        <v>144971</v>
      </c>
      <c r="J30">
        <v>64681</v>
      </c>
      <c r="K30">
        <v>71777</v>
      </c>
      <c r="L30">
        <v>6947</v>
      </c>
      <c r="M30">
        <v>1263</v>
      </c>
      <c r="N30">
        <v>252</v>
      </c>
      <c r="O30">
        <v>41</v>
      </c>
      <c r="P30">
        <v>10</v>
      </c>
    </row>
    <row r="31" spans="1:16" ht="13.5">
      <c r="A31">
        <v>31</v>
      </c>
      <c r="C31">
        <v>2</v>
      </c>
      <c r="D31" t="s">
        <v>41</v>
      </c>
      <c r="E31" t="s">
        <v>30</v>
      </c>
      <c r="F31" t="s">
        <v>42</v>
      </c>
      <c r="G31">
        <v>1</v>
      </c>
      <c r="H31" t="s">
        <v>31</v>
      </c>
      <c r="I31">
        <v>153502</v>
      </c>
      <c r="J31">
        <v>11757</v>
      </c>
      <c r="K31">
        <v>73158</v>
      </c>
      <c r="L31">
        <v>60468</v>
      </c>
      <c r="M31">
        <v>6815</v>
      </c>
      <c r="N31">
        <v>1063</v>
      </c>
      <c r="O31">
        <v>212</v>
      </c>
      <c r="P31">
        <v>29</v>
      </c>
    </row>
    <row r="32" spans="1:16" ht="13.5">
      <c r="A32">
        <v>32</v>
      </c>
      <c r="C32">
        <v>2</v>
      </c>
      <c r="D32" t="s">
        <v>41</v>
      </c>
      <c r="E32" t="s">
        <v>32</v>
      </c>
      <c r="F32" t="s">
        <v>42</v>
      </c>
      <c r="G32">
        <v>1</v>
      </c>
      <c r="H32" t="s">
        <v>33</v>
      </c>
      <c r="I32">
        <v>146816</v>
      </c>
      <c r="J32">
        <v>1687</v>
      </c>
      <c r="K32">
        <v>13338</v>
      </c>
      <c r="L32">
        <v>72611</v>
      </c>
      <c r="M32">
        <v>52083</v>
      </c>
      <c r="N32">
        <v>6178</v>
      </c>
      <c r="O32">
        <v>798</v>
      </c>
      <c r="P32">
        <v>121</v>
      </c>
    </row>
    <row r="33" spans="1:16" ht="13.5">
      <c r="A33">
        <v>33</v>
      </c>
      <c r="C33">
        <v>2</v>
      </c>
      <c r="D33" t="s">
        <v>41</v>
      </c>
      <c r="E33" t="s">
        <v>34</v>
      </c>
      <c r="F33" t="s">
        <v>42</v>
      </c>
      <c r="G33">
        <v>1</v>
      </c>
      <c r="H33" t="s">
        <v>35</v>
      </c>
      <c r="I33">
        <v>124423</v>
      </c>
      <c r="J33">
        <v>433</v>
      </c>
      <c r="K33">
        <v>1421</v>
      </c>
      <c r="L33">
        <v>13996</v>
      </c>
      <c r="M33">
        <v>59908</v>
      </c>
      <c r="N33">
        <v>43937</v>
      </c>
      <c r="O33">
        <v>4361</v>
      </c>
      <c r="P33">
        <v>367</v>
      </c>
    </row>
    <row r="34" spans="1:16" ht="13.5">
      <c r="A34">
        <v>34</v>
      </c>
      <c r="C34">
        <v>2</v>
      </c>
      <c r="D34" t="s">
        <v>41</v>
      </c>
      <c r="E34" t="s">
        <v>36</v>
      </c>
      <c r="F34" t="s">
        <v>42</v>
      </c>
      <c r="G34">
        <v>1</v>
      </c>
      <c r="H34" t="s">
        <v>37</v>
      </c>
      <c r="I34">
        <v>76132</v>
      </c>
      <c r="J34">
        <v>114</v>
      </c>
      <c r="K34">
        <v>310</v>
      </c>
      <c r="L34">
        <v>1149</v>
      </c>
      <c r="M34">
        <v>9217</v>
      </c>
      <c r="N34">
        <v>38760</v>
      </c>
      <c r="O34">
        <v>24457</v>
      </c>
      <c r="P34">
        <v>2125</v>
      </c>
    </row>
    <row r="35" spans="1:16" ht="13.5">
      <c r="A35">
        <v>35</v>
      </c>
      <c r="C35">
        <v>2</v>
      </c>
      <c r="D35" t="s">
        <v>41</v>
      </c>
      <c r="E35" t="s">
        <v>38</v>
      </c>
      <c r="F35" t="s">
        <v>42</v>
      </c>
      <c r="G35">
        <v>1</v>
      </c>
      <c r="H35" t="s">
        <v>39</v>
      </c>
      <c r="I35">
        <v>33025</v>
      </c>
      <c r="J35">
        <v>27</v>
      </c>
      <c r="K35">
        <v>43</v>
      </c>
      <c r="L35">
        <v>198</v>
      </c>
      <c r="M35">
        <v>708</v>
      </c>
      <c r="N35">
        <v>4331</v>
      </c>
      <c r="O35">
        <v>16716</v>
      </c>
      <c r="P35">
        <v>11002</v>
      </c>
    </row>
    <row r="36" spans="1:17" ht="13.5">
      <c r="A36">
        <v>36</v>
      </c>
      <c r="F36" t="s">
        <v>43</v>
      </c>
      <c r="H36" t="s">
        <v>43</v>
      </c>
      <c r="Q36">
        <f>SUM(K40:P44)</f>
        <v>292775</v>
      </c>
    </row>
    <row r="37" spans="1:16" ht="13.5">
      <c r="A37">
        <v>37</v>
      </c>
      <c r="C37">
        <v>1000</v>
      </c>
      <c r="D37" t="s">
        <v>23</v>
      </c>
      <c r="E37" t="s">
        <v>24</v>
      </c>
      <c r="F37" t="s">
        <v>43</v>
      </c>
      <c r="G37">
        <v>0</v>
      </c>
      <c r="H37" t="s">
        <v>25</v>
      </c>
      <c r="I37">
        <v>578874</v>
      </c>
      <c r="J37">
        <v>222825</v>
      </c>
      <c r="K37">
        <v>103672</v>
      </c>
      <c r="L37">
        <v>90616</v>
      </c>
      <c r="M37">
        <v>76841</v>
      </c>
      <c r="N37">
        <v>53608</v>
      </c>
      <c r="O37">
        <v>24525</v>
      </c>
      <c r="P37">
        <v>6787</v>
      </c>
    </row>
    <row r="38" spans="1:16" ht="13.5">
      <c r="A38">
        <v>38</v>
      </c>
      <c r="C38">
        <v>1000</v>
      </c>
      <c r="D38" t="s">
        <v>23</v>
      </c>
      <c r="E38" t="s">
        <v>26</v>
      </c>
      <c r="F38" t="s">
        <v>43</v>
      </c>
      <c r="G38">
        <v>1</v>
      </c>
      <c r="H38" t="s">
        <v>27</v>
      </c>
      <c r="I38">
        <v>186892</v>
      </c>
      <c r="J38">
        <v>177229</v>
      </c>
      <c r="K38">
        <v>8112</v>
      </c>
      <c r="L38">
        <v>1208</v>
      </c>
      <c r="M38">
        <v>280</v>
      </c>
      <c r="N38">
        <v>50</v>
      </c>
      <c r="O38">
        <v>10</v>
      </c>
      <c r="P38">
        <v>3</v>
      </c>
    </row>
    <row r="39" spans="1:16" ht="13.5">
      <c r="A39">
        <v>39</v>
      </c>
      <c r="C39">
        <v>1000</v>
      </c>
      <c r="D39" t="s">
        <v>23</v>
      </c>
      <c r="E39" t="s">
        <v>28</v>
      </c>
      <c r="F39" t="s">
        <v>43</v>
      </c>
      <c r="G39">
        <v>1</v>
      </c>
      <c r="H39" t="s">
        <v>29</v>
      </c>
      <c r="I39">
        <v>90973</v>
      </c>
      <c r="J39">
        <v>37362</v>
      </c>
      <c r="K39">
        <v>47313</v>
      </c>
      <c r="L39">
        <v>5120</v>
      </c>
      <c r="M39">
        <v>921</v>
      </c>
      <c r="N39">
        <v>213</v>
      </c>
      <c r="O39">
        <v>39</v>
      </c>
      <c r="P39">
        <v>5</v>
      </c>
    </row>
    <row r="40" spans="1:16" ht="13.5">
      <c r="A40">
        <v>40</v>
      </c>
      <c r="C40">
        <v>1000</v>
      </c>
      <c r="D40" t="s">
        <v>23</v>
      </c>
      <c r="E40" t="s">
        <v>30</v>
      </c>
      <c r="F40" t="s">
        <v>43</v>
      </c>
      <c r="G40">
        <v>1</v>
      </c>
      <c r="H40" t="s">
        <v>31</v>
      </c>
      <c r="I40">
        <v>85299</v>
      </c>
      <c r="J40">
        <v>6554</v>
      </c>
      <c r="K40">
        <v>39215</v>
      </c>
      <c r="L40">
        <v>34589</v>
      </c>
      <c r="M40">
        <v>4038</v>
      </c>
      <c r="N40">
        <v>732</v>
      </c>
      <c r="O40">
        <v>149</v>
      </c>
      <c r="P40">
        <v>22</v>
      </c>
    </row>
    <row r="41" spans="1:16" ht="13.5">
      <c r="A41">
        <v>41</v>
      </c>
      <c r="C41">
        <v>1000</v>
      </c>
      <c r="D41" t="s">
        <v>23</v>
      </c>
      <c r="E41" t="s">
        <v>32</v>
      </c>
      <c r="F41" t="s">
        <v>43</v>
      </c>
      <c r="G41">
        <v>1</v>
      </c>
      <c r="H41" t="s">
        <v>33</v>
      </c>
      <c r="I41">
        <v>82635</v>
      </c>
      <c r="J41">
        <v>1267</v>
      </c>
      <c r="K41">
        <v>7630</v>
      </c>
      <c r="L41">
        <v>40594</v>
      </c>
      <c r="M41">
        <v>29523</v>
      </c>
      <c r="N41">
        <v>3015</v>
      </c>
      <c r="O41">
        <v>533</v>
      </c>
      <c r="P41">
        <v>73</v>
      </c>
    </row>
    <row r="42" spans="1:16" ht="13.5">
      <c r="A42">
        <v>42</v>
      </c>
      <c r="C42">
        <v>1000</v>
      </c>
      <c r="D42" t="s">
        <v>23</v>
      </c>
      <c r="E42" t="s">
        <v>34</v>
      </c>
      <c r="F42" t="s">
        <v>43</v>
      </c>
      <c r="G42">
        <v>1</v>
      </c>
      <c r="H42" t="s">
        <v>35</v>
      </c>
      <c r="I42">
        <v>71316</v>
      </c>
      <c r="J42">
        <v>324</v>
      </c>
      <c r="K42">
        <v>1112</v>
      </c>
      <c r="L42">
        <v>8108</v>
      </c>
      <c r="M42">
        <v>36239</v>
      </c>
      <c r="N42">
        <v>23444</v>
      </c>
      <c r="O42">
        <v>1863</v>
      </c>
      <c r="P42">
        <v>226</v>
      </c>
    </row>
    <row r="43" spans="1:16" ht="13.5">
      <c r="A43">
        <v>43</v>
      </c>
      <c r="C43">
        <v>1000</v>
      </c>
      <c r="D43" t="s">
        <v>23</v>
      </c>
      <c r="E43" t="s">
        <v>36</v>
      </c>
      <c r="F43" t="s">
        <v>43</v>
      </c>
      <c r="G43">
        <v>1</v>
      </c>
      <c r="H43" t="s">
        <v>37</v>
      </c>
      <c r="I43">
        <v>42796</v>
      </c>
      <c r="J43">
        <v>73</v>
      </c>
      <c r="K43">
        <v>247</v>
      </c>
      <c r="L43">
        <v>846</v>
      </c>
      <c r="M43">
        <v>5390</v>
      </c>
      <c r="N43">
        <v>23573</v>
      </c>
      <c r="O43">
        <v>11991</v>
      </c>
      <c r="P43">
        <v>676</v>
      </c>
    </row>
    <row r="44" spans="1:16" ht="13.5">
      <c r="A44">
        <v>44</v>
      </c>
      <c r="C44">
        <v>1000</v>
      </c>
      <c r="D44" t="s">
        <v>23</v>
      </c>
      <c r="E44" t="s">
        <v>38</v>
      </c>
      <c r="F44" t="s">
        <v>43</v>
      </c>
      <c r="G44">
        <v>1</v>
      </c>
      <c r="H44" t="s">
        <v>39</v>
      </c>
      <c r="I44">
        <v>18963</v>
      </c>
      <c r="J44">
        <v>16</v>
      </c>
      <c r="K44">
        <v>43</v>
      </c>
      <c r="L44">
        <v>151</v>
      </c>
      <c r="M44">
        <v>450</v>
      </c>
      <c r="N44">
        <v>2581</v>
      </c>
      <c r="O44">
        <v>9940</v>
      </c>
      <c r="P44">
        <v>5782</v>
      </c>
    </row>
    <row r="45" spans="1:8" ht="13.5">
      <c r="A45">
        <v>45</v>
      </c>
      <c r="F45" t="s">
        <v>44</v>
      </c>
      <c r="H45" t="s">
        <v>44</v>
      </c>
    </row>
    <row r="46" spans="1:16" ht="13.5">
      <c r="A46">
        <v>46</v>
      </c>
      <c r="C46">
        <v>1100</v>
      </c>
      <c r="D46">
        <v>1</v>
      </c>
      <c r="E46" t="s">
        <v>24</v>
      </c>
      <c r="F46" t="s">
        <v>44</v>
      </c>
      <c r="G46">
        <v>0</v>
      </c>
      <c r="H46" t="s">
        <v>25</v>
      </c>
      <c r="I46">
        <v>183966</v>
      </c>
      <c r="J46">
        <v>80603</v>
      </c>
      <c r="K46">
        <v>31640</v>
      </c>
      <c r="L46">
        <v>26233</v>
      </c>
      <c r="M46">
        <v>21213</v>
      </c>
      <c r="N46">
        <v>15244</v>
      </c>
      <c r="O46">
        <v>7010</v>
      </c>
      <c r="P46">
        <v>2023</v>
      </c>
    </row>
    <row r="47" spans="1:16" ht="13.5">
      <c r="A47">
        <v>47</v>
      </c>
      <c r="C47">
        <v>1100</v>
      </c>
      <c r="D47">
        <v>1</v>
      </c>
      <c r="E47" t="s">
        <v>26</v>
      </c>
      <c r="F47" t="s">
        <v>44</v>
      </c>
      <c r="G47">
        <v>1</v>
      </c>
      <c r="H47" t="s">
        <v>27</v>
      </c>
      <c r="I47">
        <v>70295</v>
      </c>
      <c r="J47">
        <v>67020</v>
      </c>
      <c r="K47">
        <v>2699</v>
      </c>
      <c r="L47">
        <v>454</v>
      </c>
      <c r="M47">
        <v>97</v>
      </c>
      <c r="N47">
        <v>19</v>
      </c>
      <c r="O47">
        <v>4</v>
      </c>
      <c r="P47">
        <v>2</v>
      </c>
    </row>
    <row r="48" spans="1:16" ht="13.5">
      <c r="A48">
        <v>48</v>
      </c>
      <c r="C48">
        <v>1100</v>
      </c>
      <c r="D48">
        <v>1</v>
      </c>
      <c r="E48" t="s">
        <v>28</v>
      </c>
      <c r="F48" t="s">
        <v>44</v>
      </c>
      <c r="G48">
        <v>1</v>
      </c>
      <c r="H48" t="s">
        <v>29</v>
      </c>
      <c r="I48">
        <v>28294</v>
      </c>
      <c r="J48">
        <v>11094</v>
      </c>
      <c r="K48">
        <v>14911</v>
      </c>
      <c r="L48">
        <v>1846</v>
      </c>
      <c r="M48">
        <v>339</v>
      </c>
      <c r="N48">
        <v>85</v>
      </c>
      <c r="O48">
        <v>17</v>
      </c>
      <c r="P48">
        <v>2</v>
      </c>
    </row>
    <row r="49" spans="1:16" ht="13.5">
      <c r="A49">
        <v>49</v>
      </c>
      <c r="C49">
        <v>1100</v>
      </c>
      <c r="D49">
        <v>1</v>
      </c>
      <c r="E49" t="s">
        <v>30</v>
      </c>
      <c r="F49" t="s">
        <v>44</v>
      </c>
      <c r="G49">
        <v>1</v>
      </c>
      <c r="H49" t="s">
        <v>31</v>
      </c>
      <c r="I49">
        <v>25542</v>
      </c>
      <c r="J49">
        <v>1954</v>
      </c>
      <c r="K49">
        <v>11448</v>
      </c>
      <c r="L49">
        <v>10454</v>
      </c>
      <c r="M49">
        <v>1371</v>
      </c>
      <c r="N49">
        <v>265</v>
      </c>
      <c r="O49">
        <v>46</v>
      </c>
      <c r="P49">
        <v>4</v>
      </c>
    </row>
    <row r="50" spans="1:16" ht="13.5">
      <c r="A50">
        <v>50</v>
      </c>
      <c r="C50">
        <v>1100</v>
      </c>
      <c r="D50">
        <v>1</v>
      </c>
      <c r="E50" t="s">
        <v>32</v>
      </c>
      <c r="F50" t="s">
        <v>44</v>
      </c>
      <c r="G50">
        <v>1</v>
      </c>
      <c r="H50" t="s">
        <v>33</v>
      </c>
      <c r="I50">
        <v>22729</v>
      </c>
      <c r="J50">
        <v>389</v>
      </c>
      <c r="K50">
        <v>2135</v>
      </c>
      <c r="L50">
        <v>10886</v>
      </c>
      <c r="M50">
        <v>8192</v>
      </c>
      <c r="N50">
        <v>934</v>
      </c>
      <c r="O50">
        <v>171</v>
      </c>
      <c r="P50">
        <v>22</v>
      </c>
    </row>
    <row r="51" spans="1:16" ht="13.5">
      <c r="A51">
        <v>51</v>
      </c>
      <c r="C51">
        <v>1100</v>
      </c>
      <c r="D51">
        <v>1</v>
      </c>
      <c r="E51" t="s">
        <v>34</v>
      </c>
      <c r="F51" t="s">
        <v>44</v>
      </c>
      <c r="G51">
        <v>1</v>
      </c>
      <c r="H51" t="s">
        <v>35</v>
      </c>
      <c r="I51">
        <v>19310</v>
      </c>
      <c r="J51">
        <v>112</v>
      </c>
      <c r="K51">
        <v>352</v>
      </c>
      <c r="L51">
        <v>2278</v>
      </c>
      <c r="M51">
        <v>9518</v>
      </c>
      <c r="N51">
        <v>6419</v>
      </c>
      <c r="O51">
        <v>548</v>
      </c>
      <c r="P51">
        <v>83</v>
      </c>
    </row>
    <row r="52" spans="1:16" ht="13.5">
      <c r="A52">
        <v>52</v>
      </c>
      <c r="C52">
        <v>1100</v>
      </c>
      <c r="D52">
        <v>1</v>
      </c>
      <c r="E52" t="s">
        <v>36</v>
      </c>
      <c r="F52" t="s">
        <v>44</v>
      </c>
      <c r="G52">
        <v>1</v>
      </c>
      <c r="H52" t="s">
        <v>37</v>
      </c>
      <c r="I52">
        <v>12191</v>
      </c>
      <c r="J52">
        <v>28</v>
      </c>
      <c r="K52">
        <v>77</v>
      </c>
      <c r="L52">
        <v>261</v>
      </c>
      <c r="M52">
        <v>1553</v>
      </c>
      <c r="N52">
        <v>6704</v>
      </c>
      <c r="O52">
        <v>3352</v>
      </c>
      <c r="P52">
        <v>216</v>
      </c>
    </row>
    <row r="53" spans="1:16" ht="13.5">
      <c r="A53">
        <v>53</v>
      </c>
      <c r="C53">
        <v>1100</v>
      </c>
      <c r="D53">
        <v>1</v>
      </c>
      <c r="E53" t="s">
        <v>38</v>
      </c>
      <c r="F53" t="s">
        <v>44</v>
      </c>
      <c r="G53">
        <v>1</v>
      </c>
      <c r="H53" t="s">
        <v>39</v>
      </c>
      <c r="I53">
        <v>5605</v>
      </c>
      <c r="J53">
        <v>6</v>
      </c>
      <c r="K53">
        <v>18</v>
      </c>
      <c r="L53">
        <v>54</v>
      </c>
      <c r="M53">
        <v>143</v>
      </c>
      <c r="N53">
        <v>818</v>
      </c>
      <c r="O53">
        <v>2872</v>
      </c>
      <c r="P53">
        <v>1694</v>
      </c>
    </row>
    <row r="54" spans="1:17" ht="13.5">
      <c r="A54">
        <v>54</v>
      </c>
      <c r="F54" t="s">
        <v>45</v>
      </c>
      <c r="H54" t="s">
        <v>45</v>
      </c>
      <c r="Q54">
        <f>SUM(K58:P62)</f>
        <v>49933</v>
      </c>
    </row>
    <row r="55" spans="1:16" ht="13.5">
      <c r="A55">
        <v>55</v>
      </c>
      <c r="C55">
        <v>2000</v>
      </c>
      <c r="D55" t="s">
        <v>23</v>
      </c>
      <c r="E55" t="s">
        <v>24</v>
      </c>
      <c r="F55" t="s">
        <v>45</v>
      </c>
      <c r="G55">
        <v>0</v>
      </c>
      <c r="H55" t="s">
        <v>25</v>
      </c>
      <c r="I55">
        <v>95097</v>
      </c>
      <c r="J55">
        <v>35948</v>
      </c>
      <c r="K55">
        <v>17530</v>
      </c>
      <c r="L55">
        <v>15554</v>
      </c>
      <c r="M55">
        <v>12951</v>
      </c>
      <c r="N55">
        <v>8925</v>
      </c>
      <c r="O55">
        <v>3431</v>
      </c>
      <c r="P55">
        <v>758</v>
      </c>
    </row>
    <row r="56" spans="1:16" ht="13.5">
      <c r="A56">
        <v>56</v>
      </c>
      <c r="C56">
        <v>2000</v>
      </c>
      <c r="D56" t="s">
        <v>23</v>
      </c>
      <c r="E56" t="s">
        <v>26</v>
      </c>
      <c r="F56" t="s">
        <v>45</v>
      </c>
      <c r="G56">
        <v>1</v>
      </c>
      <c r="H56" t="s">
        <v>27</v>
      </c>
      <c r="I56">
        <v>28531</v>
      </c>
      <c r="J56">
        <v>27211</v>
      </c>
      <c r="K56">
        <v>1106</v>
      </c>
      <c r="L56">
        <v>163</v>
      </c>
      <c r="M56">
        <v>39</v>
      </c>
      <c r="N56">
        <v>7</v>
      </c>
      <c r="O56">
        <v>5</v>
      </c>
      <c r="P56" t="s">
        <v>46</v>
      </c>
    </row>
    <row r="57" spans="1:16" ht="13.5">
      <c r="A57">
        <v>57</v>
      </c>
      <c r="C57">
        <v>2000</v>
      </c>
      <c r="D57" t="s">
        <v>23</v>
      </c>
      <c r="E57" t="s">
        <v>28</v>
      </c>
      <c r="F57" t="s">
        <v>45</v>
      </c>
      <c r="G57">
        <v>1</v>
      </c>
      <c r="H57" t="s">
        <v>29</v>
      </c>
      <c r="I57">
        <v>15152</v>
      </c>
      <c r="J57">
        <v>7256</v>
      </c>
      <c r="K57">
        <v>7075</v>
      </c>
      <c r="L57">
        <v>641</v>
      </c>
      <c r="M57">
        <v>141</v>
      </c>
      <c r="N57">
        <v>32</v>
      </c>
      <c r="O57">
        <v>6</v>
      </c>
      <c r="P57">
        <v>1</v>
      </c>
    </row>
    <row r="58" spans="1:16" ht="13.5">
      <c r="A58">
        <v>58</v>
      </c>
      <c r="C58">
        <v>2000</v>
      </c>
      <c r="D58" t="s">
        <v>23</v>
      </c>
      <c r="E58" t="s">
        <v>30</v>
      </c>
      <c r="F58" t="s">
        <v>45</v>
      </c>
      <c r="G58">
        <v>1</v>
      </c>
      <c r="H58" t="s">
        <v>31</v>
      </c>
      <c r="I58">
        <v>14754</v>
      </c>
      <c r="J58">
        <v>1253</v>
      </c>
      <c r="K58">
        <v>7513</v>
      </c>
      <c r="L58">
        <v>5310</v>
      </c>
      <c r="M58">
        <v>547</v>
      </c>
      <c r="N58">
        <v>107</v>
      </c>
      <c r="O58">
        <v>23</v>
      </c>
      <c r="P58">
        <v>1</v>
      </c>
    </row>
    <row r="59" spans="1:16" ht="13.5">
      <c r="A59">
        <v>59</v>
      </c>
      <c r="C59">
        <v>2000</v>
      </c>
      <c r="D59" t="s">
        <v>23</v>
      </c>
      <c r="E59" t="s">
        <v>32</v>
      </c>
      <c r="F59" t="s">
        <v>45</v>
      </c>
      <c r="G59">
        <v>1</v>
      </c>
      <c r="H59" t="s">
        <v>33</v>
      </c>
      <c r="I59">
        <v>14842</v>
      </c>
      <c r="J59">
        <v>181</v>
      </c>
      <c r="K59">
        <v>1620</v>
      </c>
      <c r="L59">
        <v>7645</v>
      </c>
      <c r="M59">
        <v>4753</v>
      </c>
      <c r="N59">
        <v>560</v>
      </c>
      <c r="O59">
        <v>77</v>
      </c>
      <c r="P59">
        <v>6</v>
      </c>
    </row>
    <row r="60" spans="1:16" ht="13.5">
      <c r="A60">
        <v>60</v>
      </c>
      <c r="C60">
        <v>2000</v>
      </c>
      <c r="D60" t="s">
        <v>23</v>
      </c>
      <c r="E60" t="s">
        <v>34</v>
      </c>
      <c r="F60" t="s">
        <v>45</v>
      </c>
      <c r="G60">
        <v>1</v>
      </c>
      <c r="H60" t="s">
        <v>35</v>
      </c>
      <c r="I60">
        <v>12542</v>
      </c>
      <c r="J60">
        <v>38</v>
      </c>
      <c r="K60">
        <v>177</v>
      </c>
      <c r="L60">
        <v>1632</v>
      </c>
      <c r="M60">
        <v>6432</v>
      </c>
      <c r="N60">
        <v>3933</v>
      </c>
      <c r="O60">
        <v>304</v>
      </c>
      <c r="P60">
        <v>26</v>
      </c>
    </row>
    <row r="61" spans="1:16" ht="13.5">
      <c r="A61">
        <v>61</v>
      </c>
      <c r="C61">
        <v>2000</v>
      </c>
      <c r="D61" t="s">
        <v>23</v>
      </c>
      <c r="E61" t="s">
        <v>36</v>
      </c>
      <c r="F61" t="s">
        <v>45</v>
      </c>
      <c r="G61">
        <v>1</v>
      </c>
      <c r="H61" t="s">
        <v>37</v>
      </c>
      <c r="I61">
        <v>6749</v>
      </c>
      <c r="J61">
        <v>7</v>
      </c>
      <c r="K61">
        <v>35</v>
      </c>
      <c r="L61">
        <v>138</v>
      </c>
      <c r="M61">
        <v>964</v>
      </c>
      <c r="N61">
        <v>3811</v>
      </c>
      <c r="O61">
        <v>1656</v>
      </c>
      <c r="P61">
        <v>138</v>
      </c>
    </row>
    <row r="62" spans="1:16" ht="13.5">
      <c r="A62">
        <v>62</v>
      </c>
      <c r="C62">
        <v>2000</v>
      </c>
      <c r="D62" t="s">
        <v>23</v>
      </c>
      <c r="E62" t="s">
        <v>38</v>
      </c>
      <c r="F62" t="s">
        <v>45</v>
      </c>
      <c r="G62">
        <v>1</v>
      </c>
      <c r="H62" t="s">
        <v>39</v>
      </c>
      <c r="I62">
        <v>2527</v>
      </c>
      <c r="J62">
        <v>2</v>
      </c>
      <c r="K62">
        <v>4</v>
      </c>
      <c r="L62">
        <v>25</v>
      </c>
      <c r="M62">
        <v>75</v>
      </c>
      <c r="N62">
        <v>475</v>
      </c>
      <c r="O62">
        <v>1360</v>
      </c>
      <c r="P62">
        <v>586</v>
      </c>
    </row>
    <row r="63" spans="1:17" ht="13.5">
      <c r="A63">
        <v>63</v>
      </c>
      <c r="F63" t="s">
        <v>47</v>
      </c>
      <c r="H63" t="s">
        <v>47</v>
      </c>
      <c r="Q63">
        <f>SUM(K67:P71)</f>
        <v>48029</v>
      </c>
    </row>
    <row r="64" spans="1:16" ht="13.5">
      <c r="A64">
        <v>64</v>
      </c>
      <c r="C64">
        <v>3000</v>
      </c>
      <c r="D64" t="s">
        <v>23</v>
      </c>
      <c r="E64" t="s">
        <v>24</v>
      </c>
      <c r="F64" t="s">
        <v>47</v>
      </c>
      <c r="G64">
        <v>0</v>
      </c>
      <c r="H64" t="s">
        <v>25</v>
      </c>
      <c r="I64">
        <v>88073</v>
      </c>
      <c r="J64">
        <v>31944</v>
      </c>
      <c r="K64">
        <v>14895</v>
      </c>
      <c r="L64">
        <v>14181</v>
      </c>
      <c r="M64">
        <v>12973</v>
      </c>
      <c r="N64">
        <v>9243</v>
      </c>
      <c r="O64">
        <v>3891</v>
      </c>
      <c r="P64">
        <v>946</v>
      </c>
    </row>
    <row r="65" spans="1:16" ht="13.5">
      <c r="A65">
        <v>65</v>
      </c>
      <c r="C65">
        <v>3000</v>
      </c>
      <c r="D65" t="s">
        <v>23</v>
      </c>
      <c r="E65" t="s">
        <v>26</v>
      </c>
      <c r="F65" t="s">
        <v>47</v>
      </c>
      <c r="G65">
        <v>1</v>
      </c>
      <c r="H65" t="s">
        <v>27</v>
      </c>
      <c r="I65">
        <v>25769</v>
      </c>
      <c r="J65">
        <v>24620</v>
      </c>
      <c r="K65">
        <v>977</v>
      </c>
      <c r="L65">
        <v>123</v>
      </c>
      <c r="M65">
        <v>38</v>
      </c>
      <c r="N65">
        <v>11</v>
      </c>
      <c r="O65" t="s">
        <v>46</v>
      </c>
      <c r="P65" t="s">
        <v>46</v>
      </c>
    </row>
    <row r="66" spans="1:16" ht="13.5">
      <c r="A66">
        <v>66</v>
      </c>
      <c r="C66">
        <v>3000</v>
      </c>
      <c r="D66" t="s">
        <v>23</v>
      </c>
      <c r="E66" t="s">
        <v>28</v>
      </c>
      <c r="F66" t="s">
        <v>47</v>
      </c>
      <c r="G66">
        <v>1</v>
      </c>
      <c r="H66" t="s">
        <v>29</v>
      </c>
      <c r="I66">
        <v>12983</v>
      </c>
      <c r="J66">
        <v>6032</v>
      </c>
      <c r="K66">
        <v>6253</v>
      </c>
      <c r="L66">
        <v>575</v>
      </c>
      <c r="M66">
        <v>101</v>
      </c>
      <c r="N66">
        <v>20</v>
      </c>
      <c r="O66">
        <v>1</v>
      </c>
      <c r="P66">
        <v>1</v>
      </c>
    </row>
    <row r="67" spans="1:16" ht="13.5">
      <c r="A67">
        <v>67</v>
      </c>
      <c r="C67">
        <v>3000</v>
      </c>
      <c r="D67" t="s">
        <v>23</v>
      </c>
      <c r="E67" t="s">
        <v>30</v>
      </c>
      <c r="F67" t="s">
        <v>47</v>
      </c>
      <c r="G67">
        <v>1</v>
      </c>
      <c r="H67" t="s">
        <v>31</v>
      </c>
      <c r="I67">
        <v>13295</v>
      </c>
      <c r="J67">
        <v>1099</v>
      </c>
      <c r="K67">
        <v>6243</v>
      </c>
      <c r="L67">
        <v>5291</v>
      </c>
      <c r="M67">
        <v>573</v>
      </c>
      <c r="N67">
        <v>74</v>
      </c>
      <c r="O67">
        <v>15</v>
      </c>
      <c r="P67" t="s">
        <v>46</v>
      </c>
    </row>
    <row r="68" spans="1:16" ht="13.5">
      <c r="A68">
        <v>68</v>
      </c>
      <c r="C68">
        <v>3000</v>
      </c>
      <c r="D68" t="s">
        <v>23</v>
      </c>
      <c r="E68" t="s">
        <v>32</v>
      </c>
      <c r="F68" t="s">
        <v>47</v>
      </c>
      <c r="G68">
        <v>1</v>
      </c>
      <c r="H68" t="s">
        <v>33</v>
      </c>
      <c r="I68">
        <v>13869</v>
      </c>
      <c r="J68">
        <v>148</v>
      </c>
      <c r="K68">
        <v>1254</v>
      </c>
      <c r="L68">
        <v>6815</v>
      </c>
      <c r="M68">
        <v>5073</v>
      </c>
      <c r="N68">
        <v>521</v>
      </c>
      <c r="O68">
        <v>49</v>
      </c>
      <c r="P68">
        <v>9</v>
      </c>
    </row>
    <row r="69" spans="1:16" ht="13.5">
      <c r="A69">
        <v>69</v>
      </c>
      <c r="C69">
        <v>3000</v>
      </c>
      <c r="D69" t="s">
        <v>23</v>
      </c>
      <c r="E69" t="s">
        <v>34</v>
      </c>
      <c r="F69" t="s">
        <v>47</v>
      </c>
      <c r="G69">
        <v>1</v>
      </c>
      <c r="H69" t="s">
        <v>35</v>
      </c>
      <c r="I69">
        <v>12279</v>
      </c>
      <c r="J69">
        <v>34</v>
      </c>
      <c r="K69">
        <v>131</v>
      </c>
      <c r="L69">
        <v>1249</v>
      </c>
      <c r="M69">
        <v>6155</v>
      </c>
      <c r="N69">
        <v>4362</v>
      </c>
      <c r="O69">
        <v>311</v>
      </c>
      <c r="P69">
        <v>37</v>
      </c>
    </row>
    <row r="70" spans="1:16" ht="13.5">
      <c r="A70">
        <v>70</v>
      </c>
      <c r="C70">
        <v>3000</v>
      </c>
      <c r="D70" t="s">
        <v>23</v>
      </c>
      <c r="E70" t="s">
        <v>36</v>
      </c>
      <c r="F70" t="s">
        <v>47</v>
      </c>
      <c r="G70">
        <v>1</v>
      </c>
      <c r="H70" t="s">
        <v>37</v>
      </c>
      <c r="I70">
        <v>7181</v>
      </c>
      <c r="J70">
        <v>10</v>
      </c>
      <c r="K70">
        <v>31</v>
      </c>
      <c r="L70">
        <v>118</v>
      </c>
      <c r="M70">
        <v>972</v>
      </c>
      <c r="N70">
        <v>3785</v>
      </c>
      <c r="O70">
        <v>2090</v>
      </c>
      <c r="P70">
        <v>175</v>
      </c>
    </row>
    <row r="71" spans="1:16" ht="13.5">
      <c r="A71">
        <v>71</v>
      </c>
      <c r="C71">
        <v>3000</v>
      </c>
      <c r="D71" t="s">
        <v>23</v>
      </c>
      <c r="E71" t="s">
        <v>38</v>
      </c>
      <c r="F71" t="s">
        <v>47</v>
      </c>
      <c r="G71">
        <v>1</v>
      </c>
      <c r="H71" t="s">
        <v>39</v>
      </c>
      <c r="I71">
        <v>2697</v>
      </c>
      <c r="J71">
        <v>1</v>
      </c>
      <c r="K71">
        <v>6</v>
      </c>
      <c r="L71">
        <v>10</v>
      </c>
      <c r="M71">
        <v>61</v>
      </c>
      <c r="N71">
        <v>470</v>
      </c>
      <c r="O71">
        <v>1425</v>
      </c>
      <c r="P71">
        <v>724</v>
      </c>
    </row>
    <row r="72" spans="1:17" ht="13.5">
      <c r="A72">
        <v>72</v>
      </c>
      <c r="F72" t="s">
        <v>48</v>
      </c>
      <c r="H72" t="s">
        <v>48</v>
      </c>
      <c r="Q72">
        <f>SUM(K76:P80)</f>
        <v>77063</v>
      </c>
    </row>
    <row r="73" spans="1:16" ht="13.5">
      <c r="A73">
        <v>73</v>
      </c>
      <c r="C73">
        <v>4000</v>
      </c>
      <c r="D73" t="s">
        <v>23</v>
      </c>
      <c r="E73" t="s">
        <v>24</v>
      </c>
      <c r="F73" t="s">
        <v>48</v>
      </c>
      <c r="G73">
        <v>0</v>
      </c>
      <c r="H73" t="s">
        <v>25</v>
      </c>
      <c r="I73">
        <v>156566</v>
      </c>
      <c r="J73">
        <v>64465</v>
      </c>
      <c r="K73">
        <v>27009</v>
      </c>
      <c r="L73">
        <v>23698</v>
      </c>
      <c r="M73">
        <v>19710</v>
      </c>
      <c r="N73">
        <v>13861</v>
      </c>
      <c r="O73">
        <v>6207</v>
      </c>
      <c r="P73">
        <v>1616</v>
      </c>
    </row>
    <row r="74" spans="1:16" ht="13.5">
      <c r="A74">
        <v>74</v>
      </c>
      <c r="C74">
        <v>4000</v>
      </c>
      <c r="D74" t="s">
        <v>23</v>
      </c>
      <c r="E74" t="s">
        <v>26</v>
      </c>
      <c r="F74" t="s">
        <v>48</v>
      </c>
      <c r="G74">
        <v>1</v>
      </c>
      <c r="H74" t="s">
        <v>27</v>
      </c>
      <c r="I74">
        <v>53838</v>
      </c>
      <c r="J74">
        <v>51712</v>
      </c>
      <c r="K74">
        <v>1749</v>
      </c>
      <c r="L74">
        <v>310</v>
      </c>
      <c r="M74">
        <v>60</v>
      </c>
      <c r="N74">
        <v>4</v>
      </c>
      <c r="O74">
        <v>3</v>
      </c>
      <c r="P74" t="s">
        <v>46</v>
      </c>
    </row>
    <row r="75" spans="1:16" ht="13.5">
      <c r="A75">
        <v>75</v>
      </c>
      <c r="C75">
        <v>4000</v>
      </c>
      <c r="D75" t="s">
        <v>23</v>
      </c>
      <c r="E75" t="s">
        <v>28</v>
      </c>
      <c r="F75" t="s">
        <v>48</v>
      </c>
      <c r="G75">
        <v>1</v>
      </c>
      <c r="H75" t="s">
        <v>29</v>
      </c>
      <c r="I75">
        <v>23305</v>
      </c>
      <c r="J75">
        <v>10393</v>
      </c>
      <c r="K75">
        <v>11457</v>
      </c>
      <c r="L75">
        <v>1175</v>
      </c>
      <c r="M75">
        <v>228</v>
      </c>
      <c r="N75">
        <v>48</v>
      </c>
      <c r="O75">
        <v>3</v>
      </c>
      <c r="P75">
        <v>1</v>
      </c>
    </row>
    <row r="76" spans="1:16" ht="13.5">
      <c r="A76">
        <v>76</v>
      </c>
      <c r="C76">
        <v>4000</v>
      </c>
      <c r="D76" t="s">
        <v>23</v>
      </c>
      <c r="E76" t="s">
        <v>30</v>
      </c>
      <c r="F76" t="s">
        <v>48</v>
      </c>
      <c r="G76">
        <v>1</v>
      </c>
      <c r="H76" t="s">
        <v>31</v>
      </c>
      <c r="I76">
        <v>24159</v>
      </c>
      <c r="J76">
        <v>2008</v>
      </c>
      <c r="K76">
        <v>11556</v>
      </c>
      <c r="L76">
        <v>9258</v>
      </c>
      <c r="M76">
        <v>1086</v>
      </c>
      <c r="N76">
        <v>208</v>
      </c>
      <c r="O76">
        <v>43</v>
      </c>
      <c r="P76" t="s">
        <v>46</v>
      </c>
    </row>
    <row r="77" spans="1:16" ht="13.5">
      <c r="A77">
        <v>77</v>
      </c>
      <c r="C77">
        <v>4000</v>
      </c>
      <c r="D77" t="s">
        <v>23</v>
      </c>
      <c r="E77" t="s">
        <v>32</v>
      </c>
      <c r="F77" t="s">
        <v>48</v>
      </c>
      <c r="G77">
        <v>1</v>
      </c>
      <c r="H77" t="s">
        <v>33</v>
      </c>
      <c r="I77">
        <v>22135</v>
      </c>
      <c r="J77">
        <v>257</v>
      </c>
      <c r="K77">
        <v>1988</v>
      </c>
      <c r="L77">
        <v>10885</v>
      </c>
      <c r="M77">
        <v>8010</v>
      </c>
      <c r="N77">
        <v>890</v>
      </c>
      <c r="O77">
        <v>95</v>
      </c>
      <c r="P77">
        <v>10</v>
      </c>
    </row>
    <row r="78" spans="1:16" ht="13.5">
      <c r="A78">
        <v>78</v>
      </c>
      <c r="C78">
        <v>4000</v>
      </c>
      <c r="D78" t="s">
        <v>23</v>
      </c>
      <c r="E78" t="s">
        <v>34</v>
      </c>
      <c r="F78" t="s">
        <v>48</v>
      </c>
      <c r="G78">
        <v>1</v>
      </c>
      <c r="H78" t="s">
        <v>35</v>
      </c>
      <c r="I78">
        <v>17903</v>
      </c>
      <c r="J78">
        <v>75</v>
      </c>
      <c r="K78">
        <v>208</v>
      </c>
      <c r="L78">
        <v>1888</v>
      </c>
      <c r="M78">
        <v>8894</v>
      </c>
      <c r="N78">
        <v>6258</v>
      </c>
      <c r="O78">
        <v>533</v>
      </c>
      <c r="P78">
        <v>47</v>
      </c>
    </row>
    <row r="79" spans="1:16" ht="13.5">
      <c r="A79">
        <v>79</v>
      </c>
      <c r="C79">
        <v>4000</v>
      </c>
      <c r="D79" t="s">
        <v>23</v>
      </c>
      <c r="E79" t="s">
        <v>36</v>
      </c>
      <c r="F79" t="s">
        <v>48</v>
      </c>
      <c r="G79">
        <v>1</v>
      </c>
      <c r="H79" t="s">
        <v>37</v>
      </c>
      <c r="I79">
        <v>10744</v>
      </c>
      <c r="J79">
        <v>16</v>
      </c>
      <c r="K79">
        <v>41</v>
      </c>
      <c r="L79">
        <v>150</v>
      </c>
      <c r="M79">
        <v>1333</v>
      </c>
      <c r="N79">
        <v>5768</v>
      </c>
      <c r="O79">
        <v>3217</v>
      </c>
      <c r="P79">
        <v>219</v>
      </c>
    </row>
    <row r="80" spans="1:16" ht="13.5">
      <c r="A80">
        <v>80</v>
      </c>
      <c r="C80">
        <v>4000</v>
      </c>
      <c r="D80" t="s">
        <v>23</v>
      </c>
      <c r="E80" t="s">
        <v>38</v>
      </c>
      <c r="F80" t="s">
        <v>48</v>
      </c>
      <c r="G80">
        <v>1</v>
      </c>
      <c r="H80" t="s">
        <v>39</v>
      </c>
      <c r="I80">
        <v>4482</v>
      </c>
      <c r="J80">
        <v>4</v>
      </c>
      <c r="K80">
        <v>10</v>
      </c>
      <c r="L80">
        <v>32</v>
      </c>
      <c r="M80">
        <v>99</v>
      </c>
      <c r="N80">
        <v>685</v>
      </c>
      <c r="O80">
        <v>2313</v>
      </c>
      <c r="P80">
        <v>1339</v>
      </c>
    </row>
    <row r="81" spans="1:8" ht="13.5">
      <c r="A81">
        <v>81</v>
      </c>
      <c r="F81" t="s">
        <v>49</v>
      </c>
      <c r="H81" t="s">
        <v>49</v>
      </c>
    </row>
    <row r="82" spans="1:16" ht="13.5">
      <c r="A82">
        <v>82</v>
      </c>
      <c r="C82">
        <v>4100</v>
      </c>
      <c r="D82">
        <v>1</v>
      </c>
      <c r="E82" t="s">
        <v>24</v>
      </c>
      <c r="F82" t="s">
        <v>49</v>
      </c>
      <c r="G82">
        <v>0</v>
      </c>
      <c r="H82" t="s">
        <v>25</v>
      </c>
      <c r="I82">
        <v>80082</v>
      </c>
      <c r="J82">
        <v>36965</v>
      </c>
      <c r="K82">
        <v>12860</v>
      </c>
      <c r="L82">
        <v>11288</v>
      </c>
      <c r="M82">
        <v>8931</v>
      </c>
      <c r="N82">
        <v>6355</v>
      </c>
      <c r="O82">
        <v>2884</v>
      </c>
      <c r="P82">
        <v>799</v>
      </c>
    </row>
    <row r="83" spans="1:16" ht="13.5">
      <c r="A83">
        <v>83</v>
      </c>
      <c r="C83">
        <v>4100</v>
      </c>
      <c r="D83">
        <v>1</v>
      </c>
      <c r="E83" t="s">
        <v>26</v>
      </c>
      <c r="F83" t="s">
        <v>49</v>
      </c>
      <c r="G83">
        <v>1</v>
      </c>
      <c r="H83" t="s">
        <v>27</v>
      </c>
      <c r="I83">
        <v>32006</v>
      </c>
      <c r="J83">
        <v>30937</v>
      </c>
      <c r="K83">
        <v>866</v>
      </c>
      <c r="L83">
        <v>171</v>
      </c>
      <c r="M83">
        <v>26</v>
      </c>
      <c r="N83">
        <v>4</v>
      </c>
      <c r="O83">
        <v>2</v>
      </c>
      <c r="P83" t="s">
        <v>46</v>
      </c>
    </row>
    <row r="84" spans="1:16" ht="13.5">
      <c r="A84">
        <v>84</v>
      </c>
      <c r="C84">
        <v>4100</v>
      </c>
      <c r="D84">
        <v>1</v>
      </c>
      <c r="E84" t="s">
        <v>28</v>
      </c>
      <c r="F84" t="s">
        <v>49</v>
      </c>
      <c r="G84">
        <v>1</v>
      </c>
      <c r="H84" t="s">
        <v>29</v>
      </c>
      <c r="I84">
        <v>11264</v>
      </c>
      <c r="J84">
        <v>4896</v>
      </c>
      <c r="K84">
        <v>5603</v>
      </c>
      <c r="L84">
        <v>630</v>
      </c>
      <c r="M84">
        <v>106</v>
      </c>
      <c r="N84">
        <v>26</v>
      </c>
      <c r="O84">
        <v>2</v>
      </c>
      <c r="P84">
        <v>1</v>
      </c>
    </row>
    <row r="85" spans="1:16" ht="13.5">
      <c r="A85">
        <v>85</v>
      </c>
      <c r="C85">
        <v>4100</v>
      </c>
      <c r="D85">
        <v>1</v>
      </c>
      <c r="E85" t="s">
        <v>30</v>
      </c>
      <c r="F85" t="s">
        <v>49</v>
      </c>
      <c r="G85">
        <v>1</v>
      </c>
      <c r="H85" t="s">
        <v>31</v>
      </c>
      <c r="I85">
        <v>11364</v>
      </c>
      <c r="J85">
        <v>928</v>
      </c>
      <c r="K85">
        <v>5320</v>
      </c>
      <c r="L85">
        <v>4440</v>
      </c>
      <c r="M85">
        <v>545</v>
      </c>
      <c r="N85">
        <v>105</v>
      </c>
      <c r="O85">
        <v>26</v>
      </c>
      <c r="P85" t="s">
        <v>46</v>
      </c>
    </row>
    <row r="86" spans="1:16" ht="13.5">
      <c r="A86">
        <v>86</v>
      </c>
      <c r="C86">
        <v>4100</v>
      </c>
      <c r="D86">
        <v>1</v>
      </c>
      <c r="E86" t="s">
        <v>32</v>
      </c>
      <c r="F86" t="s">
        <v>49</v>
      </c>
      <c r="G86">
        <v>1</v>
      </c>
      <c r="H86" t="s">
        <v>33</v>
      </c>
      <c r="I86">
        <v>9991</v>
      </c>
      <c r="J86">
        <v>140</v>
      </c>
      <c r="K86">
        <v>921</v>
      </c>
      <c r="L86">
        <v>4996</v>
      </c>
      <c r="M86">
        <v>3449</v>
      </c>
      <c r="N86">
        <v>435</v>
      </c>
      <c r="O86">
        <v>45</v>
      </c>
      <c r="P86">
        <v>5</v>
      </c>
    </row>
    <row r="87" spans="1:16" ht="13.5">
      <c r="A87">
        <v>87</v>
      </c>
      <c r="C87">
        <v>4100</v>
      </c>
      <c r="D87">
        <v>1</v>
      </c>
      <c r="E87" t="s">
        <v>34</v>
      </c>
      <c r="F87" t="s">
        <v>49</v>
      </c>
      <c r="G87">
        <v>1</v>
      </c>
      <c r="H87" t="s">
        <v>35</v>
      </c>
      <c r="I87">
        <v>8096</v>
      </c>
      <c r="J87">
        <v>50</v>
      </c>
      <c r="K87">
        <v>118</v>
      </c>
      <c r="L87">
        <v>938</v>
      </c>
      <c r="M87">
        <v>4030</v>
      </c>
      <c r="N87">
        <v>2663</v>
      </c>
      <c r="O87">
        <v>271</v>
      </c>
      <c r="P87">
        <v>26</v>
      </c>
    </row>
    <row r="88" spans="1:16" ht="13.5">
      <c r="A88">
        <v>88</v>
      </c>
      <c r="C88">
        <v>4100</v>
      </c>
      <c r="D88">
        <v>1</v>
      </c>
      <c r="E88" t="s">
        <v>36</v>
      </c>
      <c r="F88" t="s">
        <v>49</v>
      </c>
      <c r="G88">
        <v>1</v>
      </c>
      <c r="H88" t="s">
        <v>37</v>
      </c>
      <c r="I88">
        <v>5080</v>
      </c>
      <c r="J88">
        <v>10</v>
      </c>
      <c r="K88">
        <v>27</v>
      </c>
      <c r="L88">
        <v>92</v>
      </c>
      <c r="M88">
        <v>718</v>
      </c>
      <c r="N88">
        <v>2742</v>
      </c>
      <c r="O88">
        <v>1389</v>
      </c>
      <c r="P88">
        <v>102</v>
      </c>
    </row>
    <row r="89" spans="1:16" ht="13.5">
      <c r="A89">
        <v>89</v>
      </c>
      <c r="C89">
        <v>4100</v>
      </c>
      <c r="D89">
        <v>1</v>
      </c>
      <c r="E89" t="s">
        <v>38</v>
      </c>
      <c r="F89" t="s">
        <v>49</v>
      </c>
      <c r="G89">
        <v>1</v>
      </c>
      <c r="H89" t="s">
        <v>39</v>
      </c>
      <c r="I89">
        <v>2281</v>
      </c>
      <c r="J89">
        <v>4</v>
      </c>
      <c r="K89">
        <v>5</v>
      </c>
      <c r="L89">
        <v>21</v>
      </c>
      <c r="M89">
        <v>57</v>
      </c>
      <c r="N89">
        <v>380</v>
      </c>
      <c r="O89">
        <v>1149</v>
      </c>
      <c r="P89">
        <v>665</v>
      </c>
    </row>
    <row r="90" spans="1:17" ht="13.5">
      <c r="A90">
        <v>90</v>
      </c>
      <c r="F90" t="s">
        <v>50</v>
      </c>
      <c r="H90" t="s">
        <v>50</v>
      </c>
      <c r="Q90">
        <f>SUM(K94:P98)</f>
        <v>44697</v>
      </c>
    </row>
    <row r="91" spans="1:16" ht="13.5">
      <c r="A91">
        <v>91</v>
      </c>
      <c r="C91">
        <v>5000</v>
      </c>
      <c r="D91" t="s">
        <v>23</v>
      </c>
      <c r="E91" t="s">
        <v>24</v>
      </c>
      <c r="F91" t="s">
        <v>50</v>
      </c>
      <c r="G91">
        <v>0</v>
      </c>
      <c r="H91" t="s">
        <v>25</v>
      </c>
      <c r="I91">
        <v>78136</v>
      </c>
      <c r="J91">
        <v>26190</v>
      </c>
      <c r="K91">
        <v>13903</v>
      </c>
      <c r="L91">
        <v>12621</v>
      </c>
      <c r="M91">
        <v>12292</v>
      </c>
      <c r="N91">
        <v>8606</v>
      </c>
      <c r="O91">
        <v>3738</v>
      </c>
      <c r="P91">
        <v>786</v>
      </c>
    </row>
    <row r="92" spans="1:16" ht="13.5">
      <c r="A92">
        <v>92</v>
      </c>
      <c r="C92">
        <v>5000</v>
      </c>
      <c r="D92" t="s">
        <v>23</v>
      </c>
      <c r="E92" t="s">
        <v>26</v>
      </c>
      <c r="F92" t="s">
        <v>50</v>
      </c>
      <c r="G92">
        <v>1</v>
      </c>
      <c r="H92" t="s">
        <v>27</v>
      </c>
      <c r="I92">
        <v>20594</v>
      </c>
      <c r="J92">
        <v>19681</v>
      </c>
      <c r="K92">
        <v>780</v>
      </c>
      <c r="L92">
        <v>103</v>
      </c>
      <c r="M92">
        <v>27</v>
      </c>
      <c r="N92">
        <v>2</v>
      </c>
      <c r="O92">
        <v>1</v>
      </c>
      <c r="P92" t="s">
        <v>46</v>
      </c>
    </row>
    <row r="93" spans="1:16" ht="13.5">
      <c r="A93">
        <v>93</v>
      </c>
      <c r="C93">
        <v>5000</v>
      </c>
      <c r="D93" t="s">
        <v>23</v>
      </c>
      <c r="E93" t="s">
        <v>28</v>
      </c>
      <c r="F93" t="s">
        <v>50</v>
      </c>
      <c r="G93">
        <v>1</v>
      </c>
      <c r="H93" t="s">
        <v>29</v>
      </c>
      <c r="I93">
        <v>11828</v>
      </c>
      <c r="J93">
        <v>5492</v>
      </c>
      <c r="K93">
        <v>5777</v>
      </c>
      <c r="L93">
        <v>461</v>
      </c>
      <c r="M93">
        <v>78</v>
      </c>
      <c r="N93">
        <v>16</v>
      </c>
      <c r="O93">
        <v>3</v>
      </c>
      <c r="P93">
        <v>1</v>
      </c>
    </row>
    <row r="94" spans="1:16" ht="13.5">
      <c r="A94">
        <v>94</v>
      </c>
      <c r="C94">
        <v>5000</v>
      </c>
      <c r="D94" t="s">
        <v>23</v>
      </c>
      <c r="E94" t="s">
        <v>30</v>
      </c>
      <c r="F94" t="s">
        <v>50</v>
      </c>
      <c r="G94">
        <v>1</v>
      </c>
      <c r="H94" t="s">
        <v>31</v>
      </c>
      <c r="I94">
        <v>11765</v>
      </c>
      <c r="J94">
        <v>848</v>
      </c>
      <c r="K94">
        <v>6026</v>
      </c>
      <c r="L94">
        <v>4391</v>
      </c>
      <c r="M94">
        <v>415</v>
      </c>
      <c r="N94">
        <v>69</v>
      </c>
      <c r="O94">
        <v>14</v>
      </c>
      <c r="P94">
        <v>2</v>
      </c>
    </row>
    <row r="95" spans="1:16" ht="13.5">
      <c r="A95">
        <v>95</v>
      </c>
      <c r="C95">
        <v>5000</v>
      </c>
      <c r="D95" t="s">
        <v>23</v>
      </c>
      <c r="E95" t="s">
        <v>32</v>
      </c>
      <c r="F95" t="s">
        <v>50</v>
      </c>
      <c r="G95">
        <v>1</v>
      </c>
      <c r="H95" t="s">
        <v>33</v>
      </c>
      <c r="I95">
        <v>12904</v>
      </c>
      <c r="J95">
        <v>129</v>
      </c>
      <c r="K95">
        <v>1185</v>
      </c>
      <c r="L95">
        <v>6322</v>
      </c>
      <c r="M95">
        <v>4774</v>
      </c>
      <c r="N95">
        <v>430</v>
      </c>
      <c r="O95">
        <v>60</v>
      </c>
      <c r="P95">
        <v>4</v>
      </c>
    </row>
    <row r="96" spans="1:16" ht="13.5">
      <c r="A96">
        <v>96</v>
      </c>
      <c r="C96">
        <v>5000</v>
      </c>
      <c r="D96" t="s">
        <v>23</v>
      </c>
      <c r="E96" t="s">
        <v>34</v>
      </c>
      <c r="F96" t="s">
        <v>50</v>
      </c>
      <c r="G96">
        <v>1</v>
      </c>
      <c r="H96" t="s">
        <v>35</v>
      </c>
      <c r="I96">
        <v>11618</v>
      </c>
      <c r="J96">
        <v>29</v>
      </c>
      <c r="K96">
        <v>112</v>
      </c>
      <c r="L96">
        <v>1243</v>
      </c>
      <c r="M96">
        <v>6067</v>
      </c>
      <c r="N96">
        <v>3862</v>
      </c>
      <c r="O96">
        <v>283</v>
      </c>
      <c r="P96">
        <v>22</v>
      </c>
    </row>
    <row r="97" spans="1:16" ht="13.5">
      <c r="A97">
        <v>97</v>
      </c>
      <c r="C97">
        <v>5000</v>
      </c>
      <c r="D97" t="s">
        <v>23</v>
      </c>
      <c r="E97" t="s">
        <v>36</v>
      </c>
      <c r="F97" t="s">
        <v>50</v>
      </c>
      <c r="G97">
        <v>1</v>
      </c>
      <c r="H97" t="s">
        <v>37</v>
      </c>
      <c r="I97">
        <v>6728</v>
      </c>
      <c r="J97">
        <v>9</v>
      </c>
      <c r="K97">
        <v>19</v>
      </c>
      <c r="L97">
        <v>90</v>
      </c>
      <c r="M97">
        <v>868</v>
      </c>
      <c r="N97">
        <v>3798</v>
      </c>
      <c r="O97">
        <v>1845</v>
      </c>
      <c r="P97">
        <v>99</v>
      </c>
    </row>
    <row r="98" spans="1:16" ht="13.5">
      <c r="A98">
        <v>98</v>
      </c>
      <c r="C98">
        <v>5000</v>
      </c>
      <c r="D98" t="s">
        <v>23</v>
      </c>
      <c r="E98" t="s">
        <v>38</v>
      </c>
      <c r="F98" t="s">
        <v>50</v>
      </c>
      <c r="G98">
        <v>1</v>
      </c>
      <c r="H98" t="s">
        <v>39</v>
      </c>
      <c r="I98">
        <v>2699</v>
      </c>
      <c r="J98">
        <v>2</v>
      </c>
      <c r="K98">
        <v>4</v>
      </c>
      <c r="L98">
        <v>11</v>
      </c>
      <c r="M98">
        <v>63</v>
      </c>
      <c r="N98">
        <v>429</v>
      </c>
      <c r="O98">
        <v>1532</v>
      </c>
      <c r="P98">
        <v>658</v>
      </c>
    </row>
    <row r="99" spans="1:17" ht="13.5">
      <c r="A99">
        <v>99</v>
      </c>
      <c r="F99" t="s">
        <v>51</v>
      </c>
      <c r="H99" t="s">
        <v>51</v>
      </c>
      <c r="Q99">
        <f>SUM(K103:P107)</f>
        <v>37014</v>
      </c>
    </row>
    <row r="100" spans="1:16" ht="13.5">
      <c r="A100">
        <v>100</v>
      </c>
      <c r="C100">
        <v>6000</v>
      </c>
      <c r="D100" t="s">
        <v>23</v>
      </c>
      <c r="E100" t="s">
        <v>24</v>
      </c>
      <c r="F100" t="s">
        <v>51</v>
      </c>
      <c r="G100">
        <v>0</v>
      </c>
      <c r="H100" t="s">
        <v>25</v>
      </c>
      <c r="I100">
        <v>66170</v>
      </c>
      <c r="J100">
        <v>23128</v>
      </c>
      <c r="K100">
        <v>11198</v>
      </c>
      <c r="L100">
        <v>10406</v>
      </c>
      <c r="M100">
        <v>9874</v>
      </c>
      <c r="N100">
        <v>7183</v>
      </c>
      <c r="O100">
        <v>3527</v>
      </c>
      <c r="P100">
        <v>854</v>
      </c>
    </row>
    <row r="101" spans="1:16" ht="13.5">
      <c r="A101">
        <v>101</v>
      </c>
      <c r="C101">
        <v>6000</v>
      </c>
      <c r="D101" t="s">
        <v>23</v>
      </c>
      <c r="E101" t="s">
        <v>26</v>
      </c>
      <c r="F101" t="s">
        <v>51</v>
      </c>
      <c r="G101">
        <v>1</v>
      </c>
      <c r="H101" t="s">
        <v>27</v>
      </c>
      <c r="I101">
        <v>18459</v>
      </c>
      <c r="J101">
        <v>17661</v>
      </c>
      <c r="K101">
        <v>669</v>
      </c>
      <c r="L101">
        <v>101</v>
      </c>
      <c r="M101">
        <v>21</v>
      </c>
      <c r="N101">
        <v>5</v>
      </c>
      <c r="O101">
        <v>2</v>
      </c>
      <c r="P101" t="s">
        <v>46</v>
      </c>
    </row>
    <row r="102" spans="1:16" ht="13.5">
      <c r="A102">
        <v>102</v>
      </c>
      <c r="C102">
        <v>6000</v>
      </c>
      <c r="D102" t="s">
        <v>23</v>
      </c>
      <c r="E102" t="s">
        <v>28</v>
      </c>
      <c r="F102" t="s">
        <v>51</v>
      </c>
      <c r="G102">
        <v>1</v>
      </c>
      <c r="H102" t="s">
        <v>29</v>
      </c>
      <c r="I102">
        <v>9805</v>
      </c>
      <c r="J102">
        <v>4575</v>
      </c>
      <c r="K102">
        <v>4690</v>
      </c>
      <c r="L102">
        <v>434</v>
      </c>
      <c r="M102">
        <v>76</v>
      </c>
      <c r="N102">
        <v>25</v>
      </c>
      <c r="O102">
        <v>4</v>
      </c>
      <c r="P102">
        <v>1</v>
      </c>
    </row>
    <row r="103" spans="1:16" ht="13.5">
      <c r="A103">
        <v>103</v>
      </c>
      <c r="C103">
        <v>6000</v>
      </c>
      <c r="D103" t="s">
        <v>23</v>
      </c>
      <c r="E103" t="s">
        <v>30</v>
      </c>
      <c r="F103" t="s">
        <v>51</v>
      </c>
      <c r="G103">
        <v>1</v>
      </c>
      <c r="H103" t="s">
        <v>31</v>
      </c>
      <c r="I103">
        <v>10316</v>
      </c>
      <c r="J103">
        <v>769</v>
      </c>
      <c r="K103">
        <v>4924</v>
      </c>
      <c r="L103">
        <v>4096</v>
      </c>
      <c r="M103">
        <v>443</v>
      </c>
      <c r="N103">
        <v>66</v>
      </c>
      <c r="O103">
        <v>17</v>
      </c>
      <c r="P103">
        <v>1</v>
      </c>
    </row>
    <row r="104" spans="1:16" ht="13.5">
      <c r="A104">
        <v>104</v>
      </c>
      <c r="C104">
        <v>6000</v>
      </c>
      <c r="D104" t="s">
        <v>23</v>
      </c>
      <c r="E104" t="s">
        <v>32</v>
      </c>
      <c r="F104" t="s">
        <v>51</v>
      </c>
      <c r="G104">
        <v>1</v>
      </c>
      <c r="H104" t="s">
        <v>33</v>
      </c>
      <c r="I104">
        <v>10641</v>
      </c>
      <c r="J104">
        <v>90</v>
      </c>
      <c r="K104">
        <v>819</v>
      </c>
      <c r="L104">
        <v>4902</v>
      </c>
      <c r="M104">
        <v>4316</v>
      </c>
      <c r="N104">
        <v>462</v>
      </c>
      <c r="O104">
        <v>45</v>
      </c>
      <c r="P104">
        <v>7</v>
      </c>
    </row>
    <row r="105" spans="1:16" ht="13.5">
      <c r="A105">
        <v>105</v>
      </c>
      <c r="C105">
        <v>6000</v>
      </c>
      <c r="D105" t="s">
        <v>23</v>
      </c>
      <c r="E105" t="s">
        <v>34</v>
      </c>
      <c r="F105" t="s">
        <v>51</v>
      </c>
      <c r="G105">
        <v>1</v>
      </c>
      <c r="H105" t="s">
        <v>35</v>
      </c>
      <c r="I105">
        <v>9219</v>
      </c>
      <c r="J105">
        <v>24</v>
      </c>
      <c r="K105">
        <v>75</v>
      </c>
      <c r="L105">
        <v>795</v>
      </c>
      <c r="M105">
        <v>4415</v>
      </c>
      <c r="N105">
        <v>3564</v>
      </c>
      <c r="O105">
        <v>320</v>
      </c>
      <c r="P105">
        <v>26</v>
      </c>
    </row>
    <row r="106" spans="1:16" ht="13.5">
      <c r="A106">
        <v>106</v>
      </c>
      <c r="C106">
        <v>6000</v>
      </c>
      <c r="D106" t="s">
        <v>23</v>
      </c>
      <c r="E106" t="s">
        <v>36</v>
      </c>
      <c r="F106" t="s">
        <v>51</v>
      </c>
      <c r="G106">
        <v>1</v>
      </c>
      <c r="H106" t="s">
        <v>37</v>
      </c>
      <c r="I106">
        <v>5523</v>
      </c>
      <c r="J106">
        <v>8</v>
      </c>
      <c r="K106">
        <v>16</v>
      </c>
      <c r="L106">
        <v>67</v>
      </c>
      <c r="M106">
        <v>562</v>
      </c>
      <c r="N106">
        <v>2779</v>
      </c>
      <c r="O106">
        <v>1966</v>
      </c>
      <c r="P106">
        <v>125</v>
      </c>
    </row>
    <row r="107" spans="1:16" ht="13.5">
      <c r="A107">
        <v>107</v>
      </c>
      <c r="C107">
        <v>6000</v>
      </c>
      <c r="D107" t="s">
        <v>23</v>
      </c>
      <c r="E107" t="s">
        <v>38</v>
      </c>
      <c r="F107" t="s">
        <v>51</v>
      </c>
      <c r="G107">
        <v>1</v>
      </c>
      <c r="H107" t="s">
        <v>39</v>
      </c>
      <c r="I107">
        <v>2207</v>
      </c>
      <c r="J107">
        <v>1</v>
      </c>
      <c r="K107">
        <v>5</v>
      </c>
      <c r="L107">
        <v>11</v>
      </c>
      <c r="M107">
        <v>41</v>
      </c>
      <c r="N107">
        <v>282</v>
      </c>
      <c r="O107">
        <v>1173</v>
      </c>
      <c r="P107">
        <v>694</v>
      </c>
    </row>
    <row r="108" spans="1:17" ht="13.5">
      <c r="A108">
        <v>108</v>
      </c>
      <c r="F108" t="s">
        <v>52</v>
      </c>
      <c r="H108" t="s">
        <v>52</v>
      </c>
      <c r="Q108">
        <f>SUM(K112:P116)</f>
        <v>67375</v>
      </c>
    </row>
    <row r="109" spans="1:16" ht="13.5">
      <c r="A109">
        <v>109</v>
      </c>
      <c r="C109">
        <v>7000</v>
      </c>
      <c r="D109" t="s">
        <v>23</v>
      </c>
      <c r="E109" t="s">
        <v>24</v>
      </c>
      <c r="F109" t="s">
        <v>52</v>
      </c>
      <c r="G109">
        <v>0</v>
      </c>
      <c r="H109" t="s">
        <v>25</v>
      </c>
      <c r="I109">
        <v>128559</v>
      </c>
      <c r="J109">
        <v>48508</v>
      </c>
      <c r="K109">
        <v>21921</v>
      </c>
      <c r="L109">
        <v>19736</v>
      </c>
      <c r="M109">
        <v>17304</v>
      </c>
      <c r="N109">
        <v>12982</v>
      </c>
      <c r="O109">
        <v>6287</v>
      </c>
      <c r="P109">
        <v>1821</v>
      </c>
    </row>
    <row r="110" spans="1:16" ht="13.5">
      <c r="A110">
        <v>110</v>
      </c>
      <c r="C110">
        <v>7000</v>
      </c>
      <c r="D110" t="s">
        <v>23</v>
      </c>
      <c r="E110" t="s">
        <v>26</v>
      </c>
      <c r="F110" t="s">
        <v>52</v>
      </c>
      <c r="G110">
        <v>1</v>
      </c>
      <c r="H110" t="s">
        <v>27</v>
      </c>
      <c r="I110">
        <v>39832</v>
      </c>
      <c r="J110">
        <v>37902</v>
      </c>
      <c r="K110">
        <v>1580</v>
      </c>
      <c r="L110">
        <v>276</v>
      </c>
      <c r="M110">
        <v>61</v>
      </c>
      <c r="N110">
        <v>10</v>
      </c>
      <c r="O110">
        <v>3</v>
      </c>
      <c r="P110" t="s">
        <v>46</v>
      </c>
    </row>
    <row r="111" spans="1:16" ht="13.5">
      <c r="A111">
        <v>111</v>
      </c>
      <c r="C111">
        <v>7000</v>
      </c>
      <c r="D111" t="s">
        <v>23</v>
      </c>
      <c r="E111" t="s">
        <v>28</v>
      </c>
      <c r="F111" t="s">
        <v>52</v>
      </c>
      <c r="G111">
        <v>1</v>
      </c>
      <c r="H111" t="s">
        <v>29</v>
      </c>
      <c r="I111">
        <v>19432</v>
      </c>
      <c r="J111">
        <v>8686</v>
      </c>
      <c r="K111">
        <v>9537</v>
      </c>
      <c r="L111">
        <v>957</v>
      </c>
      <c r="M111">
        <v>196</v>
      </c>
      <c r="N111">
        <v>51</v>
      </c>
      <c r="O111">
        <v>4</v>
      </c>
      <c r="P111">
        <v>1</v>
      </c>
    </row>
    <row r="112" spans="1:16" ht="13.5">
      <c r="A112">
        <v>112</v>
      </c>
      <c r="C112">
        <v>7000</v>
      </c>
      <c r="D112" t="s">
        <v>23</v>
      </c>
      <c r="E112" t="s">
        <v>30</v>
      </c>
      <c r="F112" t="s">
        <v>52</v>
      </c>
      <c r="G112">
        <v>1</v>
      </c>
      <c r="H112" t="s">
        <v>31</v>
      </c>
      <c r="I112">
        <v>19967</v>
      </c>
      <c r="J112">
        <v>1597</v>
      </c>
      <c r="K112">
        <v>8912</v>
      </c>
      <c r="L112">
        <v>8279</v>
      </c>
      <c r="M112">
        <v>1002</v>
      </c>
      <c r="N112">
        <v>141</v>
      </c>
      <c r="O112">
        <v>30</v>
      </c>
      <c r="P112">
        <v>6</v>
      </c>
    </row>
    <row r="113" spans="1:16" ht="13.5">
      <c r="A113">
        <v>113</v>
      </c>
      <c r="C113">
        <v>7000</v>
      </c>
      <c r="D113" t="s">
        <v>23</v>
      </c>
      <c r="E113" t="s">
        <v>32</v>
      </c>
      <c r="F113" t="s">
        <v>52</v>
      </c>
      <c r="G113">
        <v>1</v>
      </c>
      <c r="H113" t="s">
        <v>33</v>
      </c>
      <c r="I113">
        <v>18810</v>
      </c>
      <c r="J113">
        <v>229</v>
      </c>
      <c r="K113">
        <v>1632</v>
      </c>
      <c r="L113">
        <v>8485</v>
      </c>
      <c r="M113">
        <v>7425</v>
      </c>
      <c r="N113">
        <v>930</v>
      </c>
      <c r="O113">
        <v>91</v>
      </c>
      <c r="P113">
        <v>18</v>
      </c>
    </row>
    <row r="114" spans="1:16" ht="13.5">
      <c r="A114">
        <v>114</v>
      </c>
      <c r="C114">
        <v>7000</v>
      </c>
      <c r="D114" t="s">
        <v>23</v>
      </c>
      <c r="E114" t="s">
        <v>34</v>
      </c>
      <c r="F114" t="s">
        <v>52</v>
      </c>
      <c r="G114">
        <v>1</v>
      </c>
      <c r="H114" t="s">
        <v>35</v>
      </c>
      <c r="I114">
        <v>16291</v>
      </c>
      <c r="J114">
        <v>69</v>
      </c>
      <c r="K114">
        <v>199</v>
      </c>
      <c r="L114">
        <v>1550</v>
      </c>
      <c r="M114">
        <v>7456</v>
      </c>
      <c r="N114">
        <v>6314</v>
      </c>
      <c r="O114">
        <v>641</v>
      </c>
      <c r="P114">
        <v>62</v>
      </c>
    </row>
    <row r="115" spans="1:16" ht="13.5">
      <c r="A115">
        <v>115</v>
      </c>
      <c r="C115">
        <v>7000</v>
      </c>
      <c r="D115" t="s">
        <v>23</v>
      </c>
      <c r="E115" t="s">
        <v>36</v>
      </c>
      <c r="F115" t="s">
        <v>52</v>
      </c>
      <c r="G115">
        <v>1</v>
      </c>
      <c r="H115" t="s">
        <v>37</v>
      </c>
      <c r="I115">
        <v>9988</v>
      </c>
      <c r="J115">
        <v>23</v>
      </c>
      <c r="K115">
        <v>53</v>
      </c>
      <c r="L115">
        <v>153</v>
      </c>
      <c r="M115">
        <v>1080</v>
      </c>
      <c r="N115">
        <v>5010</v>
      </c>
      <c r="O115">
        <v>3341</v>
      </c>
      <c r="P115">
        <v>328</v>
      </c>
    </row>
    <row r="116" spans="1:16" ht="13.5">
      <c r="A116">
        <v>116</v>
      </c>
      <c r="C116">
        <v>7000</v>
      </c>
      <c r="D116" t="s">
        <v>23</v>
      </c>
      <c r="E116" t="s">
        <v>38</v>
      </c>
      <c r="F116" t="s">
        <v>52</v>
      </c>
      <c r="G116">
        <v>1</v>
      </c>
      <c r="H116" t="s">
        <v>39</v>
      </c>
      <c r="I116">
        <v>4239</v>
      </c>
      <c r="J116">
        <v>2</v>
      </c>
      <c r="K116">
        <v>8</v>
      </c>
      <c r="L116">
        <v>36</v>
      </c>
      <c r="M116">
        <v>84</v>
      </c>
      <c r="N116">
        <v>526</v>
      </c>
      <c r="O116">
        <v>2177</v>
      </c>
      <c r="P116">
        <v>1406</v>
      </c>
    </row>
    <row r="117" spans="1:17" ht="13.5">
      <c r="A117">
        <v>117</v>
      </c>
      <c r="F117" t="s">
        <v>53</v>
      </c>
      <c r="H117" t="s">
        <v>53</v>
      </c>
      <c r="Q117">
        <f>SUM(K121:P125)</f>
        <v>106273</v>
      </c>
    </row>
    <row r="118" spans="1:16" ht="13.5">
      <c r="A118">
        <v>118</v>
      </c>
      <c r="C118">
        <v>8000</v>
      </c>
      <c r="D118" t="s">
        <v>23</v>
      </c>
      <c r="E118" t="s">
        <v>24</v>
      </c>
      <c r="F118" t="s">
        <v>53</v>
      </c>
      <c r="G118">
        <v>0</v>
      </c>
      <c r="H118" t="s">
        <v>25</v>
      </c>
      <c r="I118">
        <v>211615</v>
      </c>
      <c r="J118">
        <v>83452</v>
      </c>
      <c r="K118">
        <v>40021</v>
      </c>
      <c r="L118">
        <v>35815</v>
      </c>
      <c r="M118">
        <v>25836</v>
      </c>
      <c r="N118">
        <v>16363</v>
      </c>
      <c r="O118">
        <v>7828</v>
      </c>
      <c r="P118">
        <v>2300</v>
      </c>
    </row>
    <row r="119" spans="1:16" ht="13.5">
      <c r="A119">
        <v>119</v>
      </c>
      <c r="C119">
        <v>8000</v>
      </c>
      <c r="D119" t="s">
        <v>23</v>
      </c>
      <c r="E119" t="s">
        <v>26</v>
      </c>
      <c r="F119" t="s">
        <v>53</v>
      </c>
      <c r="G119">
        <v>1</v>
      </c>
      <c r="H119" t="s">
        <v>27</v>
      </c>
      <c r="I119">
        <v>68106</v>
      </c>
      <c r="J119">
        <v>65152</v>
      </c>
      <c r="K119">
        <v>2358</v>
      </c>
      <c r="L119">
        <v>456</v>
      </c>
      <c r="M119">
        <v>111</v>
      </c>
      <c r="N119">
        <v>20</v>
      </c>
      <c r="O119">
        <v>8</v>
      </c>
      <c r="P119">
        <v>1</v>
      </c>
    </row>
    <row r="120" spans="1:16" ht="13.5">
      <c r="A120">
        <v>120</v>
      </c>
      <c r="C120">
        <v>8000</v>
      </c>
      <c r="D120" t="s">
        <v>23</v>
      </c>
      <c r="E120" t="s">
        <v>28</v>
      </c>
      <c r="F120" t="s">
        <v>53</v>
      </c>
      <c r="G120">
        <v>1</v>
      </c>
      <c r="H120" t="s">
        <v>29</v>
      </c>
      <c r="I120">
        <v>33830</v>
      </c>
      <c r="J120">
        <v>14894</v>
      </c>
      <c r="K120">
        <v>16724</v>
      </c>
      <c r="L120">
        <v>1813</v>
      </c>
      <c r="M120">
        <v>318</v>
      </c>
      <c r="N120">
        <v>69</v>
      </c>
      <c r="O120">
        <v>10</v>
      </c>
      <c r="P120">
        <v>2</v>
      </c>
    </row>
    <row r="121" spans="1:16" ht="13.5">
      <c r="A121">
        <v>121</v>
      </c>
      <c r="C121">
        <v>8000</v>
      </c>
      <c r="D121" t="s">
        <v>23</v>
      </c>
      <c r="E121" t="s">
        <v>30</v>
      </c>
      <c r="F121" t="s">
        <v>53</v>
      </c>
      <c r="G121">
        <v>1</v>
      </c>
      <c r="H121" t="s">
        <v>31</v>
      </c>
      <c r="I121">
        <v>37607</v>
      </c>
      <c r="J121">
        <v>2856</v>
      </c>
      <c r="K121">
        <v>17531</v>
      </c>
      <c r="L121">
        <v>15094</v>
      </c>
      <c r="M121">
        <v>1823</v>
      </c>
      <c r="N121">
        <v>243</v>
      </c>
      <c r="O121">
        <v>53</v>
      </c>
      <c r="P121">
        <v>7</v>
      </c>
    </row>
    <row r="122" spans="1:16" ht="13.5">
      <c r="A122">
        <v>122</v>
      </c>
      <c r="C122">
        <v>8000</v>
      </c>
      <c r="D122" t="s">
        <v>23</v>
      </c>
      <c r="E122" t="s">
        <v>32</v>
      </c>
      <c r="F122" t="s">
        <v>53</v>
      </c>
      <c r="G122">
        <v>1</v>
      </c>
      <c r="H122" t="s">
        <v>33</v>
      </c>
      <c r="I122">
        <v>32075</v>
      </c>
      <c r="J122">
        <v>424</v>
      </c>
      <c r="K122">
        <v>3035</v>
      </c>
      <c r="L122">
        <v>15616</v>
      </c>
      <c r="M122">
        <v>11464</v>
      </c>
      <c r="N122">
        <v>1341</v>
      </c>
      <c r="O122">
        <v>168</v>
      </c>
      <c r="P122">
        <v>27</v>
      </c>
    </row>
    <row r="123" spans="1:16" ht="13.5">
      <c r="A123">
        <v>123</v>
      </c>
      <c r="C123">
        <v>8000</v>
      </c>
      <c r="D123" t="s">
        <v>23</v>
      </c>
      <c r="E123" t="s">
        <v>34</v>
      </c>
      <c r="F123" t="s">
        <v>53</v>
      </c>
      <c r="G123">
        <v>1</v>
      </c>
      <c r="H123" t="s">
        <v>35</v>
      </c>
      <c r="I123">
        <v>22309</v>
      </c>
      <c r="J123">
        <v>99</v>
      </c>
      <c r="K123">
        <v>295</v>
      </c>
      <c r="L123">
        <v>2584</v>
      </c>
      <c r="M123">
        <v>10476</v>
      </c>
      <c r="N123">
        <v>7932</v>
      </c>
      <c r="O123">
        <v>849</v>
      </c>
      <c r="P123">
        <v>74</v>
      </c>
    </row>
    <row r="124" spans="1:16" ht="13.5">
      <c r="A124">
        <v>124</v>
      </c>
      <c r="C124">
        <v>8000</v>
      </c>
      <c r="D124" t="s">
        <v>23</v>
      </c>
      <c r="E124" t="s">
        <v>36</v>
      </c>
      <c r="F124" t="s">
        <v>53</v>
      </c>
      <c r="G124">
        <v>1</v>
      </c>
      <c r="H124" t="s">
        <v>37</v>
      </c>
      <c r="I124">
        <v>12480</v>
      </c>
      <c r="J124">
        <v>24</v>
      </c>
      <c r="K124">
        <v>66</v>
      </c>
      <c r="L124">
        <v>207</v>
      </c>
      <c r="M124">
        <v>1509</v>
      </c>
      <c r="N124">
        <v>6049</v>
      </c>
      <c r="O124">
        <v>4228</v>
      </c>
      <c r="P124">
        <v>397</v>
      </c>
    </row>
    <row r="125" spans="1:16" ht="13.5">
      <c r="A125">
        <v>125</v>
      </c>
      <c r="C125">
        <v>8000</v>
      </c>
      <c r="D125" t="s">
        <v>23</v>
      </c>
      <c r="E125" t="s">
        <v>38</v>
      </c>
      <c r="F125" t="s">
        <v>53</v>
      </c>
      <c r="G125">
        <v>1</v>
      </c>
      <c r="H125" t="s">
        <v>39</v>
      </c>
      <c r="I125">
        <v>5208</v>
      </c>
      <c r="J125">
        <v>3</v>
      </c>
      <c r="K125">
        <v>12</v>
      </c>
      <c r="L125">
        <v>45</v>
      </c>
      <c r="M125">
        <v>135</v>
      </c>
      <c r="N125">
        <v>709</v>
      </c>
      <c r="O125">
        <v>2512</v>
      </c>
      <c r="P125">
        <v>1792</v>
      </c>
    </row>
    <row r="126" spans="1:17" ht="13.5">
      <c r="A126">
        <v>126</v>
      </c>
      <c r="F126" t="s">
        <v>54</v>
      </c>
      <c r="H126" t="s">
        <v>54</v>
      </c>
      <c r="Q126">
        <f>SUM(K130:P134)</f>
        <v>65235</v>
      </c>
    </row>
    <row r="127" spans="1:16" ht="13.5">
      <c r="A127">
        <v>127</v>
      </c>
      <c r="C127">
        <v>9000</v>
      </c>
      <c r="D127" t="s">
        <v>23</v>
      </c>
      <c r="E127" t="s">
        <v>24</v>
      </c>
      <c r="F127" t="s">
        <v>54</v>
      </c>
      <c r="G127">
        <v>0</v>
      </c>
      <c r="H127" t="s">
        <v>25</v>
      </c>
      <c r="I127">
        <v>136758</v>
      </c>
      <c r="J127">
        <v>56878</v>
      </c>
      <c r="K127">
        <v>25052</v>
      </c>
      <c r="L127">
        <v>21461</v>
      </c>
      <c r="M127">
        <v>15913</v>
      </c>
      <c r="N127">
        <v>10874</v>
      </c>
      <c r="O127">
        <v>5201</v>
      </c>
      <c r="P127">
        <v>1379</v>
      </c>
    </row>
    <row r="128" spans="1:16" ht="13.5">
      <c r="A128">
        <v>128</v>
      </c>
      <c r="C128">
        <v>9000</v>
      </c>
      <c r="D128" t="s">
        <v>23</v>
      </c>
      <c r="E128" t="s">
        <v>26</v>
      </c>
      <c r="F128" t="s">
        <v>54</v>
      </c>
      <c r="G128">
        <v>1</v>
      </c>
      <c r="H128" t="s">
        <v>27</v>
      </c>
      <c r="I128">
        <v>47247</v>
      </c>
      <c r="J128">
        <v>45259</v>
      </c>
      <c r="K128">
        <v>1640</v>
      </c>
      <c r="L128">
        <v>269</v>
      </c>
      <c r="M128">
        <v>58</v>
      </c>
      <c r="N128">
        <v>17</v>
      </c>
      <c r="O128">
        <v>4</v>
      </c>
      <c r="P128" t="s">
        <v>46</v>
      </c>
    </row>
    <row r="129" spans="1:16" ht="13.5">
      <c r="A129">
        <v>129</v>
      </c>
      <c r="C129">
        <v>9000</v>
      </c>
      <c r="D129" t="s">
        <v>23</v>
      </c>
      <c r="E129" t="s">
        <v>28</v>
      </c>
      <c r="F129" t="s">
        <v>54</v>
      </c>
      <c r="G129">
        <v>1</v>
      </c>
      <c r="H129" t="s">
        <v>29</v>
      </c>
      <c r="I129">
        <v>22218</v>
      </c>
      <c r="J129">
        <v>9561</v>
      </c>
      <c r="K129">
        <v>11217</v>
      </c>
      <c r="L129">
        <v>1182</v>
      </c>
      <c r="M129">
        <v>202</v>
      </c>
      <c r="N129">
        <v>43</v>
      </c>
      <c r="O129">
        <v>9</v>
      </c>
      <c r="P129">
        <v>4</v>
      </c>
    </row>
    <row r="130" spans="1:16" ht="13.5">
      <c r="A130">
        <v>130</v>
      </c>
      <c r="C130">
        <v>9000</v>
      </c>
      <c r="D130" t="s">
        <v>23</v>
      </c>
      <c r="E130" t="s">
        <v>30</v>
      </c>
      <c r="F130" t="s">
        <v>54</v>
      </c>
      <c r="G130">
        <v>1</v>
      </c>
      <c r="H130" t="s">
        <v>31</v>
      </c>
      <c r="I130">
        <v>22684</v>
      </c>
      <c r="J130">
        <v>1697</v>
      </c>
      <c r="K130">
        <v>10301</v>
      </c>
      <c r="L130">
        <v>9358</v>
      </c>
      <c r="M130">
        <v>1119</v>
      </c>
      <c r="N130">
        <v>167</v>
      </c>
      <c r="O130">
        <v>39</v>
      </c>
      <c r="P130">
        <v>3</v>
      </c>
    </row>
    <row r="131" spans="1:16" ht="13.5">
      <c r="A131">
        <v>131</v>
      </c>
      <c r="C131">
        <v>9000</v>
      </c>
      <c r="D131" t="s">
        <v>23</v>
      </c>
      <c r="E131" t="s">
        <v>32</v>
      </c>
      <c r="F131" t="s">
        <v>54</v>
      </c>
      <c r="G131">
        <v>1</v>
      </c>
      <c r="H131" t="s">
        <v>33</v>
      </c>
      <c r="I131">
        <v>18823</v>
      </c>
      <c r="J131">
        <v>280</v>
      </c>
      <c r="K131">
        <v>1639</v>
      </c>
      <c r="L131">
        <v>8943</v>
      </c>
      <c r="M131">
        <v>6989</v>
      </c>
      <c r="N131">
        <v>865</v>
      </c>
      <c r="O131">
        <v>97</v>
      </c>
      <c r="P131">
        <v>10</v>
      </c>
    </row>
    <row r="132" spans="1:16" ht="13.5">
      <c r="A132">
        <v>132</v>
      </c>
      <c r="C132">
        <v>9000</v>
      </c>
      <c r="D132" t="s">
        <v>23</v>
      </c>
      <c r="E132" t="s">
        <v>34</v>
      </c>
      <c r="F132" t="s">
        <v>54</v>
      </c>
      <c r="G132">
        <v>1</v>
      </c>
      <c r="H132" t="s">
        <v>35</v>
      </c>
      <c r="I132">
        <v>14322</v>
      </c>
      <c r="J132">
        <v>60</v>
      </c>
      <c r="K132">
        <v>198</v>
      </c>
      <c r="L132">
        <v>1525</v>
      </c>
      <c r="M132">
        <v>6517</v>
      </c>
      <c r="N132">
        <v>5363</v>
      </c>
      <c r="O132">
        <v>611</v>
      </c>
      <c r="P132">
        <v>48</v>
      </c>
    </row>
    <row r="133" spans="1:16" ht="13.5">
      <c r="A133">
        <v>133</v>
      </c>
      <c r="C133">
        <v>9000</v>
      </c>
      <c r="D133" t="s">
        <v>23</v>
      </c>
      <c r="E133" t="s">
        <v>36</v>
      </c>
      <c r="F133" t="s">
        <v>54</v>
      </c>
      <c r="G133">
        <v>1</v>
      </c>
      <c r="H133" t="s">
        <v>37</v>
      </c>
      <c r="I133">
        <v>8203</v>
      </c>
      <c r="J133">
        <v>17</v>
      </c>
      <c r="K133">
        <v>49</v>
      </c>
      <c r="L133">
        <v>156</v>
      </c>
      <c r="M133">
        <v>936</v>
      </c>
      <c r="N133">
        <v>3994</v>
      </c>
      <c r="O133">
        <v>2800</v>
      </c>
      <c r="P133">
        <v>251</v>
      </c>
    </row>
    <row r="134" spans="1:16" ht="13.5">
      <c r="A134">
        <v>134</v>
      </c>
      <c r="C134">
        <v>9000</v>
      </c>
      <c r="D134" t="s">
        <v>23</v>
      </c>
      <c r="E134" t="s">
        <v>38</v>
      </c>
      <c r="F134" t="s">
        <v>54</v>
      </c>
      <c r="G134">
        <v>1</v>
      </c>
      <c r="H134" t="s">
        <v>39</v>
      </c>
      <c r="I134">
        <v>3261</v>
      </c>
      <c r="J134">
        <v>4</v>
      </c>
      <c r="K134">
        <v>8</v>
      </c>
      <c r="L134">
        <v>28</v>
      </c>
      <c r="M134">
        <v>92</v>
      </c>
      <c r="N134">
        <v>425</v>
      </c>
      <c r="O134">
        <v>1641</v>
      </c>
      <c r="P134">
        <v>1063</v>
      </c>
    </row>
    <row r="135" spans="1:17" ht="13.5">
      <c r="A135">
        <v>135</v>
      </c>
      <c r="F135" t="s">
        <v>55</v>
      </c>
      <c r="H135" t="s">
        <v>55</v>
      </c>
      <c r="Q135">
        <f>SUM(K139:P143)</f>
        <v>79589</v>
      </c>
    </row>
    <row r="136" spans="1:16" ht="13.5">
      <c r="A136">
        <v>136</v>
      </c>
      <c r="C136">
        <v>10000</v>
      </c>
      <c r="D136" t="s">
        <v>23</v>
      </c>
      <c r="E136" t="s">
        <v>24</v>
      </c>
      <c r="F136" t="s">
        <v>55</v>
      </c>
      <c r="G136">
        <v>0</v>
      </c>
      <c r="H136" t="s">
        <v>25</v>
      </c>
      <c r="I136">
        <v>152636</v>
      </c>
      <c r="J136">
        <v>56164</v>
      </c>
      <c r="K136">
        <v>27791</v>
      </c>
      <c r="L136">
        <v>25056</v>
      </c>
      <c r="M136">
        <v>19871</v>
      </c>
      <c r="N136">
        <v>14319</v>
      </c>
      <c r="O136">
        <v>7233</v>
      </c>
      <c r="P136">
        <v>2202</v>
      </c>
    </row>
    <row r="137" spans="1:16" ht="13.5">
      <c r="A137">
        <v>137</v>
      </c>
      <c r="C137">
        <v>10000</v>
      </c>
      <c r="D137" t="s">
        <v>23</v>
      </c>
      <c r="E137" t="s">
        <v>26</v>
      </c>
      <c r="F137" t="s">
        <v>55</v>
      </c>
      <c r="G137">
        <v>1</v>
      </c>
      <c r="H137" t="s">
        <v>27</v>
      </c>
      <c r="I137">
        <v>46637</v>
      </c>
      <c r="J137">
        <v>44381</v>
      </c>
      <c r="K137">
        <v>1865</v>
      </c>
      <c r="L137">
        <v>307</v>
      </c>
      <c r="M137">
        <v>61</v>
      </c>
      <c r="N137">
        <v>19</v>
      </c>
      <c r="O137">
        <v>3</v>
      </c>
      <c r="P137">
        <v>1</v>
      </c>
    </row>
    <row r="138" spans="1:16" ht="13.5">
      <c r="A138">
        <v>138</v>
      </c>
      <c r="C138">
        <v>10000</v>
      </c>
      <c r="D138" t="s">
        <v>23</v>
      </c>
      <c r="E138" t="s">
        <v>28</v>
      </c>
      <c r="F138" t="s">
        <v>55</v>
      </c>
      <c r="G138">
        <v>1</v>
      </c>
      <c r="H138" t="s">
        <v>29</v>
      </c>
      <c r="I138">
        <v>24243</v>
      </c>
      <c r="J138">
        <v>9616</v>
      </c>
      <c r="K138">
        <v>12908</v>
      </c>
      <c r="L138">
        <v>1437</v>
      </c>
      <c r="M138">
        <v>229</v>
      </c>
      <c r="N138">
        <v>43</v>
      </c>
      <c r="O138">
        <v>9</v>
      </c>
      <c r="P138">
        <v>1</v>
      </c>
    </row>
    <row r="139" spans="1:16" ht="13.5">
      <c r="A139">
        <v>139</v>
      </c>
      <c r="C139">
        <v>10000</v>
      </c>
      <c r="D139" t="s">
        <v>23</v>
      </c>
      <c r="E139" t="s">
        <v>30</v>
      </c>
      <c r="F139" t="s">
        <v>55</v>
      </c>
      <c r="G139">
        <v>1</v>
      </c>
      <c r="H139" t="s">
        <v>31</v>
      </c>
      <c r="I139">
        <v>25613</v>
      </c>
      <c r="J139">
        <v>1797</v>
      </c>
      <c r="K139">
        <v>11063</v>
      </c>
      <c r="L139">
        <v>11170</v>
      </c>
      <c r="M139">
        <v>1353</v>
      </c>
      <c r="N139">
        <v>187</v>
      </c>
      <c r="O139">
        <v>38</v>
      </c>
      <c r="P139">
        <v>5</v>
      </c>
    </row>
    <row r="140" spans="1:16" ht="13.5">
      <c r="A140">
        <v>140</v>
      </c>
      <c r="C140">
        <v>10000</v>
      </c>
      <c r="D140" t="s">
        <v>23</v>
      </c>
      <c r="E140" t="s">
        <v>32</v>
      </c>
      <c r="F140" t="s">
        <v>55</v>
      </c>
      <c r="G140">
        <v>1</v>
      </c>
      <c r="H140" t="s">
        <v>33</v>
      </c>
      <c r="I140">
        <v>22600</v>
      </c>
      <c r="J140">
        <v>295</v>
      </c>
      <c r="K140">
        <v>1695</v>
      </c>
      <c r="L140">
        <v>10228</v>
      </c>
      <c r="M140">
        <v>9073</v>
      </c>
      <c r="N140">
        <v>1163</v>
      </c>
      <c r="O140">
        <v>128</v>
      </c>
      <c r="P140">
        <v>18</v>
      </c>
    </row>
    <row r="141" spans="1:16" ht="13.5">
      <c r="A141">
        <v>141</v>
      </c>
      <c r="C141">
        <v>10000</v>
      </c>
      <c r="D141" t="s">
        <v>23</v>
      </c>
      <c r="E141" t="s">
        <v>34</v>
      </c>
      <c r="F141" t="s">
        <v>55</v>
      </c>
      <c r="G141">
        <v>1</v>
      </c>
      <c r="H141" t="s">
        <v>35</v>
      </c>
      <c r="I141">
        <v>18011</v>
      </c>
      <c r="J141">
        <v>54</v>
      </c>
      <c r="K141">
        <v>205</v>
      </c>
      <c r="L141">
        <v>1714</v>
      </c>
      <c r="M141">
        <v>7955</v>
      </c>
      <c r="N141">
        <v>7229</v>
      </c>
      <c r="O141">
        <v>795</v>
      </c>
      <c r="P141">
        <v>59</v>
      </c>
    </row>
    <row r="142" spans="1:16" ht="13.5">
      <c r="A142">
        <v>142</v>
      </c>
      <c r="C142">
        <v>10000</v>
      </c>
      <c r="D142" t="s">
        <v>23</v>
      </c>
      <c r="E142" t="s">
        <v>36</v>
      </c>
      <c r="F142" t="s">
        <v>55</v>
      </c>
      <c r="G142">
        <v>1</v>
      </c>
      <c r="H142" t="s">
        <v>37</v>
      </c>
      <c r="I142">
        <v>11042</v>
      </c>
      <c r="J142">
        <v>16</v>
      </c>
      <c r="K142">
        <v>49</v>
      </c>
      <c r="L142">
        <v>168</v>
      </c>
      <c r="M142">
        <v>1096</v>
      </c>
      <c r="N142">
        <v>5180</v>
      </c>
      <c r="O142">
        <v>4125</v>
      </c>
      <c r="P142">
        <v>408</v>
      </c>
    </row>
    <row r="143" spans="1:16" ht="13.5">
      <c r="A143">
        <v>143</v>
      </c>
      <c r="C143">
        <v>10000</v>
      </c>
      <c r="D143" t="s">
        <v>23</v>
      </c>
      <c r="E143" t="s">
        <v>38</v>
      </c>
      <c r="F143" t="s">
        <v>55</v>
      </c>
      <c r="G143">
        <v>1</v>
      </c>
      <c r="H143" t="s">
        <v>39</v>
      </c>
      <c r="I143">
        <v>4490</v>
      </c>
      <c r="J143">
        <v>5</v>
      </c>
      <c r="K143">
        <v>6</v>
      </c>
      <c r="L143">
        <v>32</v>
      </c>
      <c r="M143">
        <v>104</v>
      </c>
      <c r="N143">
        <v>498</v>
      </c>
      <c r="O143">
        <v>2135</v>
      </c>
      <c r="P143">
        <v>1710</v>
      </c>
    </row>
    <row r="144" spans="1:17" ht="13.5">
      <c r="A144">
        <v>144</v>
      </c>
      <c r="F144" t="s">
        <v>56</v>
      </c>
      <c r="H144" t="s">
        <v>56</v>
      </c>
      <c r="Q144">
        <f>SUM(K148:P152)</f>
        <v>277297</v>
      </c>
    </row>
    <row r="145" spans="1:16" ht="13.5">
      <c r="A145">
        <v>145</v>
      </c>
      <c r="C145">
        <v>11000</v>
      </c>
      <c r="D145" t="s">
        <v>23</v>
      </c>
      <c r="E145" t="s">
        <v>24</v>
      </c>
      <c r="F145" t="s">
        <v>56</v>
      </c>
      <c r="G145">
        <v>0</v>
      </c>
      <c r="H145" t="s">
        <v>25</v>
      </c>
      <c r="I145">
        <v>569701</v>
      </c>
      <c r="J145">
        <v>232258</v>
      </c>
      <c r="K145">
        <v>104771</v>
      </c>
      <c r="L145">
        <v>100425</v>
      </c>
      <c r="M145">
        <v>71739</v>
      </c>
      <c r="N145">
        <v>40658</v>
      </c>
      <c r="O145">
        <v>15794</v>
      </c>
      <c r="P145">
        <v>4056</v>
      </c>
    </row>
    <row r="146" spans="1:16" ht="13.5">
      <c r="A146">
        <v>146</v>
      </c>
      <c r="C146">
        <v>11000</v>
      </c>
      <c r="D146" t="s">
        <v>23</v>
      </c>
      <c r="E146" t="s">
        <v>26</v>
      </c>
      <c r="F146" t="s">
        <v>56</v>
      </c>
      <c r="G146">
        <v>1</v>
      </c>
      <c r="H146" t="s">
        <v>27</v>
      </c>
      <c r="I146">
        <v>199182</v>
      </c>
      <c r="J146">
        <v>190568</v>
      </c>
      <c r="K146">
        <v>6815</v>
      </c>
      <c r="L146">
        <v>1377</v>
      </c>
      <c r="M146">
        <v>349</v>
      </c>
      <c r="N146">
        <v>57</v>
      </c>
      <c r="O146">
        <v>13</v>
      </c>
      <c r="P146">
        <v>3</v>
      </c>
    </row>
    <row r="147" spans="1:16" ht="13.5">
      <c r="A147">
        <v>147</v>
      </c>
      <c r="C147">
        <v>11000</v>
      </c>
      <c r="D147" t="s">
        <v>23</v>
      </c>
      <c r="E147" t="s">
        <v>28</v>
      </c>
      <c r="F147" t="s">
        <v>56</v>
      </c>
      <c r="G147">
        <v>1</v>
      </c>
      <c r="H147" t="s">
        <v>29</v>
      </c>
      <c r="I147">
        <v>84897</v>
      </c>
      <c r="J147">
        <v>33365</v>
      </c>
      <c r="K147">
        <v>44472</v>
      </c>
      <c r="L147">
        <v>5645</v>
      </c>
      <c r="M147">
        <v>1143</v>
      </c>
      <c r="N147">
        <v>232</v>
      </c>
      <c r="O147">
        <v>31</v>
      </c>
      <c r="P147">
        <v>9</v>
      </c>
    </row>
    <row r="148" spans="1:16" ht="13.5">
      <c r="A148">
        <v>148</v>
      </c>
      <c r="C148">
        <v>11000</v>
      </c>
      <c r="D148" t="s">
        <v>23</v>
      </c>
      <c r="E148" t="s">
        <v>30</v>
      </c>
      <c r="F148" t="s">
        <v>56</v>
      </c>
      <c r="G148">
        <v>1</v>
      </c>
      <c r="H148" t="s">
        <v>31</v>
      </c>
      <c r="I148">
        <v>100461</v>
      </c>
      <c r="J148">
        <v>7066</v>
      </c>
      <c r="K148">
        <v>44796</v>
      </c>
      <c r="L148">
        <v>42140</v>
      </c>
      <c r="M148">
        <v>5442</v>
      </c>
      <c r="N148">
        <v>835</v>
      </c>
      <c r="O148">
        <v>166</v>
      </c>
      <c r="P148">
        <v>16</v>
      </c>
    </row>
    <row r="149" spans="1:16" ht="13.5">
      <c r="A149">
        <v>149</v>
      </c>
      <c r="C149">
        <v>11000</v>
      </c>
      <c r="D149" t="s">
        <v>23</v>
      </c>
      <c r="E149" t="s">
        <v>32</v>
      </c>
      <c r="F149" t="s">
        <v>56</v>
      </c>
      <c r="G149">
        <v>1</v>
      </c>
      <c r="H149" t="s">
        <v>33</v>
      </c>
      <c r="I149">
        <v>87417</v>
      </c>
      <c r="J149">
        <v>977</v>
      </c>
      <c r="K149">
        <v>7789</v>
      </c>
      <c r="L149">
        <v>42989</v>
      </c>
      <c r="M149">
        <v>31289</v>
      </c>
      <c r="N149">
        <v>3803</v>
      </c>
      <c r="O149">
        <v>514</v>
      </c>
      <c r="P149">
        <v>56</v>
      </c>
    </row>
    <row r="150" spans="1:16" ht="13.5">
      <c r="A150">
        <v>150</v>
      </c>
      <c r="C150">
        <v>11000</v>
      </c>
      <c r="D150" t="s">
        <v>23</v>
      </c>
      <c r="E150" t="s">
        <v>34</v>
      </c>
      <c r="F150" t="s">
        <v>56</v>
      </c>
      <c r="G150">
        <v>1</v>
      </c>
      <c r="H150" t="s">
        <v>35</v>
      </c>
      <c r="I150">
        <v>59194</v>
      </c>
      <c r="J150">
        <v>215</v>
      </c>
      <c r="K150">
        <v>733</v>
      </c>
      <c r="L150">
        <v>7584</v>
      </c>
      <c r="M150">
        <v>28990</v>
      </c>
      <c r="N150">
        <v>19439</v>
      </c>
      <c r="O150">
        <v>1995</v>
      </c>
      <c r="P150">
        <v>238</v>
      </c>
    </row>
    <row r="151" spans="1:16" ht="13.5">
      <c r="A151">
        <v>151</v>
      </c>
      <c r="C151">
        <v>11000</v>
      </c>
      <c r="D151" t="s">
        <v>23</v>
      </c>
      <c r="E151" t="s">
        <v>36</v>
      </c>
      <c r="F151" t="s">
        <v>56</v>
      </c>
      <c r="G151">
        <v>1</v>
      </c>
      <c r="H151" t="s">
        <v>37</v>
      </c>
      <c r="I151">
        <v>28156</v>
      </c>
      <c r="J151">
        <v>56</v>
      </c>
      <c r="K151">
        <v>142</v>
      </c>
      <c r="L151">
        <v>598</v>
      </c>
      <c r="M151">
        <v>4198</v>
      </c>
      <c r="N151">
        <v>14425</v>
      </c>
      <c r="O151">
        <v>7994</v>
      </c>
      <c r="P151">
        <v>743</v>
      </c>
    </row>
    <row r="152" spans="1:16" ht="13.5">
      <c r="A152">
        <v>152</v>
      </c>
      <c r="C152">
        <v>11000</v>
      </c>
      <c r="D152" t="s">
        <v>23</v>
      </c>
      <c r="E152" t="s">
        <v>38</v>
      </c>
      <c r="F152" t="s">
        <v>56</v>
      </c>
      <c r="G152">
        <v>1</v>
      </c>
      <c r="H152" t="s">
        <v>39</v>
      </c>
      <c r="I152">
        <v>10394</v>
      </c>
      <c r="J152">
        <v>11</v>
      </c>
      <c r="K152">
        <v>24</v>
      </c>
      <c r="L152">
        <v>92</v>
      </c>
      <c r="M152">
        <v>328</v>
      </c>
      <c r="N152">
        <v>1867</v>
      </c>
      <c r="O152">
        <v>5081</v>
      </c>
      <c r="P152">
        <v>2991</v>
      </c>
    </row>
    <row r="153" spans="1:8" ht="13.5">
      <c r="A153">
        <v>153</v>
      </c>
      <c r="F153" t="s">
        <v>57</v>
      </c>
      <c r="H153" t="s">
        <v>57</v>
      </c>
    </row>
    <row r="154" spans="1:16" ht="13.5">
      <c r="A154">
        <v>154</v>
      </c>
      <c r="C154">
        <v>11100</v>
      </c>
      <c r="D154">
        <v>1</v>
      </c>
      <c r="E154" t="s">
        <v>24</v>
      </c>
      <c r="F154" t="s">
        <v>57</v>
      </c>
      <c r="G154">
        <v>0</v>
      </c>
      <c r="H154" t="s">
        <v>25</v>
      </c>
      <c r="I154">
        <v>97563</v>
      </c>
      <c r="J154">
        <v>42994</v>
      </c>
      <c r="K154">
        <v>15770</v>
      </c>
      <c r="L154">
        <v>15692</v>
      </c>
      <c r="M154">
        <v>11797</v>
      </c>
      <c r="N154">
        <v>7319</v>
      </c>
      <c r="O154">
        <v>3193</v>
      </c>
      <c r="P154">
        <v>798</v>
      </c>
    </row>
    <row r="155" spans="1:16" ht="13.5">
      <c r="A155">
        <v>155</v>
      </c>
      <c r="C155">
        <v>11100</v>
      </c>
      <c r="D155">
        <v>1</v>
      </c>
      <c r="E155" t="s">
        <v>26</v>
      </c>
      <c r="F155" t="s">
        <v>57</v>
      </c>
      <c r="G155">
        <v>1</v>
      </c>
      <c r="H155" t="s">
        <v>27</v>
      </c>
      <c r="I155">
        <v>38152</v>
      </c>
      <c r="J155">
        <v>36908</v>
      </c>
      <c r="K155">
        <v>989</v>
      </c>
      <c r="L155">
        <v>189</v>
      </c>
      <c r="M155">
        <v>51</v>
      </c>
      <c r="N155">
        <v>10</v>
      </c>
      <c r="O155">
        <v>4</v>
      </c>
      <c r="P155">
        <v>1</v>
      </c>
    </row>
    <row r="156" spans="1:16" ht="13.5">
      <c r="A156">
        <v>156</v>
      </c>
      <c r="C156">
        <v>11100</v>
      </c>
      <c r="D156">
        <v>1</v>
      </c>
      <c r="E156" t="s">
        <v>28</v>
      </c>
      <c r="F156" t="s">
        <v>57</v>
      </c>
      <c r="G156">
        <v>1</v>
      </c>
      <c r="H156" t="s">
        <v>29</v>
      </c>
      <c r="I156">
        <v>12627</v>
      </c>
      <c r="J156">
        <v>4884</v>
      </c>
      <c r="K156">
        <v>6676</v>
      </c>
      <c r="L156">
        <v>846</v>
      </c>
      <c r="M156">
        <v>176</v>
      </c>
      <c r="N156">
        <v>36</v>
      </c>
      <c r="O156">
        <v>7</v>
      </c>
      <c r="P156">
        <v>2</v>
      </c>
    </row>
    <row r="157" spans="1:16" ht="13.5">
      <c r="A157">
        <v>157</v>
      </c>
      <c r="C157">
        <v>11100</v>
      </c>
      <c r="D157">
        <v>1</v>
      </c>
      <c r="E157" t="s">
        <v>30</v>
      </c>
      <c r="F157" t="s">
        <v>57</v>
      </c>
      <c r="G157">
        <v>1</v>
      </c>
      <c r="H157" t="s">
        <v>31</v>
      </c>
      <c r="I157">
        <v>15030</v>
      </c>
      <c r="J157">
        <v>1012</v>
      </c>
      <c r="K157">
        <v>6750</v>
      </c>
      <c r="L157">
        <v>6342</v>
      </c>
      <c r="M157">
        <v>790</v>
      </c>
      <c r="N157">
        <v>111</v>
      </c>
      <c r="O157">
        <v>22</v>
      </c>
      <c r="P157">
        <v>3</v>
      </c>
    </row>
    <row r="158" spans="1:16" ht="13.5">
      <c r="A158">
        <v>158</v>
      </c>
      <c r="C158">
        <v>11100</v>
      </c>
      <c r="D158">
        <v>1</v>
      </c>
      <c r="E158" t="s">
        <v>32</v>
      </c>
      <c r="F158" t="s">
        <v>57</v>
      </c>
      <c r="G158">
        <v>1</v>
      </c>
      <c r="H158" t="s">
        <v>33</v>
      </c>
      <c r="I158">
        <v>13754</v>
      </c>
      <c r="J158">
        <v>142</v>
      </c>
      <c r="K158">
        <v>1210</v>
      </c>
      <c r="L158">
        <v>6891</v>
      </c>
      <c r="M158">
        <v>4824</v>
      </c>
      <c r="N158">
        <v>602</v>
      </c>
      <c r="O158">
        <v>75</v>
      </c>
      <c r="P158">
        <v>10</v>
      </c>
    </row>
    <row r="159" spans="1:16" ht="13.5">
      <c r="A159">
        <v>159</v>
      </c>
      <c r="C159">
        <v>11100</v>
      </c>
      <c r="D159">
        <v>1</v>
      </c>
      <c r="E159" t="s">
        <v>34</v>
      </c>
      <c r="F159" t="s">
        <v>57</v>
      </c>
      <c r="G159">
        <v>1</v>
      </c>
      <c r="H159" t="s">
        <v>35</v>
      </c>
      <c r="I159">
        <v>10118</v>
      </c>
      <c r="J159">
        <v>36</v>
      </c>
      <c r="K159">
        <v>123</v>
      </c>
      <c r="L159">
        <v>1285</v>
      </c>
      <c r="M159">
        <v>5053</v>
      </c>
      <c r="N159">
        <v>3267</v>
      </c>
      <c r="O159">
        <v>313</v>
      </c>
      <c r="P159">
        <v>41</v>
      </c>
    </row>
    <row r="160" spans="1:16" ht="13.5">
      <c r="A160">
        <v>160</v>
      </c>
      <c r="C160">
        <v>11100</v>
      </c>
      <c r="D160">
        <v>1</v>
      </c>
      <c r="E160" t="s">
        <v>36</v>
      </c>
      <c r="F160" t="s">
        <v>57</v>
      </c>
      <c r="G160">
        <v>1</v>
      </c>
      <c r="H160" t="s">
        <v>37</v>
      </c>
      <c r="I160">
        <v>5600</v>
      </c>
      <c r="J160">
        <v>10</v>
      </c>
      <c r="K160">
        <v>18</v>
      </c>
      <c r="L160">
        <v>120</v>
      </c>
      <c r="M160">
        <v>844</v>
      </c>
      <c r="N160">
        <v>2865</v>
      </c>
      <c r="O160">
        <v>1619</v>
      </c>
      <c r="P160">
        <v>124</v>
      </c>
    </row>
    <row r="161" spans="1:16" ht="13.5">
      <c r="A161">
        <v>161</v>
      </c>
      <c r="C161">
        <v>11100</v>
      </c>
      <c r="D161">
        <v>1</v>
      </c>
      <c r="E161" t="s">
        <v>38</v>
      </c>
      <c r="F161" t="s">
        <v>57</v>
      </c>
      <c r="G161">
        <v>1</v>
      </c>
      <c r="H161" t="s">
        <v>39</v>
      </c>
      <c r="I161">
        <v>2282</v>
      </c>
      <c r="J161">
        <v>2</v>
      </c>
      <c r="K161">
        <v>4</v>
      </c>
      <c r="L161">
        <v>19</v>
      </c>
      <c r="M161">
        <v>59</v>
      </c>
      <c r="N161">
        <v>428</v>
      </c>
      <c r="O161">
        <v>1153</v>
      </c>
      <c r="P161">
        <v>617</v>
      </c>
    </row>
    <row r="162" spans="1:17" ht="13.5">
      <c r="A162">
        <v>162</v>
      </c>
      <c r="F162" t="s">
        <v>58</v>
      </c>
      <c r="H162" t="s">
        <v>58</v>
      </c>
      <c r="Q162">
        <f>SUM(K166:P170)</f>
        <v>254885</v>
      </c>
    </row>
    <row r="163" spans="1:16" ht="13.5">
      <c r="A163">
        <v>163</v>
      </c>
      <c r="C163">
        <v>12000</v>
      </c>
      <c r="D163" t="s">
        <v>23</v>
      </c>
      <c r="E163" t="s">
        <v>24</v>
      </c>
      <c r="F163" t="s">
        <v>58</v>
      </c>
      <c r="G163">
        <v>0</v>
      </c>
      <c r="H163" t="s">
        <v>25</v>
      </c>
      <c r="I163">
        <v>517202</v>
      </c>
      <c r="J163">
        <v>210006</v>
      </c>
      <c r="K163">
        <v>93729</v>
      </c>
      <c r="L163">
        <v>90547</v>
      </c>
      <c r="M163">
        <v>64664</v>
      </c>
      <c r="N163">
        <v>38220</v>
      </c>
      <c r="O163">
        <v>15932</v>
      </c>
      <c r="P163">
        <v>4104</v>
      </c>
    </row>
    <row r="164" spans="1:16" ht="13.5">
      <c r="A164">
        <v>164</v>
      </c>
      <c r="C164">
        <v>12000</v>
      </c>
      <c r="D164" t="s">
        <v>23</v>
      </c>
      <c r="E164" t="s">
        <v>26</v>
      </c>
      <c r="F164" t="s">
        <v>58</v>
      </c>
      <c r="G164">
        <v>1</v>
      </c>
      <c r="H164" t="s">
        <v>27</v>
      </c>
      <c r="I164">
        <v>178470</v>
      </c>
      <c r="J164">
        <v>171340</v>
      </c>
      <c r="K164">
        <v>5695</v>
      </c>
      <c r="L164">
        <v>1121</v>
      </c>
      <c r="M164">
        <v>255</v>
      </c>
      <c r="N164">
        <v>46</v>
      </c>
      <c r="O164">
        <v>11</v>
      </c>
      <c r="P164">
        <v>2</v>
      </c>
    </row>
    <row r="165" spans="1:16" ht="13.5">
      <c r="A165">
        <v>165</v>
      </c>
      <c r="C165">
        <v>12000</v>
      </c>
      <c r="D165" t="s">
        <v>23</v>
      </c>
      <c r="E165" t="s">
        <v>28</v>
      </c>
      <c r="F165" t="s">
        <v>58</v>
      </c>
      <c r="G165">
        <v>1</v>
      </c>
      <c r="H165" t="s">
        <v>29</v>
      </c>
      <c r="I165">
        <v>75901</v>
      </c>
      <c r="J165">
        <v>30720</v>
      </c>
      <c r="K165">
        <v>39181</v>
      </c>
      <c r="L165">
        <v>4897</v>
      </c>
      <c r="M165">
        <v>906</v>
      </c>
      <c r="N165">
        <v>169</v>
      </c>
      <c r="O165">
        <v>26</v>
      </c>
      <c r="P165">
        <v>2</v>
      </c>
    </row>
    <row r="166" spans="1:16" ht="13.5">
      <c r="A166">
        <v>166</v>
      </c>
      <c r="C166">
        <v>12000</v>
      </c>
      <c r="D166" t="s">
        <v>23</v>
      </c>
      <c r="E166" t="s">
        <v>30</v>
      </c>
      <c r="F166" t="s">
        <v>58</v>
      </c>
      <c r="G166">
        <v>1</v>
      </c>
      <c r="H166" t="s">
        <v>31</v>
      </c>
      <c r="I166">
        <v>89822</v>
      </c>
      <c r="J166">
        <v>6668</v>
      </c>
      <c r="K166">
        <v>40580</v>
      </c>
      <c r="L166">
        <v>37042</v>
      </c>
      <c r="M166">
        <v>4611</v>
      </c>
      <c r="N166">
        <v>774</v>
      </c>
      <c r="O166">
        <v>133</v>
      </c>
      <c r="P166">
        <v>14</v>
      </c>
    </row>
    <row r="167" spans="1:16" ht="13.5">
      <c r="A167">
        <v>167</v>
      </c>
      <c r="C167">
        <v>12000</v>
      </c>
      <c r="D167" t="s">
        <v>23</v>
      </c>
      <c r="E167" t="s">
        <v>32</v>
      </c>
      <c r="F167" t="s">
        <v>58</v>
      </c>
      <c r="G167">
        <v>1</v>
      </c>
      <c r="H167" t="s">
        <v>33</v>
      </c>
      <c r="I167">
        <v>78786</v>
      </c>
      <c r="J167">
        <v>981</v>
      </c>
      <c r="K167">
        <v>7338</v>
      </c>
      <c r="L167">
        <v>39381</v>
      </c>
      <c r="M167">
        <v>27215</v>
      </c>
      <c r="N167">
        <v>3377</v>
      </c>
      <c r="O167">
        <v>437</v>
      </c>
      <c r="P167">
        <v>57</v>
      </c>
    </row>
    <row r="168" spans="1:16" ht="13.5">
      <c r="A168">
        <v>168</v>
      </c>
      <c r="C168">
        <v>12000</v>
      </c>
      <c r="D168" t="s">
        <v>23</v>
      </c>
      <c r="E168" t="s">
        <v>34</v>
      </c>
      <c r="F168" t="s">
        <v>58</v>
      </c>
      <c r="G168">
        <v>1</v>
      </c>
      <c r="H168" t="s">
        <v>35</v>
      </c>
      <c r="I168">
        <v>55345</v>
      </c>
      <c r="J168">
        <v>217</v>
      </c>
      <c r="K168">
        <v>766</v>
      </c>
      <c r="L168">
        <v>7411</v>
      </c>
      <c r="M168">
        <v>27011</v>
      </c>
      <c r="N168">
        <v>17853</v>
      </c>
      <c r="O168">
        <v>1921</v>
      </c>
      <c r="P168">
        <v>166</v>
      </c>
    </row>
    <row r="169" spans="1:16" ht="13.5">
      <c r="A169">
        <v>169</v>
      </c>
      <c r="C169">
        <v>12000</v>
      </c>
      <c r="D169" t="s">
        <v>23</v>
      </c>
      <c r="E169" t="s">
        <v>36</v>
      </c>
      <c r="F169" t="s">
        <v>58</v>
      </c>
      <c r="G169">
        <v>1</v>
      </c>
      <c r="H169" t="s">
        <v>37</v>
      </c>
      <c r="I169">
        <v>27865</v>
      </c>
      <c r="J169">
        <v>66</v>
      </c>
      <c r="K169">
        <v>136</v>
      </c>
      <c r="L169">
        <v>603</v>
      </c>
      <c r="M169">
        <v>4301</v>
      </c>
      <c r="N169">
        <v>14069</v>
      </c>
      <c r="O169">
        <v>7976</v>
      </c>
      <c r="P169">
        <v>714</v>
      </c>
    </row>
    <row r="170" spans="1:16" ht="13.5">
      <c r="A170">
        <v>170</v>
      </c>
      <c r="C170">
        <v>12000</v>
      </c>
      <c r="D170" t="s">
        <v>23</v>
      </c>
      <c r="E170" t="s">
        <v>38</v>
      </c>
      <c r="F170" t="s">
        <v>58</v>
      </c>
      <c r="G170">
        <v>1</v>
      </c>
      <c r="H170" t="s">
        <v>39</v>
      </c>
      <c r="I170">
        <v>11013</v>
      </c>
      <c r="J170">
        <v>14</v>
      </c>
      <c r="K170">
        <v>33</v>
      </c>
      <c r="L170">
        <v>92</v>
      </c>
      <c r="M170">
        <v>365</v>
      </c>
      <c r="N170">
        <v>1932</v>
      </c>
      <c r="O170">
        <v>5428</v>
      </c>
      <c r="P170">
        <v>3149</v>
      </c>
    </row>
    <row r="171" spans="1:8" ht="13.5">
      <c r="A171">
        <v>171</v>
      </c>
      <c r="F171" t="s">
        <v>59</v>
      </c>
      <c r="H171" t="s">
        <v>59</v>
      </c>
    </row>
    <row r="172" spans="1:16" ht="13.5">
      <c r="A172">
        <v>172</v>
      </c>
      <c r="C172">
        <v>12100</v>
      </c>
      <c r="D172">
        <v>1</v>
      </c>
      <c r="E172" t="s">
        <v>24</v>
      </c>
      <c r="F172" t="s">
        <v>59</v>
      </c>
      <c r="G172">
        <v>0</v>
      </c>
      <c r="H172" t="s">
        <v>25</v>
      </c>
      <c r="I172">
        <v>84138</v>
      </c>
      <c r="J172">
        <v>33743</v>
      </c>
      <c r="K172">
        <v>14866</v>
      </c>
      <c r="L172">
        <v>15185</v>
      </c>
      <c r="M172">
        <v>11012</v>
      </c>
      <c r="N172">
        <v>6233</v>
      </c>
      <c r="O172">
        <v>2466</v>
      </c>
      <c r="P172">
        <v>633</v>
      </c>
    </row>
    <row r="173" spans="1:16" ht="13.5">
      <c r="A173">
        <v>173</v>
      </c>
      <c r="C173">
        <v>12100</v>
      </c>
      <c r="D173">
        <v>1</v>
      </c>
      <c r="E173" t="s">
        <v>26</v>
      </c>
      <c r="F173" t="s">
        <v>59</v>
      </c>
      <c r="G173">
        <v>1</v>
      </c>
      <c r="H173" t="s">
        <v>27</v>
      </c>
      <c r="I173">
        <v>28965</v>
      </c>
      <c r="J173">
        <v>27912</v>
      </c>
      <c r="K173">
        <v>851</v>
      </c>
      <c r="L173">
        <v>162</v>
      </c>
      <c r="M173">
        <v>34</v>
      </c>
      <c r="N173">
        <v>5</v>
      </c>
      <c r="O173">
        <v>1</v>
      </c>
      <c r="P173" t="s">
        <v>46</v>
      </c>
    </row>
    <row r="174" spans="1:16" ht="13.5">
      <c r="A174">
        <v>174</v>
      </c>
      <c r="C174">
        <v>12100</v>
      </c>
      <c r="D174">
        <v>1</v>
      </c>
      <c r="E174" t="s">
        <v>28</v>
      </c>
      <c r="F174" t="s">
        <v>59</v>
      </c>
      <c r="G174">
        <v>1</v>
      </c>
      <c r="H174" t="s">
        <v>29</v>
      </c>
      <c r="I174">
        <v>11585</v>
      </c>
      <c r="J174">
        <v>4557</v>
      </c>
      <c r="K174">
        <v>6092</v>
      </c>
      <c r="L174">
        <v>759</v>
      </c>
      <c r="M174">
        <v>141</v>
      </c>
      <c r="N174">
        <v>32</v>
      </c>
      <c r="O174">
        <v>4</v>
      </c>
      <c r="P174" t="s">
        <v>46</v>
      </c>
    </row>
    <row r="175" spans="1:16" ht="13.5">
      <c r="A175">
        <v>175</v>
      </c>
      <c r="C175">
        <v>12100</v>
      </c>
      <c r="D175">
        <v>1</v>
      </c>
      <c r="E175" t="s">
        <v>30</v>
      </c>
      <c r="F175" t="s">
        <v>59</v>
      </c>
      <c r="G175">
        <v>1</v>
      </c>
      <c r="H175" t="s">
        <v>31</v>
      </c>
      <c r="I175">
        <v>14529</v>
      </c>
      <c r="J175">
        <v>1058</v>
      </c>
      <c r="K175">
        <v>6512</v>
      </c>
      <c r="L175">
        <v>6110</v>
      </c>
      <c r="M175">
        <v>714</v>
      </c>
      <c r="N175">
        <v>116</v>
      </c>
      <c r="O175">
        <v>16</v>
      </c>
      <c r="P175">
        <v>3</v>
      </c>
    </row>
    <row r="176" spans="1:16" ht="13.5">
      <c r="A176">
        <v>176</v>
      </c>
      <c r="C176">
        <v>12100</v>
      </c>
      <c r="D176">
        <v>1</v>
      </c>
      <c r="E176" t="s">
        <v>32</v>
      </c>
      <c r="F176" t="s">
        <v>59</v>
      </c>
      <c r="G176">
        <v>1</v>
      </c>
      <c r="H176" t="s">
        <v>33</v>
      </c>
      <c r="I176">
        <v>13506</v>
      </c>
      <c r="J176">
        <v>172</v>
      </c>
      <c r="K176">
        <v>1240</v>
      </c>
      <c r="L176">
        <v>6767</v>
      </c>
      <c r="M176">
        <v>4653</v>
      </c>
      <c r="N176">
        <v>586</v>
      </c>
      <c r="O176">
        <v>78</v>
      </c>
      <c r="P176">
        <v>10</v>
      </c>
    </row>
    <row r="177" spans="1:16" ht="13.5">
      <c r="A177">
        <v>177</v>
      </c>
      <c r="C177">
        <v>12100</v>
      </c>
      <c r="D177">
        <v>1</v>
      </c>
      <c r="E177" t="s">
        <v>34</v>
      </c>
      <c r="F177" t="s">
        <v>59</v>
      </c>
      <c r="G177">
        <v>1</v>
      </c>
      <c r="H177" t="s">
        <v>35</v>
      </c>
      <c r="I177">
        <v>9402</v>
      </c>
      <c r="J177">
        <v>32</v>
      </c>
      <c r="K177">
        <v>142</v>
      </c>
      <c r="L177">
        <v>1272</v>
      </c>
      <c r="M177">
        <v>4635</v>
      </c>
      <c r="N177">
        <v>2973</v>
      </c>
      <c r="O177">
        <v>326</v>
      </c>
      <c r="P177">
        <v>22</v>
      </c>
    </row>
    <row r="178" spans="1:16" ht="13.5">
      <c r="A178">
        <v>178</v>
      </c>
      <c r="C178">
        <v>12100</v>
      </c>
      <c r="D178">
        <v>1</v>
      </c>
      <c r="E178" t="s">
        <v>36</v>
      </c>
      <c r="F178" t="s">
        <v>59</v>
      </c>
      <c r="G178">
        <v>1</v>
      </c>
      <c r="H178" t="s">
        <v>37</v>
      </c>
      <c r="I178">
        <v>4438</v>
      </c>
      <c r="J178">
        <v>11</v>
      </c>
      <c r="K178">
        <v>23</v>
      </c>
      <c r="L178">
        <v>104</v>
      </c>
      <c r="M178">
        <v>793</v>
      </c>
      <c r="N178">
        <v>2207</v>
      </c>
      <c r="O178">
        <v>1195</v>
      </c>
      <c r="P178">
        <v>105</v>
      </c>
    </row>
    <row r="179" spans="1:16" ht="13.5">
      <c r="A179">
        <v>179</v>
      </c>
      <c r="C179">
        <v>12100</v>
      </c>
      <c r="D179">
        <v>1</v>
      </c>
      <c r="E179" t="s">
        <v>38</v>
      </c>
      <c r="F179" t="s">
        <v>59</v>
      </c>
      <c r="G179">
        <v>1</v>
      </c>
      <c r="H179" t="s">
        <v>39</v>
      </c>
      <c r="I179">
        <v>1713</v>
      </c>
      <c r="J179">
        <v>1</v>
      </c>
      <c r="K179">
        <v>6</v>
      </c>
      <c r="L179">
        <v>11</v>
      </c>
      <c r="M179">
        <v>42</v>
      </c>
      <c r="N179">
        <v>314</v>
      </c>
      <c r="O179">
        <v>846</v>
      </c>
      <c r="P179">
        <v>493</v>
      </c>
    </row>
    <row r="180" spans="1:17" ht="13.5">
      <c r="A180">
        <v>180</v>
      </c>
      <c r="F180" t="s">
        <v>60</v>
      </c>
      <c r="H180" t="s">
        <v>60</v>
      </c>
      <c r="Q180">
        <f>SUM(K184:P188)</f>
        <v>485749</v>
      </c>
    </row>
    <row r="181" spans="1:16" ht="13.5">
      <c r="A181">
        <v>181</v>
      </c>
      <c r="C181">
        <v>13000</v>
      </c>
      <c r="D181" t="s">
        <v>23</v>
      </c>
      <c r="E181" t="s">
        <v>24</v>
      </c>
      <c r="F181" t="s">
        <v>60</v>
      </c>
      <c r="G181">
        <v>0</v>
      </c>
      <c r="H181" t="s">
        <v>25</v>
      </c>
      <c r="I181">
        <v>1081892</v>
      </c>
      <c r="J181">
        <v>508554</v>
      </c>
      <c r="K181">
        <v>145049</v>
      </c>
      <c r="L181">
        <v>150555</v>
      </c>
      <c r="M181">
        <v>129548</v>
      </c>
      <c r="N181">
        <v>92393</v>
      </c>
      <c r="O181">
        <v>43259</v>
      </c>
      <c r="P181">
        <v>12534</v>
      </c>
    </row>
    <row r="182" spans="1:16" ht="13.5">
      <c r="A182">
        <v>182</v>
      </c>
      <c r="C182">
        <v>13000</v>
      </c>
      <c r="D182" t="s">
        <v>23</v>
      </c>
      <c r="E182" t="s">
        <v>26</v>
      </c>
      <c r="F182" t="s">
        <v>60</v>
      </c>
      <c r="G182">
        <v>1</v>
      </c>
      <c r="H182" t="s">
        <v>27</v>
      </c>
      <c r="I182">
        <v>459813</v>
      </c>
      <c r="J182">
        <v>445445</v>
      </c>
      <c r="K182">
        <v>11007</v>
      </c>
      <c r="L182">
        <v>2490</v>
      </c>
      <c r="M182">
        <v>682</v>
      </c>
      <c r="N182">
        <v>135</v>
      </c>
      <c r="O182">
        <v>38</v>
      </c>
      <c r="P182">
        <v>16</v>
      </c>
    </row>
    <row r="183" spans="1:16" ht="13.5">
      <c r="A183">
        <v>183</v>
      </c>
      <c r="C183">
        <v>13000</v>
      </c>
      <c r="D183" t="s">
        <v>23</v>
      </c>
      <c r="E183" t="s">
        <v>28</v>
      </c>
      <c r="F183" t="s">
        <v>60</v>
      </c>
      <c r="G183">
        <v>1</v>
      </c>
      <c r="H183" t="s">
        <v>29</v>
      </c>
      <c r="I183">
        <v>121467</v>
      </c>
      <c r="J183">
        <v>48246</v>
      </c>
      <c r="K183">
        <v>60719</v>
      </c>
      <c r="L183">
        <v>9617</v>
      </c>
      <c r="M183">
        <v>2221</v>
      </c>
      <c r="N183">
        <v>580</v>
      </c>
      <c r="O183">
        <v>64</v>
      </c>
      <c r="P183">
        <v>20</v>
      </c>
    </row>
    <row r="184" spans="1:16" ht="13.5">
      <c r="A184">
        <v>184</v>
      </c>
      <c r="C184">
        <v>13000</v>
      </c>
      <c r="D184" t="s">
        <v>23</v>
      </c>
      <c r="E184" t="s">
        <v>30</v>
      </c>
      <c r="F184" t="s">
        <v>60</v>
      </c>
      <c r="G184">
        <v>1</v>
      </c>
      <c r="H184" t="s">
        <v>31</v>
      </c>
      <c r="I184">
        <v>138482</v>
      </c>
      <c r="J184">
        <v>11573</v>
      </c>
      <c r="K184">
        <v>58569</v>
      </c>
      <c r="L184">
        <v>56795</v>
      </c>
      <c r="M184">
        <v>9259</v>
      </c>
      <c r="N184">
        <v>1826</v>
      </c>
      <c r="O184">
        <v>413</v>
      </c>
      <c r="P184">
        <v>47</v>
      </c>
    </row>
    <row r="185" spans="1:16" ht="13.5">
      <c r="A185">
        <v>185</v>
      </c>
      <c r="C185">
        <v>13000</v>
      </c>
      <c r="D185" t="s">
        <v>23</v>
      </c>
      <c r="E185" t="s">
        <v>32</v>
      </c>
      <c r="F185" t="s">
        <v>60</v>
      </c>
      <c r="G185">
        <v>1</v>
      </c>
      <c r="H185" t="s">
        <v>33</v>
      </c>
      <c r="I185">
        <v>136932</v>
      </c>
      <c r="J185">
        <v>2370</v>
      </c>
      <c r="K185">
        <v>12433</v>
      </c>
      <c r="L185">
        <v>64255</v>
      </c>
      <c r="M185">
        <v>49043</v>
      </c>
      <c r="N185">
        <v>7406</v>
      </c>
      <c r="O185">
        <v>1225</v>
      </c>
      <c r="P185">
        <v>200</v>
      </c>
    </row>
    <row r="186" spans="1:16" ht="13.5">
      <c r="A186">
        <v>186</v>
      </c>
      <c r="C186">
        <v>13000</v>
      </c>
      <c r="D186" t="s">
        <v>23</v>
      </c>
      <c r="E186" t="s">
        <v>34</v>
      </c>
      <c r="F186" t="s">
        <v>60</v>
      </c>
      <c r="G186">
        <v>1</v>
      </c>
      <c r="H186" t="s">
        <v>35</v>
      </c>
      <c r="I186">
        <v>117962</v>
      </c>
      <c r="J186">
        <v>698</v>
      </c>
      <c r="K186">
        <v>1787</v>
      </c>
      <c r="L186">
        <v>15491</v>
      </c>
      <c r="M186">
        <v>56016</v>
      </c>
      <c r="N186">
        <v>38731</v>
      </c>
      <c r="O186">
        <v>4655</v>
      </c>
      <c r="P186">
        <v>584</v>
      </c>
    </row>
    <row r="187" spans="1:16" ht="13.5">
      <c r="A187">
        <v>187</v>
      </c>
      <c r="C187">
        <v>13000</v>
      </c>
      <c r="D187" t="s">
        <v>23</v>
      </c>
      <c r="E187" t="s">
        <v>36</v>
      </c>
      <c r="F187" t="s">
        <v>60</v>
      </c>
      <c r="G187">
        <v>1</v>
      </c>
      <c r="H187" t="s">
        <v>37</v>
      </c>
      <c r="I187">
        <v>71120</v>
      </c>
      <c r="J187">
        <v>163</v>
      </c>
      <c r="K187">
        <v>442</v>
      </c>
      <c r="L187">
        <v>1609</v>
      </c>
      <c r="M187">
        <v>11177</v>
      </c>
      <c r="N187">
        <v>36763</v>
      </c>
      <c r="O187">
        <v>19103</v>
      </c>
      <c r="P187">
        <v>1863</v>
      </c>
    </row>
    <row r="188" spans="1:16" ht="13.5">
      <c r="A188">
        <v>188</v>
      </c>
      <c r="C188">
        <v>13000</v>
      </c>
      <c r="D188" t="s">
        <v>23</v>
      </c>
      <c r="E188" t="s">
        <v>38</v>
      </c>
      <c r="F188" t="s">
        <v>60</v>
      </c>
      <c r="G188">
        <v>1</v>
      </c>
      <c r="H188" t="s">
        <v>39</v>
      </c>
      <c r="I188">
        <v>36116</v>
      </c>
      <c r="J188">
        <v>59</v>
      </c>
      <c r="K188">
        <v>92</v>
      </c>
      <c r="L188">
        <v>298</v>
      </c>
      <c r="M188">
        <v>1150</v>
      </c>
      <c r="N188">
        <v>6952</v>
      </c>
      <c r="O188">
        <v>17761</v>
      </c>
      <c r="P188">
        <v>9804</v>
      </c>
    </row>
    <row r="189" spans="1:8" ht="13.5">
      <c r="A189">
        <v>189</v>
      </c>
      <c r="F189" t="s">
        <v>61</v>
      </c>
      <c r="H189" t="s">
        <v>61</v>
      </c>
    </row>
    <row r="190" spans="1:16" ht="13.5">
      <c r="A190">
        <v>190</v>
      </c>
      <c r="C190">
        <v>13100</v>
      </c>
      <c r="D190">
        <v>1</v>
      </c>
      <c r="E190" t="s">
        <v>24</v>
      </c>
      <c r="F190" t="s">
        <v>61</v>
      </c>
      <c r="G190">
        <v>0</v>
      </c>
      <c r="H190" t="s">
        <v>25</v>
      </c>
      <c r="I190">
        <v>729715</v>
      </c>
      <c r="J190">
        <v>364004</v>
      </c>
      <c r="K190">
        <v>90438</v>
      </c>
      <c r="L190">
        <v>93692</v>
      </c>
      <c r="M190">
        <v>82871</v>
      </c>
      <c r="N190">
        <v>60814</v>
      </c>
      <c r="O190">
        <v>29223</v>
      </c>
      <c r="P190">
        <v>8673</v>
      </c>
    </row>
    <row r="191" spans="1:16" ht="13.5">
      <c r="A191">
        <v>191</v>
      </c>
      <c r="C191">
        <v>13100</v>
      </c>
      <c r="D191">
        <v>1</v>
      </c>
      <c r="E191" t="s">
        <v>26</v>
      </c>
      <c r="F191" t="s">
        <v>61</v>
      </c>
      <c r="G191">
        <v>1</v>
      </c>
      <c r="H191" t="s">
        <v>27</v>
      </c>
      <c r="I191">
        <v>332203</v>
      </c>
      <c r="J191">
        <v>322574</v>
      </c>
      <c r="K191">
        <v>7277</v>
      </c>
      <c r="L191">
        <v>1718</v>
      </c>
      <c r="M191">
        <v>484</v>
      </c>
      <c r="N191">
        <v>108</v>
      </c>
      <c r="O191">
        <v>29</v>
      </c>
      <c r="P191">
        <v>13</v>
      </c>
    </row>
    <row r="192" spans="1:16" ht="13.5">
      <c r="A192">
        <v>192</v>
      </c>
      <c r="C192">
        <v>13100</v>
      </c>
      <c r="D192">
        <v>1</v>
      </c>
      <c r="E192" t="s">
        <v>28</v>
      </c>
      <c r="F192" t="s">
        <v>61</v>
      </c>
      <c r="G192">
        <v>1</v>
      </c>
      <c r="H192" t="s">
        <v>29</v>
      </c>
      <c r="I192">
        <v>77326</v>
      </c>
      <c r="J192">
        <v>31083</v>
      </c>
      <c r="K192">
        <v>37735</v>
      </c>
      <c r="L192">
        <v>6370</v>
      </c>
      <c r="M192">
        <v>1651</v>
      </c>
      <c r="N192">
        <v>430</v>
      </c>
      <c r="O192">
        <v>43</v>
      </c>
      <c r="P192">
        <v>14</v>
      </c>
    </row>
    <row r="193" spans="1:16" ht="13.5">
      <c r="A193">
        <v>193</v>
      </c>
      <c r="C193">
        <v>13100</v>
      </c>
      <c r="D193">
        <v>1</v>
      </c>
      <c r="E193" t="s">
        <v>30</v>
      </c>
      <c r="F193" t="s">
        <v>61</v>
      </c>
      <c r="G193">
        <v>1</v>
      </c>
      <c r="H193" t="s">
        <v>31</v>
      </c>
      <c r="I193">
        <v>86242</v>
      </c>
      <c r="J193">
        <v>7855</v>
      </c>
      <c r="K193">
        <v>35779</v>
      </c>
      <c r="L193">
        <v>34946</v>
      </c>
      <c r="M193">
        <v>6050</v>
      </c>
      <c r="N193">
        <v>1271</v>
      </c>
      <c r="O193">
        <v>306</v>
      </c>
      <c r="P193">
        <v>35</v>
      </c>
    </row>
    <row r="194" spans="1:16" ht="13.5">
      <c r="A194">
        <v>194</v>
      </c>
      <c r="C194">
        <v>13100</v>
      </c>
      <c r="D194">
        <v>1</v>
      </c>
      <c r="E194" t="s">
        <v>32</v>
      </c>
      <c r="F194" t="s">
        <v>61</v>
      </c>
      <c r="G194">
        <v>1</v>
      </c>
      <c r="H194" t="s">
        <v>33</v>
      </c>
      <c r="I194">
        <v>85652</v>
      </c>
      <c r="J194">
        <v>1804</v>
      </c>
      <c r="K194">
        <v>8013</v>
      </c>
      <c r="L194">
        <v>39352</v>
      </c>
      <c r="M194">
        <v>30594</v>
      </c>
      <c r="N194">
        <v>4905</v>
      </c>
      <c r="O194">
        <v>842</v>
      </c>
      <c r="P194">
        <v>142</v>
      </c>
    </row>
    <row r="195" spans="1:16" ht="13.5">
      <c r="A195">
        <v>195</v>
      </c>
      <c r="C195">
        <v>13100</v>
      </c>
      <c r="D195">
        <v>1</v>
      </c>
      <c r="E195" t="s">
        <v>34</v>
      </c>
      <c r="F195" t="s">
        <v>61</v>
      </c>
      <c r="G195">
        <v>1</v>
      </c>
      <c r="H195" t="s">
        <v>35</v>
      </c>
      <c r="I195">
        <v>75983</v>
      </c>
      <c r="J195">
        <v>513</v>
      </c>
      <c r="K195">
        <v>1237</v>
      </c>
      <c r="L195">
        <v>10009</v>
      </c>
      <c r="M195">
        <v>35815</v>
      </c>
      <c r="N195">
        <v>24924</v>
      </c>
      <c r="O195">
        <v>3078</v>
      </c>
      <c r="P195">
        <v>407</v>
      </c>
    </row>
    <row r="196" spans="1:16" ht="13.5">
      <c r="A196">
        <v>196</v>
      </c>
      <c r="C196">
        <v>13100</v>
      </c>
      <c r="D196">
        <v>1</v>
      </c>
      <c r="E196" t="s">
        <v>36</v>
      </c>
      <c r="F196" t="s">
        <v>61</v>
      </c>
      <c r="G196">
        <v>1</v>
      </c>
      <c r="H196" t="s">
        <v>37</v>
      </c>
      <c r="I196">
        <v>47046</v>
      </c>
      <c r="J196">
        <v>128</v>
      </c>
      <c r="K196">
        <v>328</v>
      </c>
      <c r="L196">
        <v>1073</v>
      </c>
      <c r="M196">
        <v>7455</v>
      </c>
      <c r="N196">
        <v>24300</v>
      </c>
      <c r="O196">
        <v>12544</v>
      </c>
      <c r="P196">
        <v>1218</v>
      </c>
    </row>
    <row r="197" spans="1:16" ht="13.5">
      <c r="A197">
        <v>197</v>
      </c>
      <c r="C197">
        <v>13100</v>
      </c>
      <c r="D197">
        <v>1</v>
      </c>
      <c r="E197" t="s">
        <v>38</v>
      </c>
      <c r="F197" t="s">
        <v>61</v>
      </c>
      <c r="G197">
        <v>1</v>
      </c>
      <c r="H197" t="s">
        <v>39</v>
      </c>
      <c r="I197">
        <v>25263</v>
      </c>
      <c r="J197">
        <v>47</v>
      </c>
      <c r="K197">
        <v>69</v>
      </c>
      <c r="L197">
        <v>224</v>
      </c>
      <c r="M197">
        <v>822</v>
      </c>
      <c r="N197">
        <v>4876</v>
      </c>
      <c r="O197">
        <v>12381</v>
      </c>
      <c r="P197">
        <v>6844</v>
      </c>
    </row>
    <row r="198" spans="1:17" ht="13.5">
      <c r="A198">
        <v>198</v>
      </c>
      <c r="F198" t="s">
        <v>62</v>
      </c>
      <c r="H198" t="s">
        <v>62</v>
      </c>
      <c r="Q198">
        <f>SUM(K202:P206)</f>
        <v>363535</v>
      </c>
    </row>
    <row r="199" spans="1:16" ht="13.5">
      <c r="A199">
        <v>199</v>
      </c>
      <c r="C199">
        <v>14000</v>
      </c>
      <c r="D199" t="s">
        <v>23</v>
      </c>
      <c r="E199" t="s">
        <v>24</v>
      </c>
      <c r="F199" t="s">
        <v>62</v>
      </c>
      <c r="G199">
        <v>0</v>
      </c>
      <c r="H199" t="s">
        <v>25</v>
      </c>
      <c r="I199">
        <v>766630</v>
      </c>
      <c r="J199">
        <v>333295</v>
      </c>
      <c r="K199">
        <v>122271</v>
      </c>
      <c r="L199">
        <v>121860</v>
      </c>
      <c r="M199">
        <v>94056</v>
      </c>
      <c r="N199">
        <v>61218</v>
      </c>
      <c r="O199">
        <v>26567</v>
      </c>
      <c r="P199">
        <v>7363</v>
      </c>
    </row>
    <row r="200" spans="1:16" ht="13.5">
      <c r="A200">
        <v>200</v>
      </c>
      <c r="C200">
        <v>14000</v>
      </c>
      <c r="D200" t="s">
        <v>23</v>
      </c>
      <c r="E200" t="s">
        <v>26</v>
      </c>
      <c r="F200" t="s">
        <v>62</v>
      </c>
      <c r="G200">
        <v>1</v>
      </c>
      <c r="H200" t="s">
        <v>27</v>
      </c>
      <c r="I200">
        <v>294543</v>
      </c>
      <c r="J200">
        <v>284030</v>
      </c>
      <c r="K200">
        <v>8180</v>
      </c>
      <c r="L200">
        <v>1794</v>
      </c>
      <c r="M200">
        <v>429</v>
      </c>
      <c r="N200">
        <v>82</v>
      </c>
      <c r="O200">
        <v>23</v>
      </c>
      <c r="P200">
        <v>5</v>
      </c>
    </row>
    <row r="201" spans="1:16" ht="13.5">
      <c r="A201">
        <v>201</v>
      </c>
      <c r="C201">
        <v>14000</v>
      </c>
      <c r="D201" t="s">
        <v>23</v>
      </c>
      <c r="E201" t="s">
        <v>28</v>
      </c>
      <c r="F201" t="s">
        <v>62</v>
      </c>
      <c r="G201">
        <v>1</v>
      </c>
      <c r="H201" t="s">
        <v>29</v>
      </c>
      <c r="I201">
        <v>98414</v>
      </c>
      <c r="J201">
        <v>39127</v>
      </c>
      <c r="K201">
        <v>50781</v>
      </c>
      <c r="L201">
        <v>6741</v>
      </c>
      <c r="M201">
        <v>1386</v>
      </c>
      <c r="N201">
        <v>329</v>
      </c>
      <c r="O201">
        <v>40</v>
      </c>
      <c r="P201">
        <v>10</v>
      </c>
    </row>
    <row r="202" spans="1:16" ht="13.5">
      <c r="A202">
        <v>202</v>
      </c>
      <c r="C202">
        <v>14000</v>
      </c>
      <c r="D202" t="s">
        <v>23</v>
      </c>
      <c r="E202" t="s">
        <v>30</v>
      </c>
      <c r="F202" t="s">
        <v>62</v>
      </c>
      <c r="G202">
        <v>1</v>
      </c>
      <c r="H202" t="s">
        <v>31</v>
      </c>
      <c r="I202">
        <v>116156</v>
      </c>
      <c r="J202">
        <v>8344</v>
      </c>
      <c r="K202">
        <v>52314</v>
      </c>
      <c r="L202">
        <v>47745</v>
      </c>
      <c r="M202">
        <v>6318</v>
      </c>
      <c r="N202">
        <v>1185</v>
      </c>
      <c r="O202">
        <v>222</v>
      </c>
      <c r="P202">
        <v>28</v>
      </c>
    </row>
    <row r="203" spans="1:16" ht="13.5">
      <c r="A203">
        <v>203</v>
      </c>
      <c r="C203">
        <v>14000</v>
      </c>
      <c r="D203" t="s">
        <v>23</v>
      </c>
      <c r="E203" t="s">
        <v>32</v>
      </c>
      <c r="F203" t="s">
        <v>62</v>
      </c>
      <c r="G203">
        <v>1</v>
      </c>
      <c r="H203" t="s">
        <v>33</v>
      </c>
      <c r="I203">
        <v>107805</v>
      </c>
      <c r="J203">
        <v>1335</v>
      </c>
      <c r="K203">
        <v>9623</v>
      </c>
      <c r="L203">
        <v>53573</v>
      </c>
      <c r="M203">
        <v>37623</v>
      </c>
      <c r="N203">
        <v>4823</v>
      </c>
      <c r="O203">
        <v>722</v>
      </c>
      <c r="P203">
        <v>106</v>
      </c>
    </row>
    <row r="204" spans="1:16" ht="13.5">
      <c r="A204">
        <v>204</v>
      </c>
      <c r="C204">
        <v>14000</v>
      </c>
      <c r="D204" t="s">
        <v>23</v>
      </c>
      <c r="E204" t="s">
        <v>34</v>
      </c>
      <c r="F204" t="s">
        <v>62</v>
      </c>
      <c r="G204">
        <v>1</v>
      </c>
      <c r="H204" t="s">
        <v>35</v>
      </c>
      <c r="I204">
        <v>82328</v>
      </c>
      <c r="J204">
        <v>336</v>
      </c>
      <c r="K204">
        <v>1084</v>
      </c>
      <c r="L204">
        <v>10841</v>
      </c>
      <c r="M204">
        <v>40389</v>
      </c>
      <c r="N204">
        <v>26502</v>
      </c>
      <c r="O204">
        <v>2855</v>
      </c>
      <c r="P204">
        <v>321</v>
      </c>
    </row>
    <row r="205" spans="1:16" ht="13.5">
      <c r="A205">
        <v>205</v>
      </c>
      <c r="C205">
        <v>14000</v>
      </c>
      <c r="D205" t="s">
        <v>23</v>
      </c>
      <c r="E205" t="s">
        <v>36</v>
      </c>
      <c r="F205" t="s">
        <v>62</v>
      </c>
      <c r="G205">
        <v>1</v>
      </c>
      <c r="H205" t="s">
        <v>37</v>
      </c>
      <c r="I205">
        <v>46618</v>
      </c>
      <c r="J205">
        <v>104</v>
      </c>
      <c r="K205">
        <v>255</v>
      </c>
      <c r="L205">
        <v>998</v>
      </c>
      <c r="M205">
        <v>7304</v>
      </c>
      <c r="N205">
        <v>24385</v>
      </c>
      <c r="O205">
        <v>12455</v>
      </c>
      <c r="P205">
        <v>1117</v>
      </c>
    </row>
    <row r="206" spans="1:16" ht="13.5">
      <c r="A206">
        <v>206</v>
      </c>
      <c r="C206">
        <v>14000</v>
      </c>
      <c r="D206" t="s">
        <v>23</v>
      </c>
      <c r="E206" t="s">
        <v>38</v>
      </c>
      <c r="F206" t="s">
        <v>62</v>
      </c>
      <c r="G206">
        <v>1</v>
      </c>
      <c r="H206" t="s">
        <v>39</v>
      </c>
      <c r="I206">
        <v>20766</v>
      </c>
      <c r="J206">
        <v>19</v>
      </c>
      <c r="K206">
        <v>34</v>
      </c>
      <c r="L206">
        <v>168</v>
      </c>
      <c r="M206">
        <v>607</v>
      </c>
      <c r="N206">
        <v>3912</v>
      </c>
      <c r="O206">
        <v>10250</v>
      </c>
      <c r="P206">
        <v>5776</v>
      </c>
    </row>
    <row r="207" spans="1:8" ht="13.5">
      <c r="A207">
        <v>207</v>
      </c>
      <c r="F207" t="s">
        <v>63</v>
      </c>
      <c r="H207" t="s">
        <v>63</v>
      </c>
    </row>
    <row r="208" spans="1:16" ht="13.5">
      <c r="A208">
        <v>208</v>
      </c>
      <c r="C208">
        <v>14100</v>
      </c>
      <c r="D208">
        <v>1</v>
      </c>
      <c r="E208" t="s">
        <v>24</v>
      </c>
      <c r="F208" t="s">
        <v>63</v>
      </c>
      <c r="G208">
        <v>0</v>
      </c>
      <c r="H208" t="s">
        <v>25</v>
      </c>
      <c r="I208">
        <v>321109</v>
      </c>
      <c r="J208">
        <v>142510</v>
      </c>
      <c r="K208">
        <v>48315</v>
      </c>
      <c r="L208">
        <v>49136</v>
      </c>
      <c r="M208">
        <v>39632</v>
      </c>
      <c r="N208">
        <v>26690</v>
      </c>
      <c r="O208">
        <v>11694</v>
      </c>
      <c r="P208">
        <v>3132</v>
      </c>
    </row>
    <row r="209" spans="1:16" ht="13.5">
      <c r="A209">
        <v>209</v>
      </c>
      <c r="C209">
        <v>14100</v>
      </c>
      <c r="D209">
        <v>1</v>
      </c>
      <c r="E209" t="s">
        <v>26</v>
      </c>
      <c r="F209" t="s">
        <v>63</v>
      </c>
      <c r="G209">
        <v>1</v>
      </c>
      <c r="H209" t="s">
        <v>27</v>
      </c>
      <c r="I209">
        <v>126991</v>
      </c>
      <c r="J209">
        <v>122836</v>
      </c>
      <c r="K209">
        <v>3234</v>
      </c>
      <c r="L209">
        <v>704</v>
      </c>
      <c r="M209">
        <v>167</v>
      </c>
      <c r="N209">
        <v>36</v>
      </c>
      <c r="O209">
        <v>11</v>
      </c>
      <c r="P209">
        <v>3</v>
      </c>
    </row>
    <row r="210" spans="1:16" ht="13.5">
      <c r="A210">
        <v>210</v>
      </c>
      <c r="C210">
        <v>14100</v>
      </c>
      <c r="D210">
        <v>1</v>
      </c>
      <c r="E210" t="s">
        <v>28</v>
      </c>
      <c r="F210" t="s">
        <v>63</v>
      </c>
      <c r="G210">
        <v>1</v>
      </c>
      <c r="H210" t="s">
        <v>29</v>
      </c>
      <c r="I210">
        <v>38988</v>
      </c>
      <c r="J210">
        <v>15580</v>
      </c>
      <c r="K210">
        <v>19955</v>
      </c>
      <c r="L210">
        <v>2712</v>
      </c>
      <c r="M210">
        <v>577</v>
      </c>
      <c r="N210">
        <v>142</v>
      </c>
      <c r="O210">
        <v>16</v>
      </c>
      <c r="P210">
        <v>6</v>
      </c>
    </row>
    <row r="211" spans="1:16" ht="13.5">
      <c r="A211">
        <v>211</v>
      </c>
      <c r="C211">
        <v>14100</v>
      </c>
      <c r="D211">
        <v>1</v>
      </c>
      <c r="E211" t="s">
        <v>30</v>
      </c>
      <c r="F211" t="s">
        <v>63</v>
      </c>
      <c r="G211">
        <v>1</v>
      </c>
      <c r="H211" t="s">
        <v>31</v>
      </c>
      <c r="I211">
        <v>45680</v>
      </c>
      <c r="J211">
        <v>3337</v>
      </c>
      <c r="K211">
        <v>20601</v>
      </c>
      <c r="L211">
        <v>18650</v>
      </c>
      <c r="M211">
        <v>2489</v>
      </c>
      <c r="N211">
        <v>501</v>
      </c>
      <c r="O211">
        <v>93</v>
      </c>
      <c r="P211">
        <v>9</v>
      </c>
    </row>
    <row r="212" spans="1:16" ht="13.5">
      <c r="A212">
        <v>212</v>
      </c>
      <c r="C212">
        <v>14100</v>
      </c>
      <c r="D212">
        <v>1</v>
      </c>
      <c r="E212" t="s">
        <v>32</v>
      </c>
      <c r="F212" t="s">
        <v>63</v>
      </c>
      <c r="G212">
        <v>1</v>
      </c>
      <c r="H212" t="s">
        <v>33</v>
      </c>
      <c r="I212">
        <v>44147</v>
      </c>
      <c r="J212">
        <v>564</v>
      </c>
      <c r="K212">
        <v>3958</v>
      </c>
      <c r="L212">
        <v>21937</v>
      </c>
      <c r="M212">
        <v>15309</v>
      </c>
      <c r="N212">
        <v>2014</v>
      </c>
      <c r="O212">
        <v>320</v>
      </c>
      <c r="P212">
        <v>45</v>
      </c>
    </row>
    <row r="213" spans="1:16" ht="13.5">
      <c r="A213">
        <v>213</v>
      </c>
      <c r="C213">
        <v>14100</v>
      </c>
      <c r="D213">
        <v>1</v>
      </c>
      <c r="E213" t="s">
        <v>34</v>
      </c>
      <c r="F213" t="s">
        <v>63</v>
      </c>
      <c r="G213">
        <v>1</v>
      </c>
      <c r="H213" t="s">
        <v>35</v>
      </c>
      <c r="I213">
        <v>35344</v>
      </c>
      <c r="J213">
        <v>146</v>
      </c>
      <c r="K213">
        <v>451</v>
      </c>
      <c r="L213">
        <v>4637</v>
      </c>
      <c r="M213">
        <v>17467</v>
      </c>
      <c r="N213">
        <v>11292</v>
      </c>
      <c r="O213">
        <v>1206</v>
      </c>
      <c r="P213">
        <v>145</v>
      </c>
    </row>
    <row r="214" spans="1:16" ht="13.5">
      <c r="A214">
        <v>214</v>
      </c>
      <c r="C214">
        <v>14100</v>
      </c>
      <c r="D214">
        <v>1</v>
      </c>
      <c r="E214" t="s">
        <v>36</v>
      </c>
      <c r="F214" t="s">
        <v>63</v>
      </c>
      <c r="G214">
        <v>1</v>
      </c>
      <c r="H214" t="s">
        <v>37</v>
      </c>
      <c r="I214">
        <v>20716</v>
      </c>
      <c r="J214">
        <v>34</v>
      </c>
      <c r="K214">
        <v>101</v>
      </c>
      <c r="L214">
        <v>429</v>
      </c>
      <c r="M214">
        <v>3348</v>
      </c>
      <c r="N214">
        <v>10895</v>
      </c>
      <c r="O214">
        <v>5419</v>
      </c>
      <c r="P214">
        <v>490</v>
      </c>
    </row>
    <row r="215" spans="1:16" ht="13.5">
      <c r="A215">
        <v>215</v>
      </c>
      <c r="C215">
        <v>14100</v>
      </c>
      <c r="D215">
        <v>1</v>
      </c>
      <c r="E215" t="s">
        <v>38</v>
      </c>
      <c r="F215" t="s">
        <v>63</v>
      </c>
      <c r="G215">
        <v>1</v>
      </c>
      <c r="H215" t="s">
        <v>39</v>
      </c>
      <c r="I215">
        <v>9243</v>
      </c>
      <c r="J215">
        <v>13</v>
      </c>
      <c r="K215">
        <v>15</v>
      </c>
      <c r="L215">
        <v>67</v>
      </c>
      <c r="M215">
        <v>275</v>
      </c>
      <c r="N215">
        <v>1810</v>
      </c>
      <c r="O215">
        <v>4629</v>
      </c>
      <c r="P215">
        <v>2434</v>
      </c>
    </row>
    <row r="216" spans="1:8" ht="13.5">
      <c r="A216">
        <v>216</v>
      </c>
      <c r="F216" t="s">
        <v>64</v>
      </c>
      <c r="H216" t="s">
        <v>64</v>
      </c>
    </row>
    <row r="217" spans="1:16" ht="13.5">
      <c r="A217">
        <v>217</v>
      </c>
      <c r="C217">
        <v>14130</v>
      </c>
      <c r="D217">
        <v>1</v>
      </c>
      <c r="E217" t="s">
        <v>24</v>
      </c>
      <c r="F217" t="s">
        <v>64</v>
      </c>
      <c r="G217">
        <v>0</v>
      </c>
      <c r="H217" t="s">
        <v>25</v>
      </c>
      <c r="I217">
        <v>114906</v>
      </c>
      <c r="J217">
        <v>62254</v>
      </c>
      <c r="K217">
        <v>14529</v>
      </c>
      <c r="L217">
        <v>14248</v>
      </c>
      <c r="M217">
        <v>11451</v>
      </c>
      <c r="N217">
        <v>7895</v>
      </c>
      <c r="O217">
        <v>3561</v>
      </c>
      <c r="P217">
        <v>968</v>
      </c>
    </row>
    <row r="218" spans="1:16" ht="13.5">
      <c r="A218">
        <v>218</v>
      </c>
      <c r="C218">
        <v>14130</v>
      </c>
      <c r="D218">
        <v>1</v>
      </c>
      <c r="E218" t="s">
        <v>26</v>
      </c>
      <c r="F218" t="s">
        <v>64</v>
      </c>
      <c r="G218">
        <v>1</v>
      </c>
      <c r="H218" t="s">
        <v>27</v>
      </c>
      <c r="I218">
        <v>57404</v>
      </c>
      <c r="J218">
        <v>55880</v>
      </c>
      <c r="K218">
        <v>1147</v>
      </c>
      <c r="L218">
        <v>287</v>
      </c>
      <c r="M218">
        <v>74</v>
      </c>
      <c r="N218">
        <v>14</v>
      </c>
      <c r="O218">
        <v>2</v>
      </c>
      <c r="P218" t="s">
        <v>46</v>
      </c>
    </row>
    <row r="219" spans="1:16" ht="13.5">
      <c r="A219">
        <v>219</v>
      </c>
      <c r="C219">
        <v>14130</v>
      </c>
      <c r="D219">
        <v>1</v>
      </c>
      <c r="E219" t="s">
        <v>28</v>
      </c>
      <c r="F219" t="s">
        <v>64</v>
      </c>
      <c r="G219">
        <v>1</v>
      </c>
      <c r="H219" t="s">
        <v>29</v>
      </c>
      <c r="I219">
        <v>12221</v>
      </c>
      <c r="J219">
        <v>5035</v>
      </c>
      <c r="K219">
        <v>6062</v>
      </c>
      <c r="L219">
        <v>889</v>
      </c>
      <c r="M219">
        <v>195</v>
      </c>
      <c r="N219">
        <v>35</v>
      </c>
      <c r="O219">
        <v>5</v>
      </c>
      <c r="P219" t="s">
        <v>46</v>
      </c>
    </row>
    <row r="220" spans="1:16" ht="13.5">
      <c r="A220">
        <v>220</v>
      </c>
      <c r="C220">
        <v>14130</v>
      </c>
      <c r="D220">
        <v>1</v>
      </c>
      <c r="E220" t="s">
        <v>30</v>
      </c>
      <c r="F220" t="s">
        <v>64</v>
      </c>
      <c r="G220">
        <v>1</v>
      </c>
      <c r="H220" t="s">
        <v>31</v>
      </c>
      <c r="I220">
        <v>13722</v>
      </c>
      <c r="J220">
        <v>1093</v>
      </c>
      <c r="K220">
        <v>5997</v>
      </c>
      <c r="L220">
        <v>5593</v>
      </c>
      <c r="M220">
        <v>847</v>
      </c>
      <c r="N220">
        <v>151</v>
      </c>
      <c r="O220">
        <v>37</v>
      </c>
      <c r="P220">
        <v>4</v>
      </c>
    </row>
    <row r="221" spans="1:16" ht="13.5">
      <c r="A221">
        <v>221</v>
      </c>
      <c r="C221">
        <v>14130</v>
      </c>
      <c r="D221">
        <v>1</v>
      </c>
      <c r="E221" t="s">
        <v>32</v>
      </c>
      <c r="F221" t="s">
        <v>64</v>
      </c>
      <c r="G221">
        <v>1</v>
      </c>
      <c r="H221" t="s">
        <v>33</v>
      </c>
      <c r="I221">
        <v>12552</v>
      </c>
      <c r="J221">
        <v>180</v>
      </c>
      <c r="K221">
        <v>1138</v>
      </c>
      <c r="L221">
        <v>6034</v>
      </c>
      <c r="M221">
        <v>4488</v>
      </c>
      <c r="N221">
        <v>605</v>
      </c>
      <c r="O221">
        <v>93</v>
      </c>
      <c r="P221">
        <v>14</v>
      </c>
    </row>
    <row r="222" spans="1:16" ht="13.5">
      <c r="A222">
        <v>222</v>
      </c>
      <c r="C222">
        <v>14130</v>
      </c>
      <c r="D222">
        <v>1</v>
      </c>
      <c r="E222" t="s">
        <v>34</v>
      </c>
      <c r="F222" t="s">
        <v>64</v>
      </c>
      <c r="G222">
        <v>1</v>
      </c>
      <c r="H222" t="s">
        <v>35</v>
      </c>
      <c r="I222">
        <v>10102</v>
      </c>
      <c r="J222">
        <v>51</v>
      </c>
      <c r="K222">
        <v>143</v>
      </c>
      <c r="L222">
        <v>1290</v>
      </c>
      <c r="M222">
        <v>4844</v>
      </c>
      <c r="N222">
        <v>3351</v>
      </c>
      <c r="O222">
        <v>384</v>
      </c>
      <c r="P222">
        <v>39</v>
      </c>
    </row>
    <row r="223" spans="1:16" ht="13.5">
      <c r="A223">
        <v>223</v>
      </c>
      <c r="C223">
        <v>14130</v>
      </c>
      <c r="D223">
        <v>1</v>
      </c>
      <c r="E223" t="s">
        <v>36</v>
      </c>
      <c r="F223" t="s">
        <v>64</v>
      </c>
      <c r="G223">
        <v>1</v>
      </c>
      <c r="H223" t="s">
        <v>37</v>
      </c>
      <c r="I223">
        <v>6062</v>
      </c>
      <c r="J223">
        <v>13</v>
      </c>
      <c r="K223">
        <v>37</v>
      </c>
      <c r="L223">
        <v>129</v>
      </c>
      <c r="M223">
        <v>919</v>
      </c>
      <c r="N223">
        <v>3179</v>
      </c>
      <c r="O223">
        <v>1633</v>
      </c>
      <c r="P223">
        <v>152</v>
      </c>
    </row>
    <row r="224" spans="1:16" ht="13.5">
      <c r="A224">
        <v>224</v>
      </c>
      <c r="C224">
        <v>14130</v>
      </c>
      <c r="D224">
        <v>1</v>
      </c>
      <c r="E224" t="s">
        <v>38</v>
      </c>
      <c r="F224" t="s">
        <v>64</v>
      </c>
      <c r="G224">
        <v>1</v>
      </c>
      <c r="H224" t="s">
        <v>39</v>
      </c>
      <c r="I224">
        <v>2843</v>
      </c>
      <c r="J224">
        <v>2</v>
      </c>
      <c r="K224">
        <v>5</v>
      </c>
      <c r="L224">
        <v>26</v>
      </c>
      <c r="M224">
        <v>84</v>
      </c>
      <c r="N224">
        <v>560</v>
      </c>
      <c r="O224">
        <v>1407</v>
      </c>
      <c r="P224">
        <v>759</v>
      </c>
    </row>
    <row r="225" spans="1:8" ht="13.5">
      <c r="A225">
        <v>225</v>
      </c>
      <c r="F225" t="s">
        <v>65</v>
      </c>
      <c r="H225" t="s">
        <v>65</v>
      </c>
    </row>
    <row r="226" spans="1:16" ht="13.5">
      <c r="A226">
        <v>226</v>
      </c>
      <c r="C226">
        <v>14150</v>
      </c>
      <c r="D226">
        <v>1</v>
      </c>
      <c r="E226" t="s">
        <v>24</v>
      </c>
      <c r="F226" t="s">
        <v>65</v>
      </c>
      <c r="G226">
        <v>0</v>
      </c>
      <c r="H226" t="s">
        <v>25</v>
      </c>
      <c r="I226">
        <v>58095</v>
      </c>
      <c r="J226">
        <v>24275</v>
      </c>
      <c r="K226">
        <v>10397</v>
      </c>
      <c r="L226">
        <v>10229</v>
      </c>
      <c r="M226">
        <v>7081</v>
      </c>
      <c r="N226">
        <v>4136</v>
      </c>
      <c r="O226">
        <v>1564</v>
      </c>
      <c r="P226">
        <v>413</v>
      </c>
    </row>
    <row r="227" spans="1:16" ht="13.5">
      <c r="A227">
        <v>227</v>
      </c>
      <c r="C227">
        <v>14150</v>
      </c>
      <c r="D227">
        <v>1</v>
      </c>
      <c r="E227" t="s">
        <v>26</v>
      </c>
      <c r="F227" t="s">
        <v>65</v>
      </c>
      <c r="G227">
        <v>1</v>
      </c>
      <c r="H227" t="s">
        <v>27</v>
      </c>
      <c r="I227">
        <v>21087</v>
      </c>
      <c r="J227">
        <v>20196</v>
      </c>
      <c r="K227">
        <v>693</v>
      </c>
      <c r="L227">
        <v>140</v>
      </c>
      <c r="M227">
        <v>42</v>
      </c>
      <c r="N227">
        <v>12</v>
      </c>
      <c r="O227">
        <v>4</v>
      </c>
      <c r="P227" t="s">
        <v>46</v>
      </c>
    </row>
    <row r="228" spans="1:16" ht="13.5">
      <c r="A228">
        <v>228</v>
      </c>
      <c r="C228">
        <v>14150</v>
      </c>
      <c r="D228">
        <v>1</v>
      </c>
      <c r="E228" t="s">
        <v>28</v>
      </c>
      <c r="F228" t="s">
        <v>65</v>
      </c>
      <c r="G228">
        <v>1</v>
      </c>
      <c r="H228" t="s">
        <v>29</v>
      </c>
      <c r="I228">
        <v>8336</v>
      </c>
      <c r="J228">
        <v>3264</v>
      </c>
      <c r="K228">
        <v>4359</v>
      </c>
      <c r="L228">
        <v>582</v>
      </c>
      <c r="M228">
        <v>100</v>
      </c>
      <c r="N228">
        <v>27</v>
      </c>
      <c r="O228">
        <v>2</v>
      </c>
      <c r="P228">
        <v>2</v>
      </c>
    </row>
    <row r="229" spans="1:16" ht="13.5">
      <c r="A229">
        <v>229</v>
      </c>
      <c r="C229">
        <v>14150</v>
      </c>
      <c r="D229">
        <v>1</v>
      </c>
      <c r="E229" t="s">
        <v>30</v>
      </c>
      <c r="F229" t="s">
        <v>65</v>
      </c>
      <c r="G229">
        <v>1</v>
      </c>
      <c r="H229" t="s">
        <v>31</v>
      </c>
      <c r="I229">
        <v>9946</v>
      </c>
      <c r="J229">
        <v>689</v>
      </c>
      <c r="K229">
        <v>4442</v>
      </c>
      <c r="L229">
        <v>4179</v>
      </c>
      <c r="M229">
        <v>533</v>
      </c>
      <c r="N229">
        <v>91</v>
      </c>
      <c r="O229">
        <v>8</v>
      </c>
      <c r="P229">
        <v>4</v>
      </c>
    </row>
    <row r="230" spans="1:16" ht="13.5">
      <c r="A230">
        <v>230</v>
      </c>
      <c r="C230">
        <v>14150</v>
      </c>
      <c r="D230">
        <v>1</v>
      </c>
      <c r="E230" t="s">
        <v>32</v>
      </c>
      <c r="F230" t="s">
        <v>65</v>
      </c>
      <c r="G230">
        <v>1</v>
      </c>
      <c r="H230" t="s">
        <v>33</v>
      </c>
      <c r="I230">
        <v>8939</v>
      </c>
      <c r="J230">
        <v>94</v>
      </c>
      <c r="K230">
        <v>787</v>
      </c>
      <c r="L230">
        <v>4530</v>
      </c>
      <c r="M230">
        <v>3104</v>
      </c>
      <c r="N230">
        <v>366</v>
      </c>
      <c r="O230">
        <v>48</v>
      </c>
      <c r="P230">
        <v>10</v>
      </c>
    </row>
    <row r="231" spans="1:16" ht="13.5">
      <c r="A231">
        <v>231</v>
      </c>
      <c r="C231">
        <v>14150</v>
      </c>
      <c r="D231">
        <v>1</v>
      </c>
      <c r="E231" t="s">
        <v>34</v>
      </c>
      <c r="F231" t="s">
        <v>65</v>
      </c>
      <c r="G231">
        <v>1</v>
      </c>
      <c r="H231" t="s">
        <v>35</v>
      </c>
      <c r="I231">
        <v>5774</v>
      </c>
      <c r="J231">
        <v>26</v>
      </c>
      <c r="K231">
        <v>92</v>
      </c>
      <c r="L231">
        <v>730</v>
      </c>
      <c r="M231">
        <v>2827</v>
      </c>
      <c r="N231">
        <v>1882</v>
      </c>
      <c r="O231">
        <v>198</v>
      </c>
      <c r="P231">
        <v>19</v>
      </c>
    </row>
    <row r="232" spans="1:16" ht="13.5">
      <c r="A232">
        <v>232</v>
      </c>
      <c r="C232">
        <v>14150</v>
      </c>
      <c r="D232">
        <v>1</v>
      </c>
      <c r="E232" t="s">
        <v>36</v>
      </c>
      <c r="F232" t="s">
        <v>65</v>
      </c>
      <c r="G232">
        <v>1</v>
      </c>
      <c r="H232" t="s">
        <v>37</v>
      </c>
      <c r="I232">
        <v>2929</v>
      </c>
      <c r="J232">
        <v>6</v>
      </c>
      <c r="K232">
        <v>21</v>
      </c>
      <c r="L232">
        <v>58</v>
      </c>
      <c r="M232">
        <v>449</v>
      </c>
      <c r="N232">
        <v>1553</v>
      </c>
      <c r="O232">
        <v>779</v>
      </c>
      <c r="P232">
        <v>63</v>
      </c>
    </row>
    <row r="233" spans="1:16" ht="13.5">
      <c r="A233">
        <v>233</v>
      </c>
      <c r="C233">
        <v>14150</v>
      </c>
      <c r="D233">
        <v>1</v>
      </c>
      <c r="E233" t="s">
        <v>38</v>
      </c>
      <c r="F233" t="s">
        <v>65</v>
      </c>
      <c r="G233">
        <v>1</v>
      </c>
      <c r="H233" t="s">
        <v>39</v>
      </c>
      <c r="I233">
        <v>1084</v>
      </c>
      <c r="J233" t="s">
        <v>46</v>
      </c>
      <c r="K233">
        <v>3</v>
      </c>
      <c r="L233">
        <v>10</v>
      </c>
      <c r="M233">
        <v>26</v>
      </c>
      <c r="N233">
        <v>205</v>
      </c>
      <c r="O233">
        <v>525</v>
      </c>
      <c r="P233">
        <v>315</v>
      </c>
    </row>
    <row r="234" spans="1:17" ht="13.5">
      <c r="A234">
        <v>234</v>
      </c>
      <c r="F234" t="s">
        <v>66</v>
      </c>
      <c r="H234" t="s">
        <v>66</v>
      </c>
      <c r="Q234">
        <f>SUM(K238:P242)</f>
        <v>82932</v>
      </c>
    </row>
    <row r="235" spans="1:16" ht="13.5">
      <c r="A235">
        <v>235</v>
      </c>
      <c r="C235">
        <v>15000</v>
      </c>
      <c r="D235" t="s">
        <v>23</v>
      </c>
      <c r="E235" t="s">
        <v>24</v>
      </c>
      <c r="F235" t="s">
        <v>66</v>
      </c>
      <c r="G235">
        <v>0</v>
      </c>
      <c r="H235" t="s">
        <v>25</v>
      </c>
      <c r="I235">
        <v>152048</v>
      </c>
      <c r="J235">
        <v>54175</v>
      </c>
      <c r="K235">
        <v>26992</v>
      </c>
      <c r="L235">
        <v>23977</v>
      </c>
      <c r="M235">
        <v>21465</v>
      </c>
      <c r="N235">
        <v>15599</v>
      </c>
      <c r="O235">
        <v>7691</v>
      </c>
      <c r="P235">
        <v>2149</v>
      </c>
    </row>
    <row r="236" spans="1:16" ht="13.5">
      <c r="A236">
        <v>236</v>
      </c>
      <c r="C236">
        <v>15000</v>
      </c>
      <c r="D236" t="s">
        <v>23</v>
      </c>
      <c r="E236" t="s">
        <v>26</v>
      </c>
      <c r="F236" t="s">
        <v>66</v>
      </c>
      <c r="G236">
        <v>1</v>
      </c>
      <c r="H236" t="s">
        <v>27</v>
      </c>
      <c r="I236">
        <v>43741</v>
      </c>
      <c r="J236">
        <v>41972</v>
      </c>
      <c r="K236">
        <v>1518</v>
      </c>
      <c r="L236">
        <v>192</v>
      </c>
      <c r="M236">
        <v>44</v>
      </c>
      <c r="N236">
        <v>12</v>
      </c>
      <c r="O236">
        <v>3</v>
      </c>
      <c r="P236" t="s">
        <v>46</v>
      </c>
    </row>
    <row r="237" spans="1:16" ht="13.5">
      <c r="A237">
        <v>237</v>
      </c>
      <c r="C237">
        <v>15000</v>
      </c>
      <c r="D237" t="s">
        <v>23</v>
      </c>
      <c r="E237" t="s">
        <v>28</v>
      </c>
      <c r="F237" t="s">
        <v>66</v>
      </c>
      <c r="G237">
        <v>1</v>
      </c>
      <c r="H237" t="s">
        <v>29</v>
      </c>
      <c r="I237">
        <v>23466</v>
      </c>
      <c r="J237">
        <v>10294</v>
      </c>
      <c r="K237">
        <v>11943</v>
      </c>
      <c r="L237">
        <v>1045</v>
      </c>
      <c r="M237">
        <v>138</v>
      </c>
      <c r="N237">
        <v>39</v>
      </c>
      <c r="O237">
        <v>3</v>
      </c>
      <c r="P237">
        <v>4</v>
      </c>
    </row>
    <row r="238" spans="1:16" ht="13.5">
      <c r="A238">
        <v>238</v>
      </c>
      <c r="C238">
        <v>15000</v>
      </c>
      <c r="D238" t="s">
        <v>23</v>
      </c>
      <c r="E238" t="s">
        <v>30</v>
      </c>
      <c r="F238" t="s">
        <v>66</v>
      </c>
      <c r="G238">
        <v>1</v>
      </c>
      <c r="H238" t="s">
        <v>31</v>
      </c>
      <c r="I238">
        <v>24105</v>
      </c>
      <c r="J238">
        <v>1630</v>
      </c>
      <c r="K238">
        <v>11513</v>
      </c>
      <c r="L238">
        <v>9776</v>
      </c>
      <c r="M238">
        <v>1015</v>
      </c>
      <c r="N238">
        <v>140</v>
      </c>
      <c r="O238">
        <v>26</v>
      </c>
      <c r="P238">
        <v>5</v>
      </c>
    </row>
    <row r="239" spans="1:16" ht="13.5">
      <c r="A239">
        <v>239</v>
      </c>
      <c r="C239">
        <v>15000</v>
      </c>
      <c r="D239" t="s">
        <v>23</v>
      </c>
      <c r="E239" t="s">
        <v>32</v>
      </c>
      <c r="F239" t="s">
        <v>66</v>
      </c>
      <c r="G239">
        <v>1</v>
      </c>
      <c r="H239" t="s">
        <v>33</v>
      </c>
      <c r="I239">
        <v>23612</v>
      </c>
      <c r="J239">
        <v>203</v>
      </c>
      <c r="K239">
        <v>1798</v>
      </c>
      <c r="L239">
        <v>11108</v>
      </c>
      <c r="M239">
        <v>9374</v>
      </c>
      <c r="N239">
        <v>1007</v>
      </c>
      <c r="O239">
        <v>111</v>
      </c>
      <c r="P239">
        <v>11</v>
      </c>
    </row>
    <row r="240" spans="1:16" ht="13.5">
      <c r="A240">
        <v>240</v>
      </c>
      <c r="C240">
        <v>15000</v>
      </c>
      <c r="D240" t="s">
        <v>23</v>
      </c>
      <c r="E240" t="s">
        <v>34</v>
      </c>
      <c r="F240" t="s">
        <v>66</v>
      </c>
      <c r="G240">
        <v>1</v>
      </c>
      <c r="H240" t="s">
        <v>35</v>
      </c>
      <c r="I240">
        <v>19926</v>
      </c>
      <c r="J240">
        <v>61</v>
      </c>
      <c r="K240">
        <v>179</v>
      </c>
      <c r="L240">
        <v>1704</v>
      </c>
      <c r="M240">
        <v>9462</v>
      </c>
      <c r="N240">
        <v>7664</v>
      </c>
      <c r="O240">
        <v>804</v>
      </c>
      <c r="P240">
        <v>52</v>
      </c>
    </row>
    <row r="241" spans="1:16" ht="13.5">
      <c r="A241">
        <v>241</v>
      </c>
      <c r="C241">
        <v>15000</v>
      </c>
      <c r="D241" t="s">
        <v>23</v>
      </c>
      <c r="E241" t="s">
        <v>36</v>
      </c>
      <c r="F241" t="s">
        <v>66</v>
      </c>
      <c r="G241">
        <v>1</v>
      </c>
      <c r="H241" t="s">
        <v>37</v>
      </c>
      <c r="I241">
        <v>12222</v>
      </c>
      <c r="J241">
        <v>14</v>
      </c>
      <c r="K241">
        <v>33</v>
      </c>
      <c r="L241">
        <v>138</v>
      </c>
      <c r="M241">
        <v>1332</v>
      </c>
      <c r="N241">
        <v>6076</v>
      </c>
      <c r="O241">
        <v>4252</v>
      </c>
      <c r="P241">
        <v>377</v>
      </c>
    </row>
    <row r="242" spans="1:16" ht="13.5">
      <c r="A242">
        <v>242</v>
      </c>
      <c r="C242">
        <v>15000</v>
      </c>
      <c r="D242" t="s">
        <v>23</v>
      </c>
      <c r="E242" t="s">
        <v>38</v>
      </c>
      <c r="F242" t="s">
        <v>66</v>
      </c>
      <c r="G242">
        <v>1</v>
      </c>
      <c r="H242" t="s">
        <v>39</v>
      </c>
      <c r="I242">
        <v>4976</v>
      </c>
      <c r="J242">
        <v>1</v>
      </c>
      <c r="K242">
        <v>8</v>
      </c>
      <c r="L242">
        <v>14</v>
      </c>
      <c r="M242">
        <v>100</v>
      </c>
      <c r="N242">
        <v>661</v>
      </c>
      <c r="O242">
        <v>2492</v>
      </c>
      <c r="P242">
        <v>1700</v>
      </c>
    </row>
    <row r="243" spans="1:8" ht="13.5">
      <c r="A243">
        <v>243</v>
      </c>
      <c r="F243" t="s">
        <v>67</v>
      </c>
      <c r="H243" t="s">
        <v>67</v>
      </c>
    </row>
    <row r="244" spans="1:16" ht="13.5">
      <c r="A244">
        <v>244</v>
      </c>
      <c r="C244">
        <v>15100</v>
      </c>
      <c r="D244">
        <v>1</v>
      </c>
      <c r="E244" t="s">
        <v>24</v>
      </c>
      <c r="F244" t="s">
        <v>67</v>
      </c>
      <c r="G244">
        <v>0</v>
      </c>
      <c r="H244" t="s">
        <v>25</v>
      </c>
      <c r="I244">
        <v>56903</v>
      </c>
      <c r="J244">
        <v>22769</v>
      </c>
      <c r="K244">
        <v>10037</v>
      </c>
      <c r="L244">
        <v>8577</v>
      </c>
      <c r="M244">
        <v>7303</v>
      </c>
      <c r="N244">
        <v>5105</v>
      </c>
      <c r="O244">
        <v>2428</v>
      </c>
      <c r="P244">
        <v>684</v>
      </c>
    </row>
    <row r="245" spans="1:16" ht="13.5">
      <c r="A245">
        <v>245</v>
      </c>
      <c r="C245">
        <v>15100</v>
      </c>
      <c r="D245">
        <v>1</v>
      </c>
      <c r="E245" t="s">
        <v>26</v>
      </c>
      <c r="F245" t="s">
        <v>67</v>
      </c>
      <c r="G245">
        <v>1</v>
      </c>
      <c r="H245" t="s">
        <v>27</v>
      </c>
      <c r="I245">
        <v>19161</v>
      </c>
      <c r="J245">
        <v>18454</v>
      </c>
      <c r="K245">
        <v>607</v>
      </c>
      <c r="L245">
        <v>74</v>
      </c>
      <c r="M245">
        <v>19</v>
      </c>
      <c r="N245">
        <v>6</v>
      </c>
      <c r="O245">
        <v>1</v>
      </c>
      <c r="P245" t="s">
        <v>46</v>
      </c>
    </row>
    <row r="246" spans="1:16" ht="13.5">
      <c r="A246">
        <v>246</v>
      </c>
      <c r="C246">
        <v>15100</v>
      </c>
      <c r="D246">
        <v>1</v>
      </c>
      <c r="E246" t="s">
        <v>28</v>
      </c>
      <c r="F246" t="s">
        <v>67</v>
      </c>
      <c r="G246">
        <v>1</v>
      </c>
      <c r="H246" t="s">
        <v>29</v>
      </c>
      <c r="I246">
        <v>8827</v>
      </c>
      <c r="J246">
        <v>3664</v>
      </c>
      <c r="K246">
        <v>4646</v>
      </c>
      <c r="L246">
        <v>423</v>
      </c>
      <c r="M246">
        <v>74</v>
      </c>
      <c r="N246">
        <v>15</v>
      </c>
      <c r="O246">
        <v>3</v>
      </c>
      <c r="P246">
        <v>2</v>
      </c>
    </row>
    <row r="247" spans="1:16" ht="13.5">
      <c r="A247">
        <v>247</v>
      </c>
      <c r="C247">
        <v>15100</v>
      </c>
      <c r="D247">
        <v>1</v>
      </c>
      <c r="E247" t="s">
        <v>30</v>
      </c>
      <c r="F247" t="s">
        <v>67</v>
      </c>
      <c r="G247">
        <v>1</v>
      </c>
      <c r="H247" t="s">
        <v>31</v>
      </c>
      <c r="I247">
        <v>8775</v>
      </c>
      <c r="J247">
        <v>550</v>
      </c>
      <c r="K247">
        <v>4072</v>
      </c>
      <c r="L247">
        <v>3705</v>
      </c>
      <c r="M247">
        <v>387</v>
      </c>
      <c r="N247">
        <v>52</v>
      </c>
      <c r="O247">
        <v>7</v>
      </c>
      <c r="P247">
        <v>2</v>
      </c>
    </row>
    <row r="248" spans="1:16" ht="13.5">
      <c r="A248">
        <v>248</v>
      </c>
      <c r="C248">
        <v>15100</v>
      </c>
      <c r="D248">
        <v>1</v>
      </c>
      <c r="E248" t="s">
        <v>32</v>
      </c>
      <c r="F248" t="s">
        <v>67</v>
      </c>
      <c r="G248">
        <v>1</v>
      </c>
      <c r="H248" t="s">
        <v>33</v>
      </c>
      <c r="I248">
        <v>8022</v>
      </c>
      <c r="J248">
        <v>72</v>
      </c>
      <c r="K248">
        <v>632</v>
      </c>
      <c r="L248">
        <v>3727</v>
      </c>
      <c r="M248">
        <v>3197</v>
      </c>
      <c r="N248">
        <v>342</v>
      </c>
      <c r="O248">
        <v>49</v>
      </c>
      <c r="P248">
        <v>3</v>
      </c>
    </row>
    <row r="249" spans="1:16" ht="13.5">
      <c r="A249">
        <v>249</v>
      </c>
      <c r="C249">
        <v>15100</v>
      </c>
      <c r="D249">
        <v>1</v>
      </c>
      <c r="E249" t="s">
        <v>34</v>
      </c>
      <c r="F249" t="s">
        <v>67</v>
      </c>
      <c r="G249">
        <v>1</v>
      </c>
      <c r="H249" t="s">
        <v>35</v>
      </c>
      <c r="I249">
        <v>6576</v>
      </c>
      <c r="J249">
        <v>19</v>
      </c>
      <c r="K249">
        <v>68</v>
      </c>
      <c r="L249">
        <v>579</v>
      </c>
      <c r="M249">
        <v>3133</v>
      </c>
      <c r="N249">
        <v>2529</v>
      </c>
      <c r="O249">
        <v>228</v>
      </c>
      <c r="P249">
        <v>20</v>
      </c>
    </row>
    <row r="250" spans="1:16" ht="13.5">
      <c r="A250">
        <v>250</v>
      </c>
      <c r="C250">
        <v>15100</v>
      </c>
      <c r="D250">
        <v>1</v>
      </c>
      <c r="E250" t="s">
        <v>36</v>
      </c>
      <c r="F250" t="s">
        <v>67</v>
      </c>
      <c r="G250">
        <v>1</v>
      </c>
      <c r="H250" t="s">
        <v>37</v>
      </c>
      <c r="I250">
        <v>3867</v>
      </c>
      <c r="J250">
        <v>9</v>
      </c>
      <c r="K250">
        <v>8</v>
      </c>
      <c r="L250">
        <v>66</v>
      </c>
      <c r="M250">
        <v>454</v>
      </c>
      <c r="N250">
        <v>1915</v>
      </c>
      <c r="O250">
        <v>1314</v>
      </c>
      <c r="P250">
        <v>101</v>
      </c>
    </row>
    <row r="251" spans="1:16" ht="13.5">
      <c r="A251">
        <v>251</v>
      </c>
      <c r="C251">
        <v>15100</v>
      </c>
      <c r="D251">
        <v>1</v>
      </c>
      <c r="E251" t="s">
        <v>38</v>
      </c>
      <c r="F251" t="s">
        <v>67</v>
      </c>
      <c r="G251">
        <v>1</v>
      </c>
      <c r="H251" t="s">
        <v>39</v>
      </c>
      <c r="I251">
        <v>1675</v>
      </c>
      <c r="J251">
        <v>1</v>
      </c>
      <c r="K251">
        <v>4</v>
      </c>
      <c r="L251">
        <v>3</v>
      </c>
      <c r="M251">
        <v>39</v>
      </c>
      <c r="N251">
        <v>246</v>
      </c>
      <c r="O251">
        <v>826</v>
      </c>
      <c r="P251">
        <v>556</v>
      </c>
    </row>
    <row r="252" spans="1:17" ht="13.5">
      <c r="A252">
        <v>252</v>
      </c>
      <c r="F252" t="s">
        <v>68</v>
      </c>
      <c r="H252" t="s">
        <v>68</v>
      </c>
      <c r="Q252">
        <f>SUM(K256:P260)</f>
        <v>40411</v>
      </c>
    </row>
    <row r="253" spans="1:16" ht="13.5">
      <c r="A253">
        <v>253</v>
      </c>
      <c r="C253">
        <v>16000</v>
      </c>
      <c r="D253" t="s">
        <v>23</v>
      </c>
      <c r="E253" t="s">
        <v>24</v>
      </c>
      <c r="F253" t="s">
        <v>68</v>
      </c>
      <c r="G253">
        <v>0</v>
      </c>
      <c r="H253" t="s">
        <v>25</v>
      </c>
      <c r="I253">
        <v>72144</v>
      </c>
      <c r="J253">
        <v>24927</v>
      </c>
      <c r="K253">
        <v>13992</v>
      </c>
      <c r="L253">
        <v>12831</v>
      </c>
      <c r="M253">
        <v>10049</v>
      </c>
      <c r="N253">
        <v>6810</v>
      </c>
      <c r="O253">
        <v>2824</v>
      </c>
      <c r="P253">
        <v>711</v>
      </c>
    </row>
    <row r="254" spans="1:16" ht="13.5">
      <c r="A254">
        <v>254</v>
      </c>
      <c r="C254">
        <v>16000</v>
      </c>
      <c r="D254" t="s">
        <v>23</v>
      </c>
      <c r="E254" t="s">
        <v>26</v>
      </c>
      <c r="F254" t="s">
        <v>68</v>
      </c>
      <c r="G254">
        <v>1</v>
      </c>
      <c r="H254" t="s">
        <v>27</v>
      </c>
      <c r="I254">
        <v>19730</v>
      </c>
      <c r="J254">
        <v>19134</v>
      </c>
      <c r="K254">
        <v>497</v>
      </c>
      <c r="L254">
        <v>68</v>
      </c>
      <c r="M254">
        <v>23</v>
      </c>
      <c r="N254">
        <v>6</v>
      </c>
      <c r="O254">
        <v>1</v>
      </c>
      <c r="P254">
        <v>1</v>
      </c>
    </row>
    <row r="255" spans="1:16" ht="13.5">
      <c r="A255">
        <v>255</v>
      </c>
      <c r="C255">
        <v>16000</v>
      </c>
      <c r="D255" t="s">
        <v>23</v>
      </c>
      <c r="E255" t="s">
        <v>28</v>
      </c>
      <c r="F255" t="s">
        <v>68</v>
      </c>
      <c r="G255">
        <v>1</v>
      </c>
      <c r="H255" t="s">
        <v>29</v>
      </c>
      <c r="I255">
        <v>11295</v>
      </c>
      <c r="J255">
        <v>5085</v>
      </c>
      <c r="K255">
        <v>5714</v>
      </c>
      <c r="L255">
        <v>403</v>
      </c>
      <c r="M255">
        <v>69</v>
      </c>
      <c r="N255">
        <v>20</v>
      </c>
      <c r="O255">
        <v>2</v>
      </c>
      <c r="P255">
        <v>2</v>
      </c>
    </row>
    <row r="256" spans="1:16" ht="13.5">
      <c r="A256">
        <v>256</v>
      </c>
      <c r="C256">
        <v>16000</v>
      </c>
      <c r="D256" t="s">
        <v>23</v>
      </c>
      <c r="E256" t="s">
        <v>30</v>
      </c>
      <c r="F256" t="s">
        <v>68</v>
      </c>
      <c r="G256">
        <v>1</v>
      </c>
      <c r="H256" t="s">
        <v>31</v>
      </c>
      <c r="I256">
        <v>12403</v>
      </c>
      <c r="J256">
        <v>605</v>
      </c>
      <c r="K256">
        <v>6791</v>
      </c>
      <c r="L256">
        <v>4619</v>
      </c>
      <c r="M256">
        <v>321</v>
      </c>
      <c r="N256">
        <v>57</v>
      </c>
      <c r="O256">
        <v>9</v>
      </c>
      <c r="P256">
        <v>1</v>
      </c>
    </row>
    <row r="257" spans="1:16" ht="13.5">
      <c r="A257">
        <v>257</v>
      </c>
      <c r="C257">
        <v>16000</v>
      </c>
      <c r="D257" t="s">
        <v>23</v>
      </c>
      <c r="E257" t="s">
        <v>32</v>
      </c>
      <c r="F257" t="s">
        <v>68</v>
      </c>
      <c r="G257">
        <v>1</v>
      </c>
      <c r="H257" t="s">
        <v>33</v>
      </c>
      <c r="I257">
        <v>11241</v>
      </c>
      <c r="J257">
        <v>77</v>
      </c>
      <c r="K257">
        <v>881</v>
      </c>
      <c r="L257">
        <v>6554</v>
      </c>
      <c r="M257">
        <v>3428</v>
      </c>
      <c r="N257">
        <v>257</v>
      </c>
      <c r="O257">
        <v>36</v>
      </c>
      <c r="P257">
        <v>8</v>
      </c>
    </row>
    <row r="258" spans="1:16" ht="13.5">
      <c r="A258">
        <v>258</v>
      </c>
      <c r="C258">
        <v>16000</v>
      </c>
      <c r="D258" t="s">
        <v>23</v>
      </c>
      <c r="E258" t="s">
        <v>34</v>
      </c>
      <c r="F258" t="s">
        <v>68</v>
      </c>
      <c r="G258">
        <v>1</v>
      </c>
      <c r="H258" t="s">
        <v>35</v>
      </c>
      <c r="I258">
        <v>9375</v>
      </c>
      <c r="J258">
        <v>17</v>
      </c>
      <c r="K258">
        <v>84</v>
      </c>
      <c r="L258">
        <v>1087</v>
      </c>
      <c r="M258">
        <v>5399</v>
      </c>
      <c r="N258">
        <v>2617</v>
      </c>
      <c r="O258">
        <v>155</v>
      </c>
      <c r="P258">
        <v>16</v>
      </c>
    </row>
    <row r="259" spans="1:16" ht="13.5">
      <c r="A259">
        <v>259</v>
      </c>
      <c r="C259">
        <v>16000</v>
      </c>
      <c r="D259" t="s">
        <v>23</v>
      </c>
      <c r="E259" t="s">
        <v>36</v>
      </c>
      <c r="F259" t="s">
        <v>68</v>
      </c>
      <c r="G259">
        <v>1</v>
      </c>
      <c r="H259" t="s">
        <v>37</v>
      </c>
      <c r="I259">
        <v>5679</v>
      </c>
      <c r="J259">
        <v>8</v>
      </c>
      <c r="K259">
        <v>21</v>
      </c>
      <c r="L259">
        <v>88</v>
      </c>
      <c r="M259">
        <v>762</v>
      </c>
      <c r="N259">
        <v>3416</v>
      </c>
      <c r="O259">
        <v>1317</v>
      </c>
      <c r="P259">
        <v>67</v>
      </c>
    </row>
    <row r="260" spans="1:16" ht="13.5">
      <c r="A260">
        <v>260</v>
      </c>
      <c r="C260">
        <v>16000</v>
      </c>
      <c r="D260" t="s">
        <v>23</v>
      </c>
      <c r="E260" t="s">
        <v>38</v>
      </c>
      <c r="F260" t="s">
        <v>68</v>
      </c>
      <c r="G260">
        <v>1</v>
      </c>
      <c r="H260" t="s">
        <v>39</v>
      </c>
      <c r="I260">
        <v>2421</v>
      </c>
      <c r="J260">
        <v>1</v>
      </c>
      <c r="K260">
        <v>4</v>
      </c>
      <c r="L260">
        <v>12</v>
      </c>
      <c r="M260">
        <v>47</v>
      </c>
      <c r="N260">
        <v>437</v>
      </c>
      <c r="O260">
        <v>1304</v>
      </c>
      <c r="P260">
        <v>616</v>
      </c>
    </row>
    <row r="261" spans="1:17" ht="13.5">
      <c r="A261">
        <v>261</v>
      </c>
      <c r="F261" t="s">
        <v>69</v>
      </c>
      <c r="H261" t="s">
        <v>69</v>
      </c>
      <c r="Q261">
        <f>SUM(K265:P269)</f>
        <v>44548</v>
      </c>
    </row>
    <row r="262" spans="1:16" ht="13.5">
      <c r="A262">
        <v>262</v>
      </c>
      <c r="C262">
        <v>17000</v>
      </c>
      <c r="D262" t="s">
        <v>23</v>
      </c>
      <c r="E262" t="s">
        <v>24</v>
      </c>
      <c r="F262" t="s">
        <v>69</v>
      </c>
      <c r="G262">
        <v>0</v>
      </c>
      <c r="H262" t="s">
        <v>25</v>
      </c>
      <c r="I262">
        <v>84725</v>
      </c>
      <c r="J262">
        <v>31537</v>
      </c>
      <c r="K262">
        <v>16845</v>
      </c>
      <c r="L262">
        <v>14392</v>
      </c>
      <c r="M262">
        <v>10631</v>
      </c>
      <c r="N262">
        <v>7317</v>
      </c>
      <c r="O262">
        <v>3170</v>
      </c>
      <c r="P262">
        <v>833</v>
      </c>
    </row>
    <row r="263" spans="1:16" ht="13.5">
      <c r="A263">
        <v>263</v>
      </c>
      <c r="C263">
        <v>17000</v>
      </c>
      <c r="D263" t="s">
        <v>23</v>
      </c>
      <c r="E263" t="s">
        <v>26</v>
      </c>
      <c r="F263" t="s">
        <v>69</v>
      </c>
      <c r="G263">
        <v>1</v>
      </c>
      <c r="H263" t="s">
        <v>27</v>
      </c>
      <c r="I263">
        <v>25008</v>
      </c>
      <c r="J263">
        <v>24075</v>
      </c>
      <c r="K263">
        <v>726</v>
      </c>
      <c r="L263">
        <v>156</v>
      </c>
      <c r="M263">
        <v>38</v>
      </c>
      <c r="N263">
        <v>10</v>
      </c>
      <c r="O263">
        <v>3</v>
      </c>
      <c r="P263" t="s">
        <v>46</v>
      </c>
    </row>
    <row r="264" spans="1:16" ht="13.5">
      <c r="A264">
        <v>264</v>
      </c>
      <c r="C264">
        <v>17000</v>
      </c>
      <c r="D264" t="s">
        <v>23</v>
      </c>
      <c r="E264" t="s">
        <v>28</v>
      </c>
      <c r="F264" t="s">
        <v>69</v>
      </c>
      <c r="G264">
        <v>1</v>
      </c>
      <c r="H264" t="s">
        <v>29</v>
      </c>
      <c r="I264">
        <v>14174</v>
      </c>
      <c r="J264">
        <v>6467</v>
      </c>
      <c r="K264">
        <v>7011</v>
      </c>
      <c r="L264">
        <v>561</v>
      </c>
      <c r="M264">
        <v>111</v>
      </c>
      <c r="N264">
        <v>19</v>
      </c>
      <c r="O264">
        <v>4</v>
      </c>
      <c r="P264">
        <v>1</v>
      </c>
    </row>
    <row r="265" spans="1:16" ht="13.5">
      <c r="A265">
        <v>265</v>
      </c>
      <c r="C265">
        <v>17000</v>
      </c>
      <c r="D265" t="s">
        <v>23</v>
      </c>
      <c r="E265" t="s">
        <v>30</v>
      </c>
      <c r="F265" t="s">
        <v>69</v>
      </c>
      <c r="G265">
        <v>1</v>
      </c>
      <c r="H265" t="s">
        <v>31</v>
      </c>
      <c r="I265">
        <v>14511</v>
      </c>
      <c r="J265">
        <v>816</v>
      </c>
      <c r="K265">
        <v>7866</v>
      </c>
      <c r="L265">
        <v>5307</v>
      </c>
      <c r="M265">
        <v>421</v>
      </c>
      <c r="N265">
        <v>82</v>
      </c>
      <c r="O265">
        <v>16</v>
      </c>
      <c r="P265">
        <v>3</v>
      </c>
    </row>
    <row r="266" spans="1:16" ht="13.5">
      <c r="A266">
        <v>266</v>
      </c>
      <c r="C266">
        <v>17000</v>
      </c>
      <c r="D266" t="s">
        <v>23</v>
      </c>
      <c r="E266" t="s">
        <v>32</v>
      </c>
      <c r="F266" t="s">
        <v>69</v>
      </c>
      <c r="G266">
        <v>1</v>
      </c>
      <c r="H266" t="s">
        <v>33</v>
      </c>
      <c r="I266">
        <v>12140</v>
      </c>
      <c r="J266">
        <v>128</v>
      </c>
      <c r="K266">
        <v>1080</v>
      </c>
      <c r="L266">
        <v>6900</v>
      </c>
      <c r="M266">
        <v>3643</v>
      </c>
      <c r="N266">
        <v>328</v>
      </c>
      <c r="O266">
        <v>56</v>
      </c>
      <c r="P266">
        <v>5</v>
      </c>
    </row>
    <row r="267" spans="1:16" ht="13.5">
      <c r="A267">
        <v>267</v>
      </c>
      <c r="C267">
        <v>17000</v>
      </c>
      <c r="D267" t="s">
        <v>23</v>
      </c>
      <c r="E267" t="s">
        <v>34</v>
      </c>
      <c r="F267" t="s">
        <v>69</v>
      </c>
      <c r="G267">
        <v>1</v>
      </c>
      <c r="H267" t="s">
        <v>35</v>
      </c>
      <c r="I267">
        <v>10057</v>
      </c>
      <c r="J267">
        <v>42</v>
      </c>
      <c r="K267">
        <v>132</v>
      </c>
      <c r="L267">
        <v>1340</v>
      </c>
      <c r="M267">
        <v>5451</v>
      </c>
      <c r="N267">
        <v>2871</v>
      </c>
      <c r="O267">
        <v>199</v>
      </c>
      <c r="P267">
        <v>22</v>
      </c>
    </row>
    <row r="268" spans="1:16" ht="13.5">
      <c r="A268">
        <v>268</v>
      </c>
      <c r="C268">
        <v>17000</v>
      </c>
      <c r="D268" t="s">
        <v>23</v>
      </c>
      <c r="E268" t="s">
        <v>36</v>
      </c>
      <c r="F268" t="s">
        <v>69</v>
      </c>
      <c r="G268">
        <v>1</v>
      </c>
      <c r="H268" t="s">
        <v>37</v>
      </c>
      <c r="I268">
        <v>6099</v>
      </c>
      <c r="J268">
        <v>8</v>
      </c>
      <c r="K268">
        <v>24</v>
      </c>
      <c r="L268">
        <v>108</v>
      </c>
      <c r="M268">
        <v>909</v>
      </c>
      <c r="N268">
        <v>3514</v>
      </c>
      <c r="O268">
        <v>1423</v>
      </c>
      <c r="P268">
        <v>113</v>
      </c>
    </row>
    <row r="269" spans="1:16" ht="13.5">
      <c r="A269">
        <v>269</v>
      </c>
      <c r="C269">
        <v>17000</v>
      </c>
      <c r="D269" t="s">
        <v>23</v>
      </c>
      <c r="E269" t="s">
        <v>38</v>
      </c>
      <c r="F269" t="s">
        <v>69</v>
      </c>
      <c r="G269">
        <v>1</v>
      </c>
      <c r="H269" t="s">
        <v>39</v>
      </c>
      <c r="I269">
        <v>2736</v>
      </c>
      <c r="J269">
        <v>1</v>
      </c>
      <c r="K269">
        <v>6</v>
      </c>
      <c r="L269">
        <v>20</v>
      </c>
      <c r="M269">
        <v>58</v>
      </c>
      <c r="N269">
        <v>493</v>
      </c>
      <c r="O269">
        <v>1469</v>
      </c>
      <c r="P269">
        <v>689</v>
      </c>
    </row>
    <row r="270" spans="1:17" ht="13.5">
      <c r="A270">
        <v>270</v>
      </c>
      <c r="F270" t="s">
        <v>70</v>
      </c>
      <c r="H270" t="s">
        <v>70</v>
      </c>
      <c r="Q270">
        <f>SUM(K274:P278)</f>
        <v>27549</v>
      </c>
    </row>
    <row r="271" spans="1:16" ht="13.5">
      <c r="A271">
        <v>271</v>
      </c>
      <c r="C271">
        <v>18000</v>
      </c>
      <c r="D271" t="s">
        <v>23</v>
      </c>
      <c r="E271" t="s">
        <v>24</v>
      </c>
      <c r="F271" t="s">
        <v>70</v>
      </c>
      <c r="G271">
        <v>0</v>
      </c>
      <c r="H271" t="s">
        <v>25</v>
      </c>
      <c r="I271">
        <v>49761</v>
      </c>
      <c r="J271">
        <v>17732</v>
      </c>
      <c r="K271">
        <v>9140</v>
      </c>
      <c r="L271">
        <v>8276</v>
      </c>
      <c r="M271">
        <v>6712</v>
      </c>
      <c r="N271">
        <v>4950</v>
      </c>
      <c r="O271">
        <v>2308</v>
      </c>
      <c r="P271">
        <v>643</v>
      </c>
    </row>
    <row r="272" spans="1:16" ht="13.5">
      <c r="A272">
        <v>272</v>
      </c>
      <c r="C272">
        <v>18000</v>
      </c>
      <c r="D272" t="s">
        <v>23</v>
      </c>
      <c r="E272" t="s">
        <v>26</v>
      </c>
      <c r="F272" t="s">
        <v>70</v>
      </c>
      <c r="G272">
        <v>1</v>
      </c>
      <c r="H272" t="s">
        <v>27</v>
      </c>
      <c r="I272">
        <v>13963</v>
      </c>
      <c r="J272">
        <v>13445</v>
      </c>
      <c r="K272">
        <v>438</v>
      </c>
      <c r="L272">
        <v>60</v>
      </c>
      <c r="M272">
        <v>16</v>
      </c>
      <c r="N272">
        <v>4</v>
      </c>
      <c r="O272" t="s">
        <v>46</v>
      </c>
      <c r="P272" t="s">
        <v>46</v>
      </c>
    </row>
    <row r="273" spans="1:16" ht="13.5">
      <c r="A273">
        <v>273</v>
      </c>
      <c r="C273">
        <v>18000</v>
      </c>
      <c r="D273" t="s">
        <v>23</v>
      </c>
      <c r="E273" t="s">
        <v>28</v>
      </c>
      <c r="F273" t="s">
        <v>70</v>
      </c>
      <c r="G273">
        <v>1</v>
      </c>
      <c r="H273" t="s">
        <v>29</v>
      </c>
      <c r="I273">
        <v>7598</v>
      </c>
      <c r="J273">
        <v>3636</v>
      </c>
      <c r="K273">
        <v>3597</v>
      </c>
      <c r="L273">
        <v>289</v>
      </c>
      <c r="M273">
        <v>61</v>
      </c>
      <c r="N273">
        <v>12</v>
      </c>
      <c r="O273">
        <v>1</v>
      </c>
      <c r="P273">
        <v>2</v>
      </c>
    </row>
    <row r="274" spans="1:16" ht="13.5">
      <c r="A274">
        <v>274</v>
      </c>
      <c r="C274">
        <v>18000</v>
      </c>
      <c r="D274" t="s">
        <v>23</v>
      </c>
      <c r="E274" t="s">
        <v>30</v>
      </c>
      <c r="F274" t="s">
        <v>70</v>
      </c>
      <c r="G274">
        <v>1</v>
      </c>
      <c r="H274" t="s">
        <v>31</v>
      </c>
      <c r="I274">
        <v>8214</v>
      </c>
      <c r="J274">
        <v>557</v>
      </c>
      <c r="K274">
        <v>4379</v>
      </c>
      <c r="L274">
        <v>2948</v>
      </c>
      <c r="M274">
        <v>274</v>
      </c>
      <c r="N274">
        <v>47</v>
      </c>
      <c r="O274">
        <v>8</v>
      </c>
      <c r="P274">
        <v>1</v>
      </c>
    </row>
    <row r="275" spans="1:16" ht="13.5">
      <c r="A275">
        <v>275</v>
      </c>
      <c r="C275">
        <v>18000</v>
      </c>
      <c r="D275" t="s">
        <v>23</v>
      </c>
      <c r="E275" t="s">
        <v>32</v>
      </c>
      <c r="F275" t="s">
        <v>70</v>
      </c>
      <c r="G275">
        <v>1</v>
      </c>
      <c r="H275" t="s">
        <v>33</v>
      </c>
      <c r="I275">
        <v>7515</v>
      </c>
      <c r="J275">
        <v>72</v>
      </c>
      <c r="K275">
        <v>634</v>
      </c>
      <c r="L275">
        <v>4108</v>
      </c>
      <c r="M275">
        <v>2404</v>
      </c>
      <c r="N275">
        <v>256</v>
      </c>
      <c r="O275">
        <v>29</v>
      </c>
      <c r="P275">
        <v>12</v>
      </c>
    </row>
    <row r="276" spans="1:16" ht="13.5">
      <c r="A276">
        <v>276</v>
      </c>
      <c r="C276">
        <v>18000</v>
      </c>
      <c r="D276" t="s">
        <v>23</v>
      </c>
      <c r="E276" t="s">
        <v>34</v>
      </c>
      <c r="F276" t="s">
        <v>70</v>
      </c>
      <c r="G276">
        <v>1</v>
      </c>
      <c r="H276" t="s">
        <v>35</v>
      </c>
      <c r="I276">
        <v>6583</v>
      </c>
      <c r="J276">
        <v>13</v>
      </c>
      <c r="K276">
        <v>69</v>
      </c>
      <c r="L276">
        <v>787</v>
      </c>
      <c r="M276">
        <v>3385</v>
      </c>
      <c r="N276">
        <v>2129</v>
      </c>
      <c r="O276">
        <v>184</v>
      </c>
      <c r="P276">
        <v>16</v>
      </c>
    </row>
    <row r="277" spans="1:16" ht="13.5">
      <c r="A277">
        <v>277</v>
      </c>
      <c r="C277">
        <v>18000</v>
      </c>
      <c r="D277" t="s">
        <v>23</v>
      </c>
      <c r="E277" t="s">
        <v>36</v>
      </c>
      <c r="F277" t="s">
        <v>70</v>
      </c>
      <c r="G277">
        <v>1</v>
      </c>
      <c r="H277" t="s">
        <v>37</v>
      </c>
      <c r="I277">
        <v>4154</v>
      </c>
      <c r="J277">
        <v>7</v>
      </c>
      <c r="K277">
        <v>20</v>
      </c>
      <c r="L277">
        <v>75</v>
      </c>
      <c r="M277">
        <v>531</v>
      </c>
      <c r="N277">
        <v>2237</v>
      </c>
      <c r="O277">
        <v>1178</v>
      </c>
      <c r="P277">
        <v>106</v>
      </c>
    </row>
    <row r="278" spans="1:16" ht="13.5">
      <c r="A278">
        <v>278</v>
      </c>
      <c r="C278">
        <v>18000</v>
      </c>
      <c r="D278" t="s">
        <v>23</v>
      </c>
      <c r="E278" t="s">
        <v>38</v>
      </c>
      <c r="F278" t="s">
        <v>70</v>
      </c>
      <c r="G278">
        <v>1</v>
      </c>
      <c r="H278" t="s">
        <v>39</v>
      </c>
      <c r="I278">
        <v>1734</v>
      </c>
      <c r="J278">
        <v>2</v>
      </c>
      <c r="K278">
        <v>3</v>
      </c>
      <c r="L278">
        <v>9</v>
      </c>
      <c r="M278">
        <v>41</v>
      </c>
      <c r="N278">
        <v>265</v>
      </c>
      <c r="O278">
        <v>908</v>
      </c>
      <c r="P278">
        <v>506</v>
      </c>
    </row>
    <row r="279" spans="1:17" ht="13.5">
      <c r="A279">
        <v>279</v>
      </c>
      <c r="F279" t="s">
        <v>71</v>
      </c>
      <c r="H279" t="s">
        <v>71</v>
      </c>
      <c r="Q279">
        <f>SUM(K283:P287)</f>
        <v>35798</v>
      </c>
    </row>
    <row r="280" spans="1:16" ht="13.5">
      <c r="A280">
        <v>280</v>
      </c>
      <c r="C280">
        <v>19000</v>
      </c>
      <c r="D280" t="s">
        <v>23</v>
      </c>
      <c r="E280" t="s">
        <v>24</v>
      </c>
      <c r="F280" t="s">
        <v>71</v>
      </c>
      <c r="G280">
        <v>0</v>
      </c>
      <c r="H280" t="s">
        <v>25</v>
      </c>
      <c r="I280">
        <v>65806</v>
      </c>
      <c r="J280">
        <v>23858</v>
      </c>
      <c r="K280">
        <v>11099</v>
      </c>
      <c r="L280">
        <v>10528</v>
      </c>
      <c r="M280">
        <v>8742</v>
      </c>
      <c r="N280">
        <v>6816</v>
      </c>
      <c r="O280">
        <v>3582</v>
      </c>
      <c r="P280">
        <v>1181</v>
      </c>
    </row>
    <row r="281" spans="1:16" ht="13.5">
      <c r="A281">
        <v>281</v>
      </c>
      <c r="C281">
        <v>19000</v>
      </c>
      <c r="D281" t="s">
        <v>23</v>
      </c>
      <c r="E281" t="s">
        <v>26</v>
      </c>
      <c r="F281" t="s">
        <v>71</v>
      </c>
      <c r="G281">
        <v>1</v>
      </c>
      <c r="H281" t="s">
        <v>27</v>
      </c>
      <c r="I281">
        <v>19432</v>
      </c>
      <c r="J281">
        <v>18657</v>
      </c>
      <c r="K281">
        <v>639</v>
      </c>
      <c r="L281">
        <v>106</v>
      </c>
      <c r="M281">
        <v>24</v>
      </c>
      <c r="N281">
        <v>3</v>
      </c>
      <c r="O281">
        <v>1</v>
      </c>
      <c r="P281">
        <v>2</v>
      </c>
    </row>
    <row r="282" spans="1:16" ht="13.5">
      <c r="A282">
        <v>282</v>
      </c>
      <c r="C282">
        <v>19000</v>
      </c>
      <c r="D282" t="s">
        <v>23</v>
      </c>
      <c r="E282" t="s">
        <v>28</v>
      </c>
      <c r="F282" t="s">
        <v>71</v>
      </c>
      <c r="G282">
        <v>1</v>
      </c>
      <c r="H282" t="s">
        <v>29</v>
      </c>
      <c r="I282">
        <v>9522</v>
      </c>
      <c r="J282">
        <v>4147</v>
      </c>
      <c r="K282">
        <v>4745</v>
      </c>
      <c r="L282">
        <v>526</v>
      </c>
      <c r="M282">
        <v>81</v>
      </c>
      <c r="N282">
        <v>19</v>
      </c>
      <c r="O282">
        <v>4</v>
      </c>
      <c r="P282" t="s">
        <v>46</v>
      </c>
    </row>
    <row r="283" spans="1:16" ht="13.5">
      <c r="A283">
        <v>283</v>
      </c>
      <c r="C283">
        <v>19000</v>
      </c>
      <c r="D283" t="s">
        <v>23</v>
      </c>
      <c r="E283" t="s">
        <v>30</v>
      </c>
      <c r="F283" t="s">
        <v>71</v>
      </c>
      <c r="G283">
        <v>1</v>
      </c>
      <c r="H283" t="s">
        <v>31</v>
      </c>
      <c r="I283">
        <v>10393</v>
      </c>
      <c r="J283">
        <v>870</v>
      </c>
      <c r="K283">
        <v>4669</v>
      </c>
      <c r="L283">
        <v>4215</v>
      </c>
      <c r="M283">
        <v>520</v>
      </c>
      <c r="N283">
        <v>94</v>
      </c>
      <c r="O283">
        <v>20</v>
      </c>
      <c r="P283">
        <v>5</v>
      </c>
    </row>
    <row r="284" spans="1:16" ht="13.5">
      <c r="A284">
        <v>284</v>
      </c>
      <c r="C284">
        <v>19000</v>
      </c>
      <c r="D284" t="s">
        <v>23</v>
      </c>
      <c r="E284" t="s">
        <v>32</v>
      </c>
      <c r="F284" t="s">
        <v>71</v>
      </c>
      <c r="G284">
        <v>1</v>
      </c>
      <c r="H284" t="s">
        <v>33</v>
      </c>
      <c r="I284">
        <v>9762</v>
      </c>
      <c r="J284">
        <v>138</v>
      </c>
      <c r="K284">
        <v>917</v>
      </c>
      <c r="L284">
        <v>4613</v>
      </c>
      <c r="M284">
        <v>3567</v>
      </c>
      <c r="N284">
        <v>457</v>
      </c>
      <c r="O284">
        <v>60</v>
      </c>
      <c r="P284">
        <v>10</v>
      </c>
    </row>
    <row r="285" spans="1:16" ht="13.5">
      <c r="A285">
        <v>285</v>
      </c>
      <c r="C285">
        <v>19000</v>
      </c>
      <c r="D285" t="s">
        <v>23</v>
      </c>
      <c r="E285" t="s">
        <v>34</v>
      </c>
      <c r="F285" t="s">
        <v>71</v>
      </c>
      <c r="G285">
        <v>1</v>
      </c>
      <c r="H285" t="s">
        <v>35</v>
      </c>
      <c r="I285">
        <v>8318</v>
      </c>
      <c r="J285">
        <v>35</v>
      </c>
      <c r="K285">
        <v>104</v>
      </c>
      <c r="L285">
        <v>958</v>
      </c>
      <c r="M285">
        <v>3794</v>
      </c>
      <c r="N285">
        <v>3035</v>
      </c>
      <c r="O285">
        <v>371</v>
      </c>
      <c r="P285">
        <v>21</v>
      </c>
    </row>
    <row r="286" spans="1:16" ht="13.5">
      <c r="A286">
        <v>286</v>
      </c>
      <c r="C286">
        <v>19000</v>
      </c>
      <c r="D286" t="s">
        <v>23</v>
      </c>
      <c r="E286" t="s">
        <v>36</v>
      </c>
      <c r="F286" t="s">
        <v>71</v>
      </c>
      <c r="G286">
        <v>1</v>
      </c>
      <c r="H286" t="s">
        <v>37</v>
      </c>
      <c r="I286">
        <v>5708</v>
      </c>
      <c r="J286">
        <v>10</v>
      </c>
      <c r="K286">
        <v>24</v>
      </c>
      <c r="L286">
        <v>90</v>
      </c>
      <c r="M286">
        <v>700</v>
      </c>
      <c r="N286">
        <v>2830</v>
      </c>
      <c r="O286">
        <v>1877</v>
      </c>
      <c r="P286">
        <v>177</v>
      </c>
    </row>
    <row r="287" spans="1:16" ht="13.5">
      <c r="A287">
        <v>287</v>
      </c>
      <c r="C287">
        <v>19000</v>
      </c>
      <c r="D287" t="s">
        <v>23</v>
      </c>
      <c r="E287" t="s">
        <v>38</v>
      </c>
      <c r="F287" t="s">
        <v>71</v>
      </c>
      <c r="G287">
        <v>1</v>
      </c>
      <c r="H287" t="s">
        <v>39</v>
      </c>
      <c r="I287">
        <v>2671</v>
      </c>
      <c r="J287">
        <v>1</v>
      </c>
      <c r="K287">
        <v>1</v>
      </c>
      <c r="L287">
        <v>20</v>
      </c>
      <c r="M287">
        <v>56</v>
      </c>
      <c r="N287">
        <v>378</v>
      </c>
      <c r="O287">
        <v>1249</v>
      </c>
      <c r="P287">
        <v>966</v>
      </c>
    </row>
    <row r="288" spans="1:17" ht="13.5">
      <c r="A288">
        <v>288</v>
      </c>
      <c r="F288" t="s">
        <v>72</v>
      </c>
      <c r="H288" t="s">
        <v>72</v>
      </c>
      <c r="Q288">
        <f>SUM(K292:P296)</f>
        <v>93208</v>
      </c>
    </row>
    <row r="289" spans="1:16" ht="13.5">
      <c r="A289">
        <v>289</v>
      </c>
      <c r="C289">
        <v>20000</v>
      </c>
      <c r="D289" t="s">
        <v>23</v>
      </c>
      <c r="E289" t="s">
        <v>24</v>
      </c>
      <c r="F289" t="s">
        <v>72</v>
      </c>
      <c r="G289">
        <v>0</v>
      </c>
      <c r="H289" t="s">
        <v>25</v>
      </c>
      <c r="I289">
        <v>166654</v>
      </c>
      <c r="J289">
        <v>58554</v>
      </c>
      <c r="K289">
        <v>27183</v>
      </c>
      <c r="L289">
        <v>26703</v>
      </c>
      <c r="M289">
        <v>22862</v>
      </c>
      <c r="N289">
        <v>18008</v>
      </c>
      <c r="O289">
        <v>10211</v>
      </c>
      <c r="P289">
        <v>3133</v>
      </c>
    </row>
    <row r="290" spans="1:16" ht="13.5">
      <c r="A290">
        <v>290</v>
      </c>
      <c r="C290">
        <v>20000</v>
      </c>
      <c r="D290" t="s">
        <v>23</v>
      </c>
      <c r="E290" t="s">
        <v>26</v>
      </c>
      <c r="F290" t="s">
        <v>72</v>
      </c>
      <c r="G290">
        <v>1</v>
      </c>
      <c r="H290" t="s">
        <v>27</v>
      </c>
      <c r="I290">
        <v>48145</v>
      </c>
      <c r="J290">
        <v>46222</v>
      </c>
      <c r="K290">
        <v>1597</v>
      </c>
      <c r="L290">
        <v>257</v>
      </c>
      <c r="M290">
        <v>58</v>
      </c>
      <c r="N290">
        <v>4</v>
      </c>
      <c r="O290">
        <v>7</v>
      </c>
      <c r="P290" t="s">
        <v>46</v>
      </c>
    </row>
    <row r="291" spans="1:16" ht="13.5">
      <c r="A291">
        <v>291</v>
      </c>
      <c r="C291">
        <v>20000</v>
      </c>
      <c r="D291" t="s">
        <v>23</v>
      </c>
      <c r="E291" t="s">
        <v>28</v>
      </c>
      <c r="F291" t="s">
        <v>72</v>
      </c>
      <c r="G291">
        <v>1</v>
      </c>
      <c r="H291" t="s">
        <v>29</v>
      </c>
      <c r="I291">
        <v>22993</v>
      </c>
      <c r="J291">
        <v>10024</v>
      </c>
      <c r="K291">
        <v>11518</v>
      </c>
      <c r="L291">
        <v>1198</v>
      </c>
      <c r="M291">
        <v>182</v>
      </c>
      <c r="N291">
        <v>58</v>
      </c>
      <c r="O291">
        <v>7</v>
      </c>
      <c r="P291">
        <v>6</v>
      </c>
    </row>
    <row r="292" spans="1:16" ht="13.5">
      <c r="A292">
        <v>292</v>
      </c>
      <c r="C292">
        <v>20000</v>
      </c>
      <c r="D292" t="s">
        <v>23</v>
      </c>
      <c r="E292" t="s">
        <v>30</v>
      </c>
      <c r="F292" t="s">
        <v>72</v>
      </c>
      <c r="G292">
        <v>1</v>
      </c>
      <c r="H292" t="s">
        <v>31</v>
      </c>
      <c r="I292">
        <v>26166</v>
      </c>
      <c r="J292">
        <v>1923</v>
      </c>
      <c r="K292">
        <v>11839</v>
      </c>
      <c r="L292">
        <v>10973</v>
      </c>
      <c r="M292">
        <v>1216</v>
      </c>
      <c r="N292">
        <v>173</v>
      </c>
      <c r="O292">
        <v>37</v>
      </c>
      <c r="P292">
        <v>5</v>
      </c>
    </row>
    <row r="293" spans="1:16" ht="13.5">
      <c r="A293">
        <v>293</v>
      </c>
      <c r="C293">
        <v>20000</v>
      </c>
      <c r="D293" t="s">
        <v>23</v>
      </c>
      <c r="E293" t="s">
        <v>32</v>
      </c>
      <c r="F293" t="s">
        <v>72</v>
      </c>
      <c r="G293">
        <v>1</v>
      </c>
      <c r="H293" t="s">
        <v>33</v>
      </c>
      <c r="I293">
        <v>24748</v>
      </c>
      <c r="J293">
        <v>277</v>
      </c>
      <c r="K293">
        <v>1959</v>
      </c>
      <c r="L293">
        <v>11861</v>
      </c>
      <c r="M293">
        <v>9337</v>
      </c>
      <c r="N293">
        <v>1147</v>
      </c>
      <c r="O293">
        <v>147</v>
      </c>
      <c r="P293">
        <v>20</v>
      </c>
    </row>
    <row r="294" spans="1:16" ht="13.5">
      <c r="A294">
        <v>294</v>
      </c>
      <c r="C294">
        <v>20000</v>
      </c>
      <c r="D294" t="s">
        <v>23</v>
      </c>
      <c r="E294" t="s">
        <v>34</v>
      </c>
      <c r="F294" t="s">
        <v>72</v>
      </c>
      <c r="G294">
        <v>1</v>
      </c>
      <c r="H294" t="s">
        <v>35</v>
      </c>
      <c r="I294">
        <v>22270</v>
      </c>
      <c r="J294">
        <v>82</v>
      </c>
      <c r="K294">
        <v>218</v>
      </c>
      <c r="L294">
        <v>2204</v>
      </c>
      <c r="M294">
        <v>10392</v>
      </c>
      <c r="N294">
        <v>8362</v>
      </c>
      <c r="O294">
        <v>942</v>
      </c>
      <c r="P294">
        <v>70</v>
      </c>
    </row>
    <row r="295" spans="1:16" ht="13.5">
      <c r="A295">
        <v>295</v>
      </c>
      <c r="C295">
        <v>20000</v>
      </c>
      <c r="D295" t="s">
        <v>23</v>
      </c>
      <c r="E295" t="s">
        <v>36</v>
      </c>
      <c r="F295" t="s">
        <v>72</v>
      </c>
      <c r="G295">
        <v>1</v>
      </c>
      <c r="H295" t="s">
        <v>37</v>
      </c>
      <c r="I295">
        <v>15320</v>
      </c>
      <c r="J295">
        <v>18</v>
      </c>
      <c r="K295">
        <v>44</v>
      </c>
      <c r="L295">
        <v>179</v>
      </c>
      <c r="M295">
        <v>1557</v>
      </c>
      <c r="N295">
        <v>7467</v>
      </c>
      <c r="O295">
        <v>5563</v>
      </c>
      <c r="P295">
        <v>492</v>
      </c>
    </row>
    <row r="296" spans="1:16" ht="13.5">
      <c r="A296">
        <v>296</v>
      </c>
      <c r="C296">
        <v>20000</v>
      </c>
      <c r="D296" t="s">
        <v>23</v>
      </c>
      <c r="E296" t="s">
        <v>38</v>
      </c>
      <c r="F296" t="s">
        <v>72</v>
      </c>
      <c r="G296">
        <v>1</v>
      </c>
      <c r="H296" t="s">
        <v>39</v>
      </c>
      <c r="I296">
        <v>7012</v>
      </c>
      <c r="J296">
        <v>8</v>
      </c>
      <c r="K296">
        <v>8</v>
      </c>
      <c r="L296">
        <v>31</v>
      </c>
      <c r="M296">
        <v>120</v>
      </c>
      <c r="N296">
        <v>797</v>
      </c>
      <c r="O296">
        <v>3508</v>
      </c>
      <c r="P296">
        <v>2540</v>
      </c>
    </row>
    <row r="297" spans="1:17" ht="13.5">
      <c r="A297">
        <v>297</v>
      </c>
      <c r="F297" t="s">
        <v>73</v>
      </c>
      <c r="H297" t="s">
        <v>73</v>
      </c>
      <c r="Q297">
        <f>SUM(K301:P305)</f>
        <v>81866</v>
      </c>
    </row>
    <row r="298" spans="1:16" ht="13.5">
      <c r="A298">
        <v>298</v>
      </c>
      <c r="C298">
        <v>21000</v>
      </c>
      <c r="D298" t="s">
        <v>23</v>
      </c>
      <c r="E298" t="s">
        <v>24</v>
      </c>
      <c r="F298" t="s">
        <v>73</v>
      </c>
      <c r="G298">
        <v>0</v>
      </c>
      <c r="H298" t="s">
        <v>25</v>
      </c>
      <c r="I298">
        <v>148110</v>
      </c>
      <c r="J298">
        <v>52324</v>
      </c>
      <c r="K298">
        <v>28599</v>
      </c>
      <c r="L298">
        <v>26291</v>
      </c>
      <c r="M298">
        <v>20304</v>
      </c>
      <c r="N298">
        <v>13143</v>
      </c>
      <c r="O298">
        <v>5889</v>
      </c>
      <c r="P298">
        <v>1560</v>
      </c>
    </row>
    <row r="299" spans="1:16" ht="13.5">
      <c r="A299">
        <v>299</v>
      </c>
      <c r="C299">
        <v>21000</v>
      </c>
      <c r="D299" t="s">
        <v>23</v>
      </c>
      <c r="E299" t="s">
        <v>26</v>
      </c>
      <c r="F299" t="s">
        <v>73</v>
      </c>
      <c r="G299">
        <v>1</v>
      </c>
      <c r="H299" t="s">
        <v>27</v>
      </c>
      <c r="I299">
        <v>40552</v>
      </c>
      <c r="J299">
        <v>39143</v>
      </c>
      <c r="K299">
        <v>1142</v>
      </c>
      <c r="L299">
        <v>204</v>
      </c>
      <c r="M299">
        <v>53</v>
      </c>
      <c r="N299">
        <v>10</v>
      </c>
      <c r="O299" t="s">
        <v>46</v>
      </c>
      <c r="P299" t="s">
        <v>46</v>
      </c>
    </row>
    <row r="300" spans="1:16" ht="13.5">
      <c r="A300">
        <v>300</v>
      </c>
      <c r="C300">
        <v>21000</v>
      </c>
      <c r="D300" t="s">
        <v>23</v>
      </c>
      <c r="E300" t="s">
        <v>28</v>
      </c>
      <c r="F300" t="s">
        <v>73</v>
      </c>
      <c r="G300">
        <v>1</v>
      </c>
      <c r="H300" t="s">
        <v>29</v>
      </c>
      <c r="I300">
        <v>23610</v>
      </c>
      <c r="J300">
        <v>11099</v>
      </c>
      <c r="K300">
        <v>11346</v>
      </c>
      <c r="L300">
        <v>960</v>
      </c>
      <c r="M300">
        <v>162</v>
      </c>
      <c r="N300">
        <v>36</v>
      </c>
      <c r="O300">
        <v>6</v>
      </c>
      <c r="P300">
        <v>1</v>
      </c>
    </row>
    <row r="301" spans="1:16" ht="13.5">
      <c r="A301">
        <v>301</v>
      </c>
      <c r="C301">
        <v>21000</v>
      </c>
      <c r="D301" t="s">
        <v>23</v>
      </c>
      <c r="E301" t="s">
        <v>30</v>
      </c>
      <c r="F301" t="s">
        <v>73</v>
      </c>
      <c r="G301">
        <v>1</v>
      </c>
      <c r="H301" t="s">
        <v>31</v>
      </c>
      <c r="I301">
        <v>26430</v>
      </c>
      <c r="J301">
        <v>1799</v>
      </c>
      <c r="K301">
        <v>13776</v>
      </c>
      <c r="L301">
        <v>9679</v>
      </c>
      <c r="M301">
        <v>966</v>
      </c>
      <c r="N301">
        <v>173</v>
      </c>
      <c r="O301">
        <v>34</v>
      </c>
      <c r="P301">
        <v>3</v>
      </c>
    </row>
    <row r="302" spans="1:16" ht="13.5">
      <c r="A302">
        <v>302</v>
      </c>
      <c r="C302">
        <v>21000</v>
      </c>
      <c r="D302" t="s">
        <v>23</v>
      </c>
      <c r="E302" t="s">
        <v>32</v>
      </c>
      <c r="F302" t="s">
        <v>73</v>
      </c>
      <c r="G302">
        <v>1</v>
      </c>
      <c r="H302" t="s">
        <v>33</v>
      </c>
      <c r="I302">
        <v>24040</v>
      </c>
      <c r="J302">
        <v>197</v>
      </c>
      <c r="K302">
        <v>2084</v>
      </c>
      <c r="L302">
        <v>13023</v>
      </c>
      <c r="M302">
        <v>7868</v>
      </c>
      <c r="N302">
        <v>758</v>
      </c>
      <c r="O302">
        <v>96</v>
      </c>
      <c r="P302">
        <v>14</v>
      </c>
    </row>
    <row r="303" spans="1:16" ht="13.5">
      <c r="A303">
        <v>303</v>
      </c>
      <c r="C303">
        <v>21000</v>
      </c>
      <c r="D303" t="s">
        <v>23</v>
      </c>
      <c r="E303" t="s">
        <v>34</v>
      </c>
      <c r="F303" t="s">
        <v>73</v>
      </c>
      <c r="G303">
        <v>1</v>
      </c>
      <c r="H303" t="s">
        <v>35</v>
      </c>
      <c r="I303">
        <v>18444</v>
      </c>
      <c r="J303">
        <v>66</v>
      </c>
      <c r="K303">
        <v>197</v>
      </c>
      <c r="L303">
        <v>2237</v>
      </c>
      <c r="M303">
        <v>9762</v>
      </c>
      <c r="N303">
        <v>5625</v>
      </c>
      <c r="O303">
        <v>519</v>
      </c>
      <c r="P303">
        <v>38</v>
      </c>
    </row>
    <row r="304" spans="1:16" ht="13.5">
      <c r="A304">
        <v>304</v>
      </c>
      <c r="C304">
        <v>21000</v>
      </c>
      <c r="D304" t="s">
        <v>23</v>
      </c>
      <c r="E304" t="s">
        <v>36</v>
      </c>
      <c r="F304" t="s">
        <v>73</v>
      </c>
      <c r="G304">
        <v>1</v>
      </c>
      <c r="H304" t="s">
        <v>37</v>
      </c>
      <c r="I304">
        <v>10624</v>
      </c>
      <c r="J304">
        <v>16</v>
      </c>
      <c r="K304">
        <v>46</v>
      </c>
      <c r="L304">
        <v>169</v>
      </c>
      <c r="M304">
        <v>1390</v>
      </c>
      <c r="N304">
        <v>5869</v>
      </c>
      <c r="O304">
        <v>2922</v>
      </c>
      <c r="P304">
        <v>212</v>
      </c>
    </row>
    <row r="305" spans="1:16" ht="13.5">
      <c r="A305">
        <v>305</v>
      </c>
      <c r="C305">
        <v>21000</v>
      </c>
      <c r="D305" t="s">
        <v>23</v>
      </c>
      <c r="E305" t="s">
        <v>38</v>
      </c>
      <c r="F305" t="s">
        <v>73</v>
      </c>
      <c r="G305">
        <v>1</v>
      </c>
      <c r="H305" t="s">
        <v>39</v>
      </c>
      <c r="I305">
        <v>4410</v>
      </c>
      <c r="J305">
        <v>4</v>
      </c>
      <c r="K305">
        <v>8</v>
      </c>
      <c r="L305">
        <v>19</v>
      </c>
      <c r="M305">
        <v>103</v>
      </c>
      <c r="N305">
        <v>672</v>
      </c>
      <c r="O305">
        <v>2312</v>
      </c>
      <c r="P305">
        <v>1292</v>
      </c>
    </row>
    <row r="306" spans="1:17" ht="13.5">
      <c r="A306">
        <v>306</v>
      </c>
      <c r="F306" t="s">
        <v>74</v>
      </c>
      <c r="H306" t="s">
        <v>74</v>
      </c>
      <c r="Q306">
        <f>SUM(K310:P314)</f>
        <v>138565</v>
      </c>
    </row>
    <row r="307" spans="1:16" ht="13.5">
      <c r="A307">
        <v>307</v>
      </c>
      <c r="C307">
        <v>22000</v>
      </c>
      <c r="D307" t="s">
        <v>23</v>
      </c>
      <c r="E307" t="s">
        <v>24</v>
      </c>
      <c r="F307" t="s">
        <v>74</v>
      </c>
      <c r="G307">
        <v>0</v>
      </c>
      <c r="H307" t="s">
        <v>25</v>
      </c>
      <c r="I307">
        <v>274023</v>
      </c>
      <c r="J307">
        <v>108726</v>
      </c>
      <c r="K307">
        <v>49503</v>
      </c>
      <c r="L307">
        <v>45289</v>
      </c>
      <c r="M307">
        <v>34787</v>
      </c>
      <c r="N307">
        <v>22856</v>
      </c>
      <c r="O307">
        <v>10179</v>
      </c>
      <c r="P307">
        <v>2683</v>
      </c>
    </row>
    <row r="308" spans="1:16" ht="13.5">
      <c r="A308">
        <v>308</v>
      </c>
      <c r="C308">
        <v>22000</v>
      </c>
      <c r="D308" t="s">
        <v>23</v>
      </c>
      <c r="E308" t="s">
        <v>26</v>
      </c>
      <c r="F308" t="s">
        <v>74</v>
      </c>
      <c r="G308">
        <v>1</v>
      </c>
      <c r="H308" t="s">
        <v>27</v>
      </c>
      <c r="I308">
        <v>89645</v>
      </c>
      <c r="J308">
        <v>86004</v>
      </c>
      <c r="K308">
        <v>2917</v>
      </c>
      <c r="L308">
        <v>548</v>
      </c>
      <c r="M308">
        <v>145</v>
      </c>
      <c r="N308">
        <v>20</v>
      </c>
      <c r="O308">
        <v>10</v>
      </c>
      <c r="P308">
        <v>1</v>
      </c>
    </row>
    <row r="309" spans="1:16" ht="13.5">
      <c r="A309">
        <v>309</v>
      </c>
      <c r="C309">
        <v>22000</v>
      </c>
      <c r="D309" t="s">
        <v>23</v>
      </c>
      <c r="E309" t="s">
        <v>28</v>
      </c>
      <c r="F309" t="s">
        <v>74</v>
      </c>
      <c r="G309">
        <v>1</v>
      </c>
      <c r="H309" t="s">
        <v>29</v>
      </c>
      <c r="I309">
        <v>41479</v>
      </c>
      <c r="J309">
        <v>18388</v>
      </c>
      <c r="K309">
        <v>20312</v>
      </c>
      <c r="L309">
        <v>2210</v>
      </c>
      <c r="M309">
        <v>448</v>
      </c>
      <c r="N309">
        <v>106</v>
      </c>
      <c r="O309">
        <v>14</v>
      </c>
      <c r="P309">
        <v>1</v>
      </c>
    </row>
    <row r="310" spans="1:16" ht="13.5">
      <c r="A310">
        <v>310</v>
      </c>
      <c r="C310">
        <v>22000</v>
      </c>
      <c r="D310" t="s">
        <v>23</v>
      </c>
      <c r="E310" t="s">
        <v>30</v>
      </c>
      <c r="F310" t="s">
        <v>74</v>
      </c>
      <c r="G310">
        <v>1</v>
      </c>
      <c r="H310" t="s">
        <v>31</v>
      </c>
      <c r="I310">
        <v>45574</v>
      </c>
      <c r="J310">
        <v>3639</v>
      </c>
      <c r="K310">
        <v>22148</v>
      </c>
      <c r="L310">
        <v>17330</v>
      </c>
      <c r="M310">
        <v>2004</v>
      </c>
      <c r="N310">
        <v>376</v>
      </c>
      <c r="O310">
        <v>68</v>
      </c>
      <c r="P310">
        <v>9</v>
      </c>
    </row>
    <row r="311" spans="1:16" ht="13.5">
      <c r="A311">
        <v>311</v>
      </c>
      <c r="C311">
        <v>22000</v>
      </c>
      <c r="D311" t="s">
        <v>23</v>
      </c>
      <c r="E311" t="s">
        <v>32</v>
      </c>
      <c r="F311" t="s">
        <v>74</v>
      </c>
      <c r="G311">
        <v>1</v>
      </c>
      <c r="H311" t="s">
        <v>33</v>
      </c>
      <c r="I311">
        <v>40979</v>
      </c>
      <c r="J311">
        <v>525</v>
      </c>
      <c r="K311">
        <v>3658</v>
      </c>
      <c r="L311">
        <v>21253</v>
      </c>
      <c r="M311">
        <v>13746</v>
      </c>
      <c r="N311">
        <v>1522</v>
      </c>
      <c r="O311">
        <v>237</v>
      </c>
      <c r="P311">
        <v>38</v>
      </c>
    </row>
    <row r="312" spans="1:16" ht="13.5">
      <c r="A312">
        <v>312</v>
      </c>
      <c r="C312">
        <v>22000</v>
      </c>
      <c r="D312" t="s">
        <v>23</v>
      </c>
      <c r="E312" t="s">
        <v>34</v>
      </c>
      <c r="F312" t="s">
        <v>74</v>
      </c>
      <c r="G312">
        <v>1</v>
      </c>
      <c r="H312" t="s">
        <v>35</v>
      </c>
      <c r="I312">
        <v>31132</v>
      </c>
      <c r="J312">
        <v>132</v>
      </c>
      <c r="K312">
        <v>357</v>
      </c>
      <c r="L312">
        <v>3608</v>
      </c>
      <c r="M312">
        <v>15999</v>
      </c>
      <c r="N312">
        <v>10075</v>
      </c>
      <c r="O312">
        <v>869</v>
      </c>
      <c r="P312">
        <v>92</v>
      </c>
    </row>
    <row r="313" spans="1:16" ht="13.5">
      <c r="A313">
        <v>313</v>
      </c>
      <c r="C313">
        <v>22000</v>
      </c>
      <c r="D313" t="s">
        <v>23</v>
      </c>
      <c r="E313" t="s">
        <v>36</v>
      </c>
      <c r="F313" t="s">
        <v>74</v>
      </c>
      <c r="G313">
        <v>1</v>
      </c>
      <c r="H313" t="s">
        <v>37</v>
      </c>
      <c r="I313">
        <v>17927</v>
      </c>
      <c r="J313">
        <v>29</v>
      </c>
      <c r="K313">
        <v>95</v>
      </c>
      <c r="L313">
        <v>280</v>
      </c>
      <c r="M313">
        <v>2262</v>
      </c>
      <c r="N313">
        <v>9676</v>
      </c>
      <c r="O313">
        <v>5159</v>
      </c>
      <c r="P313">
        <v>426</v>
      </c>
    </row>
    <row r="314" spans="1:16" ht="13.5">
      <c r="A314">
        <v>314</v>
      </c>
      <c r="C314">
        <v>22000</v>
      </c>
      <c r="D314" t="s">
        <v>23</v>
      </c>
      <c r="E314" t="s">
        <v>38</v>
      </c>
      <c r="F314" t="s">
        <v>74</v>
      </c>
      <c r="G314">
        <v>1</v>
      </c>
      <c r="H314" t="s">
        <v>39</v>
      </c>
      <c r="I314">
        <v>7287</v>
      </c>
      <c r="J314">
        <v>9</v>
      </c>
      <c r="K314">
        <v>16</v>
      </c>
      <c r="L314">
        <v>60</v>
      </c>
      <c r="M314">
        <v>183</v>
      </c>
      <c r="N314">
        <v>1081</v>
      </c>
      <c r="O314">
        <v>3822</v>
      </c>
      <c r="P314">
        <v>2116</v>
      </c>
    </row>
    <row r="315" spans="1:8" ht="13.5">
      <c r="A315">
        <v>315</v>
      </c>
      <c r="F315" t="s">
        <v>75</v>
      </c>
      <c r="H315" t="s">
        <v>75</v>
      </c>
    </row>
    <row r="316" spans="1:16" ht="13.5">
      <c r="A316">
        <v>316</v>
      </c>
      <c r="C316">
        <v>22100</v>
      </c>
      <c r="D316">
        <v>1</v>
      </c>
      <c r="E316" t="s">
        <v>24</v>
      </c>
      <c r="F316" t="s">
        <v>75</v>
      </c>
      <c r="G316">
        <v>0</v>
      </c>
      <c r="H316" t="s">
        <v>25</v>
      </c>
      <c r="I316">
        <v>54897</v>
      </c>
      <c r="J316">
        <v>21061</v>
      </c>
      <c r="K316">
        <v>9576</v>
      </c>
      <c r="L316">
        <v>9244</v>
      </c>
      <c r="M316">
        <v>7326</v>
      </c>
      <c r="N316">
        <v>4940</v>
      </c>
      <c r="O316">
        <v>2202</v>
      </c>
      <c r="P316">
        <v>548</v>
      </c>
    </row>
    <row r="317" spans="1:16" ht="13.5">
      <c r="A317">
        <v>317</v>
      </c>
      <c r="C317">
        <v>22100</v>
      </c>
      <c r="D317">
        <v>1</v>
      </c>
      <c r="E317" t="s">
        <v>26</v>
      </c>
      <c r="F317" t="s">
        <v>75</v>
      </c>
      <c r="G317">
        <v>1</v>
      </c>
      <c r="H317" t="s">
        <v>27</v>
      </c>
      <c r="I317">
        <v>17666</v>
      </c>
      <c r="J317">
        <v>16917</v>
      </c>
      <c r="K317">
        <v>619</v>
      </c>
      <c r="L317">
        <v>96</v>
      </c>
      <c r="M317">
        <v>29</v>
      </c>
      <c r="N317">
        <v>4</v>
      </c>
      <c r="O317">
        <v>1</v>
      </c>
      <c r="P317" t="s">
        <v>46</v>
      </c>
    </row>
    <row r="318" spans="1:16" ht="13.5">
      <c r="A318">
        <v>318</v>
      </c>
      <c r="C318">
        <v>22100</v>
      </c>
      <c r="D318">
        <v>1</v>
      </c>
      <c r="E318" t="s">
        <v>28</v>
      </c>
      <c r="F318" t="s">
        <v>75</v>
      </c>
      <c r="G318">
        <v>1</v>
      </c>
      <c r="H318" t="s">
        <v>29</v>
      </c>
      <c r="I318">
        <v>7918</v>
      </c>
      <c r="J318">
        <v>3312</v>
      </c>
      <c r="K318">
        <v>4052</v>
      </c>
      <c r="L318">
        <v>444</v>
      </c>
      <c r="M318">
        <v>89</v>
      </c>
      <c r="N318">
        <v>19</v>
      </c>
      <c r="O318">
        <v>2</v>
      </c>
      <c r="P318" t="s">
        <v>46</v>
      </c>
    </row>
    <row r="319" spans="1:16" ht="13.5">
      <c r="A319">
        <v>319</v>
      </c>
      <c r="C319">
        <v>22100</v>
      </c>
      <c r="D319">
        <v>1</v>
      </c>
      <c r="E319" t="s">
        <v>30</v>
      </c>
      <c r="F319" t="s">
        <v>75</v>
      </c>
      <c r="G319">
        <v>1</v>
      </c>
      <c r="H319" t="s">
        <v>31</v>
      </c>
      <c r="I319">
        <v>8963</v>
      </c>
      <c r="J319">
        <v>706</v>
      </c>
      <c r="K319">
        <v>4085</v>
      </c>
      <c r="L319">
        <v>3632</v>
      </c>
      <c r="M319">
        <v>434</v>
      </c>
      <c r="N319">
        <v>91</v>
      </c>
      <c r="O319">
        <v>15</v>
      </c>
      <c r="P319" t="s">
        <v>46</v>
      </c>
    </row>
    <row r="320" spans="1:16" ht="13.5">
      <c r="A320">
        <v>320</v>
      </c>
      <c r="C320">
        <v>22100</v>
      </c>
      <c r="D320">
        <v>1</v>
      </c>
      <c r="E320" t="s">
        <v>32</v>
      </c>
      <c r="F320" t="s">
        <v>75</v>
      </c>
      <c r="G320">
        <v>1</v>
      </c>
      <c r="H320" t="s">
        <v>33</v>
      </c>
      <c r="I320">
        <v>8411</v>
      </c>
      <c r="J320">
        <v>96</v>
      </c>
      <c r="K320">
        <v>736</v>
      </c>
      <c r="L320">
        <v>4240</v>
      </c>
      <c r="M320">
        <v>2940</v>
      </c>
      <c r="N320">
        <v>342</v>
      </c>
      <c r="O320">
        <v>49</v>
      </c>
      <c r="P320">
        <v>8</v>
      </c>
    </row>
    <row r="321" spans="1:16" ht="13.5">
      <c r="A321">
        <v>321</v>
      </c>
      <c r="C321">
        <v>22100</v>
      </c>
      <c r="D321">
        <v>1</v>
      </c>
      <c r="E321" t="s">
        <v>34</v>
      </c>
      <c r="F321" t="s">
        <v>75</v>
      </c>
      <c r="G321">
        <v>1</v>
      </c>
      <c r="H321" t="s">
        <v>35</v>
      </c>
      <c r="I321">
        <v>6485</v>
      </c>
      <c r="J321">
        <v>20</v>
      </c>
      <c r="K321">
        <v>71</v>
      </c>
      <c r="L321">
        <v>769</v>
      </c>
      <c r="M321">
        <v>3267</v>
      </c>
      <c r="N321">
        <v>2147</v>
      </c>
      <c r="O321">
        <v>190</v>
      </c>
      <c r="P321">
        <v>21</v>
      </c>
    </row>
    <row r="322" spans="1:16" ht="13.5">
      <c r="A322">
        <v>322</v>
      </c>
      <c r="C322">
        <v>22100</v>
      </c>
      <c r="D322">
        <v>1</v>
      </c>
      <c r="E322" t="s">
        <v>36</v>
      </c>
      <c r="F322" t="s">
        <v>75</v>
      </c>
      <c r="G322">
        <v>1</v>
      </c>
      <c r="H322" t="s">
        <v>37</v>
      </c>
      <c r="I322">
        <v>3899</v>
      </c>
      <c r="J322">
        <v>6</v>
      </c>
      <c r="K322">
        <v>12</v>
      </c>
      <c r="L322">
        <v>52</v>
      </c>
      <c r="M322">
        <v>522</v>
      </c>
      <c r="N322">
        <v>2098</v>
      </c>
      <c r="O322">
        <v>1129</v>
      </c>
      <c r="P322">
        <v>80</v>
      </c>
    </row>
    <row r="323" spans="1:16" ht="13.5">
      <c r="A323">
        <v>323</v>
      </c>
      <c r="C323">
        <v>22100</v>
      </c>
      <c r="D323">
        <v>1</v>
      </c>
      <c r="E323" t="s">
        <v>38</v>
      </c>
      <c r="F323" t="s">
        <v>75</v>
      </c>
      <c r="G323">
        <v>1</v>
      </c>
      <c r="H323" t="s">
        <v>39</v>
      </c>
      <c r="I323">
        <v>1555</v>
      </c>
      <c r="J323">
        <v>4</v>
      </c>
      <c r="K323">
        <v>1</v>
      </c>
      <c r="L323">
        <v>11</v>
      </c>
      <c r="M323">
        <v>45</v>
      </c>
      <c r="N323">
        <v>239</v>
      </c>
      <c r="O323">
        <v>816</v>
      </c>
      <c r="P323">
        <v>439</v>
      </c>
    </row>
    <row r="324" spans="1:8" ht="13.5">
      <c r="A324">
        <v>324</v>
      </c>
      <c r="F324" t="s">
        <v>76</v>
      </c>
      <c r="H324" t="s">
        <v>76</v>
      </c>
    </row>
    <row r="325" spans="1:16" ht="13.5">
      <c r="A325">
        <v>325</v>
      </c>
      <c r="C325">
        <v>22130</v>
      </c>
      <c r="D325">
        <v>1</v>
      </c>
      <c r="E325" t="s">
        <v>24</v>
      </c>
      <c r="F325" t="s">
        <v>76</v>
      </c>
      <c r="G325">
        <v>0</v>
      </c>
      <c r="H325" t="s">
        <v>25</v>
      </c>
      <c r="I325">
        <v>57520</v>
      </c>
      <c r="J325">
        <v>23857</v>
      </c>
      <c r="K325">
        <v>9866</v>
      </c>
      <c r="L325">
        <v>9037</v>
      </c>
      <c r="M325">
        <v>7298</v>
      </c>
      <c r="N325">
        <v>4836</v>
      </c>
      <c r="O325">
        <v>2053</v>
      </c>
      <c r="P325">
        <v>573</v>
      </c>
    </row>
    <row r="326" spans="1:16" ht="13.5">
      <c r="A326">
        <v>326</v>
      </c>
      <c r="C326">
        <v>22130</v>
      </c>
      <c r="D326">
        <v>1</v>
      </c>
      <c r="E326" t="s">
        <v>26</v>
      </c>
      <c r="F326" t="s">
        <v>76</v>
      </c>
      <c r="G326">
        <v>1</v>
      </c>
      <c r="H326" t="s">
        <v>27</v>
      </c>
      <c r="I326">
        <v>20004</v>
      </c>
      <c r="J326">
        <v>19373</v>
      </c>
      <c r="K326">
        <v>510</v>
      </c>
      <c r="L326">
        <v>92</v>
      </c>
      <c r="M326">
        <v>27</v>
      </c>
      <c r="N326">
        <v>1</v>
      </c>
      <c r="O326">
        <v>1</v>
      </c>
      <c r="P326" t="s">
        <v>46</v>
      </c>
    </row>
    <row r="327" spans="1:16" ht="13.5">
      <c r="A327">
        <v>327</v>
      </c>
      <c r="C327">
        <v>22130</v>
      </c>
      <c r="D327">
        <v>1</v>
      </c>
      <c r="E327" t="s">
        <v>28</v>
      </c>
      <c r="F327" t="s">
        <v>76</v>
      </c>
      <c r="G327">
        <v>1</v>
      </c>
      <c r="H327" t="s">
        <v>29</v>
      </c>
      <c r="I327">
        <v>8150</v>
      </c>
      <c r="J327">
        <v>3678</v>
      </c>
      <c r="K327">
        <v>3992</v>
      </c>
      <c r="L327">
        <v>387</v>
      </c>
      <c r="M327">
        <v>73</v>
      </c>
      <c r="N327">
        <v>18</v>
      </c>
      <c r="O327">
        <v>2</v>
      </c>
      <c r="P327" t="s">
        <v>46</v>
      </c>
    </row>
    <row r="328" spans="1:16" ht="13.5">
      <c r="A328">
        <v>328</v>
      </c>
      <c r="C328">
        <v>22130</v>
      </c>
      <c r="D328">
        <v>1</v>
      </c>
      <c r="E328" t="s">
        <v>30</v>
      </c>
      <c r="F328" t="s">
        <v>76</v>
      </c>
      <c r="G328">
        <v>1</v>
      </c>
      <c r="H328" t="s">
        <v>31</v>
      </c>
      <c r="I328">
        <v>9057</v>
      </c>
      <c r="J328">
        <v>682</v>
      </c>
      <c r="K328">
        <v>4613</v>
      </c>
      <c r="L328">
        <v>3345</v>
      </c>
      <c r="M328">
        <v>345</v>
      </c>
      <c r="N328">
        <v>61</v>
      </c>
      <c r="O328">
        <v>10</v>
      </c>
      <c r="P328">
        <v>1</v>
      </c>
    </row>
    <row r="329" spans="1:16" ht="13.5">
      <c r="A329">
        <v>329</v>
      </c>
      <c r="C329">
        <v>22130</v>
      </c>
      <c r="D329">
        <v>1</v>
      </c>
      <c r="E329" t="s">
        <v>32</v>
      </c>
      <c r="F329" t="s">
        <v>76</v>
      </c>
      <c r="G329">
        <v>1</v>
      </c>
      <c r="H329" t="s">
        <v>33</v>
      </c>
      <c r="I329">
        <v>8381</v>
      </c>
      <c r="J329">
        <v>98</v>
      </c>
      <c r="K329">
        <v>675</v>
      </c>
      <c r="L329">
        <v>4447</v>
      </c>
      <c r="M329">
        <v>2807</v>
      </c>
      <c r="N329">
        <v>308</v>
      </c>
      <c r="O329">
        <v>36</v>
      </c>
      <c r="P329">
        <v>10</v>
      </c>
    </row>
    <row r="330" spans="1:16" ht="13.5">
      <c r="A330">
        <v>330</v>
      </c>
      <c r="C330">
        <v>22130</v>
      </c>
      <c r="D330">
        <v>1</v>
      </c>
      <c r="E330" t="s">
        <v>34</v>
      </c>
      <c r="F330" t="s">
        <v>76</v>
      </c>
      <c r="G330">
        <v>1</v>
      </c>
      <c r="H330" t="s">
        <v>35</v>
      </c>
      <c r="I330">
        <v>6596</v>
      </c>
      <c r="J330">
        <v>21</v>
      </c>
      <c r="K330">
        <v>61</v>
      </c>
      <c r="L330">
        <v>714</v>
      </c>
      <c r="M330">
        <v>3543</v>
      </c>
      <c r="N330">
        <v>2081</v>
      </c>
      <c r="O330">
        <v>162</v>
      </c>
      <c r="P330">
        <v>14</v>
      </c>
    </row>
    <row r="331" spans="1:16" ht="13.5">
      <c r="A331">
        <v>331</v>
      </c>
      <c r="C331">
        <v>22130</v>
      </c>
      <c r="D331">
        <v>1</v>
      </c>
      <c r="E331" t="s">
        <v>36</v>
      </c>
      <c r="F331" t="s">
        <v>76</v>
      </c>
      <c r="G331">
        <v>1</v>
      </c>
      <c r="H331" t="s">
        <v>37</v>
      </c>
      <c r="I331">
        <v>3803</v>
      </c>
      <c r="J331">
        <v>4</v>
      </c>
      <c r="K331">
        <v>15</v>
      </c>
      <c r="L331">
        <v>45</v>
      </c>
      <c r="M331">
        <v>481</v>
      </c>
      <c r="N331">
        <v>2124</v>
      </c>
      <c r="O331">
        <v>1039</v>
      </c>
      <c r="P331">
        <v>95</v>
      </c>
    </row>
    <row r="332" spans="1:16" ht="13.5">
      <c r="A332">
        <v>332</v>
      </c>
      <c r="C332">
        <v>22130</v>
      </c>
      <c r="D332">
        <v>1</v>
      </c>
      <c r="E332" t="s">
        <v>38</v>
      </c>
      <c r="F332" t="s">
        <v>76</v>
      </c>
      <c r="G332">
        <v>1</v>
      </c>
      <c r="H332" t="s">
        <v>39</v>
      </c>
      <c r="I332">
        <v>1529</v>
      </c>
      <c r="J332">
        <v>1</v>
      </c>
      <c r="K332" t="s">
        <v>46</v>
      </c>
      <c r="L332">
        <v>7</v>
      </c>
      <c r="M332">
        <v>22</v>
      </c>
      <c r="N332">
        <v>243</v>
      </c>
      <c r="O332">
        <v>803</v>
      </c>
      <c r="P332">
        <v>453</v>
      </c>
    </row>
    <row r="333" spans="1:17" ht="13.5">
      <c r="A333">
        <v>333</v>
      </c>
      <c r="F333" t="s">
        <v>77</v>
      </c>
      <c r="H333" t="s">
        <v>77</v>
      </c>
      <c r="Q333">
        <f>SUM(K337:P341)</f>
        <v>278356</v>
      </c>
    </row>
    <row r="334" spans="1:16" ht="13.5">
      <c r="A334">
        <v>334</v>
      </c>
      <c r="C334">
        <v>23000</v>
      </c>
      <c r="D334" t="s">
        <v>23</v>
      </c>
      <c r="E334" t="s">
        <v>24</v>
      </c>
      <c r="F334" t="s">
        <v>77</v>
      </c>
      <c r="G334">
        <v>0</v>
      </c>
      <c r="H334" t="s">
        <v>25</v>
      </c>
      <c r="I334">
        <v>557931</v>
      </c>
      <c r="J334">
        <v>228886</v>
      </c>
      <c r="K334">
        <v>99837</v>
      </c>
      <c r="L334">
        <v>94675</v>
      </c>
      <c r="M334">
        <v>69957</v>
      </c>
      <c r="N334">
        <v>42696</v>
      </c>
      <c r="O334">
        <v>17588</v>
      </c>
      <c r="P334">
        <v>4292</v>
      </c>
    </row>
    <row r="335" spans="1:16" ht="13.5">
      <c r="A335">
        <v>335</v>
      </c>
      <c r="C335">
        <v>23000</v>
      </c>
      <c r="D335" t="s">
        <v>23</v>
      </c>
      <c r="E335" t="s">
        <v>26</v>
      </c>
      <c r="F335" t="s">
        <v>77</v>
      </c>
      <c r="G335">
        <v>1</v>
      </c>
      <c r="H335" t="s">
        <v>27</v>
      </c>
      <c r="I335">
        <v>192020</v>
      </c>
      <c r="J335">
        <v>186149</v>
      </c>
      <c r="K335">
        <v>4688</v>
      </c>
      <c r="L335">
        <v>905</v>
      </c>
      <c r="M335">
        <v>218</v>
      </c>
      <c r="N335">
        <v>49</v>
      </c>
      <c r="O335">
        <v>9</v>
      </c>
      <c r="P335">
        <v>2</v>
      </c>
    </row>
    <row r="336" spans="1:16" ht="13.5">
      <c r="A336">
        <v>336</v>
      </c>
      <c r="C336">
        <v>23000</v>
      </c>
      <c r="D336" t="s">
        <v>23</v>
      </c>
      <c r="E336" t="s">
        <v>28</v>
      </c>
      <c r="F336" t="s">
        <v>77</v>
      </c>
      <c r="G336">
        <v>1</v>
      </c>
      <c r="H336" t="s">
        <v>29</v>
      </c>
      <c r="I336">
        <v>79841</v>
      </c>
      <c r="J336">
        <v>35023</v>
      </c>
      <c r="K336">
        <v>39756</v>
      </c>
      <c r="L336">
        <v>4052</v>
      </c>
      <c r="M336">
        <v>785</v>
      </c>
      <c r="N336">
        <v>192</v>
      </c>
      <c r="O336">
        <v>27</v>
      </c>
      <c r="P336">
        <v>6</v>
      </c>
    </row>
    <row r="337" spans="1:16" ht="13.5">
      <c r="A337">
        <v>337</v>
      </c>
      <c r="C337">
        <v>23000</v>
      </c>
      <c r="D337" t="s">
        <v>23</v>
      </c>
      <c r="E337" t="s">
        <v>30</v>
      </c>
      <c r="F337" t="s">
        <v>77</v>
      </c>
      <c r="G337">
        <v>1</v>
      </c>
      <c r="H337" t="s">
        <v>31</v>
      </c>
      <c r="I337">
        <v>94439</v>
      </c>
      <c r="J337">
        <v>6515</v>
      </c>
      <c r="K337">
        <v>47444</v>
      </c>
      <c r="L337">
        <v>35937</v>
      </c>
      <c r="M337">
        <v>3741</v>
      </c>
      <c r="N337">
        <v>661</v>
      </c>
      <c r="O337">
        <v>132</v>
      </c>
      <c r="P337">
        <v>9</v>
      </c>
    </row>
    <row r="338" spans="1:16" ht="13.5">
      <c r="A338">
        <v>338</v>
      </c>
      <c r="C338">
        <v>23000</v>
      </c>
      <c r="D338" t="s">
        <v>23</v>
      </c>
      <c r="E338" t="s">
        <v>32</v>
      </c>
      <c r="F338" t="s">
        <v>77</v>
      </c>
      <c r="G338">
        <v>1</v>
      </c>
      <c r="H338" t="s">
        <v>33</v>
      </c>
      <c r="I338">
        <v>84606</v>
      </c>
      <c r="J338">
        <v>889</v>
      </c>
      <c r="K338">
        <v>7120</v>
      </c>
      <c r="L338">
        <v>45591</v>
      </c>
      <c r="M338">
        <v>27563</v>
      </c>
      <c r="N338">
        <v>2947</v>
      </c>
      <c r="O338">
        <v>443</v>
      </c>
      <c r="P338">
        <v>53</v>
      </c>
    </row>
    <row r="339" spans="1:16" ht="13.5">
      <c r="A339">
        <v>339</v>
      </c>
      <c r="C339">
        <v>23000</v>
      </c>
      <c r="D339" t="s">
        <v>23</v>
      </c>
      <c r="E339" t="s">
        <v>34</v>
      </c>
      <c r="F339" t="s">
        <v>77</v>
      </c>
      <c r="G339">
        <v>1</v>
      </c>
      <c r="H339" t="s">
        <v>35</v>
      </c>
      <c r="I339">
        <v>61505</v>
      </c>
      <c r="J339">
        <v>239</v>
      </c>
      <c r="K339">
        <v>636</v>
      </c>
      <c r="L339">
        <v>7514</v>
      </c>
      <c r="M339">
        <v>32757</v>
      </c>
      <c r="N339">
        <v>18565</v>
      </c>
      <c r="O339">
        <v>1600</v>
      </c>
      <c r="P339">
        <v>194</v>
      </c>
    </row>
    <row r="340" spans="1:16" ht="13.5">
      <c r="A340">
        <v>340</v>
      </c>
      <c r="C340">
        <v>23000</v>
      </c>
      <c r="D340" t="s">
        <v>23</v>
      </c>
      <c r="E340" t="s">
        <v>36</v>
      </c>
      <c r="F340" t="s">
        <v>77</v>
      </c>
      <c r="G340">
        <v>1</v>
      </c>
      <c r="H340" t="s">
        <v>37</v>
      </c>
      <c r="I340">
        <v>32837</v>
      </c>
      <c r="J340">
        <v>62</v>
      </c>
      <c r="K340">
        <v>160</v>
      </c>
      <c r="L340">
        <v>564</v>
      </c>
      <c r="M340">
        <v>4595</v>
      </c>
      <c r="N340">
        <v>18212</v>
      </c>
      <c r="O340">
        <v>8630</v>
      </c>
      <c r="P340">
        <v>614</v>
      </c>
    </row>
    <row r="341" spans="1:16" ht="13.5">
      <c r="A341">
        <v>341</v>
      </c>
      <c r="C341">
        <v>23000</v>
      </c>
      <c r="D341" t="s">
        <v>23</v>
      </c>
      <c r="E341" t="s">
        <v>38</v>
      </c>
      <c r="F341" t="s">
        <v>77</v>
      </c>
      <c r="G341">
        <v>1</v>
      </c>
      <c r="H341" t="s">
        <v>39</v>
      </c>
      <c r="I341">
        <v>12683</v>
      </c>
      <c r="J341">
        <v>9</v>
      </c>
      <c r="K341">
        <v>33</v>
      </c>
      <c r="L341">
        <v>112</v>
      </c>
      <c r="M341">
        <v>298</v>
      </c>
      <c r="N341">
        <v>2070</v>
      </c>
      <c r="O341">
        <v>6747</v>
      </c>
      <c r="P341">
        <v>3414</v>
      </c>
    </row>
    <row r="342" spans="1:8" ht="13.5">
      <c r="A342">
        <v>342</v>
      </c>
      <c r="F342" t="s">
        <v>78</v>
      </c>
      <c r="H342" t="s">
        <v>78</v>
      </c>
    </row>
    <row r="343" spans="1:16" ht="13.5">
      <c r="A343">
        <v>343</v>
      </c>
      <c r="C343">
        <v>23100</v>
      </c>
      <c r="D343">
        <v>1</v>
      </c>
      <c r="E343" t="s">
        <v>24</v>
      </c>
      <c r="F343" t="s">
        <v>78</v>
      </c>
      <c r="G343">
        <v>0</v>
      </c>
      <c r="H343" t="s">
        <v>25</v>
      </c>
      <c r="I343">
        <v>184740</v>
      </c>
      <c r="J343">
        <v>77514</v>
      </c>
      <c r="K343">
        <v>28977</v>
      </c>
      <c r="L343">
        <v>29055</v>
      </c>
      <c r="M343">
        <v>24221</v>
      </c>
      <c r="N343">
        <v>16313</v>
      </c>
      <c r="O343">
        <v>6968</v>
      </c>
      <c r="P343">
        <v>1692</v>
      </c>
    </row>
    <row r="344" spans="1:16" ht="13.5">
      <c r="A344">
        <v>344</v>
      </c>
      <c r="C344">
        <v>23100</v>
      </c>
      <c r="D344">
        <v>1</v>
      </c>
      <c r="E344" t="s">
        <v>26</v>
      </c>
      <c r="F344" t="s">
        <v>78</v>
      </c>
      <c r="G344">
        <v>1</v>
      </c>
      <c r="H344" t="s">
        <v>27</v>
      </c>
      <c r="I344">
        <v>66587</v>
      </c>
      <c r="J344">
        <v>64454</v>
      </c>
      <c r="K344">
        <v>1661</v>
      </c>
      <c r="L344">
        <v>365</v>
      </c>
      <c r="M344">
        <v>81</v>
      </c>
      <c r="N344">
        <v>22</v>
      </c>
      <c r="O344">
        <v>4</v>
      </c>
      <c r="P344" t="s">
        <v>46</v>
      </c>
    </row>
    <row r="345" spans="1:16" ht="13.5">
      <c r="A345">
        <v>345</v>
      </c>
      <c r="C345">
        <v>23100</v>
      </c>
      <c r="D345">
        <v>1</v>
      </c>
      <c r="E345" t="s">
        <v>28</v>
      </c>
      <c r="F345" t="s">
        <v>78</v>
      </c>
      <c r="G345">
        <v>1</v>
      </c>
      <c r="H345" t="s">
        <v>29</v>
      </c>
      <c r="I345">
        <v>23742</v>
      </c>
      <c r="J345">
        <v>10365</v>
      </c>
      <c r="K345">
        <v>11482</v>
      </c>
      <c r="L345">
        <v>1462</v>
      </c>
      <c r="M345">
        <v>336</v>
      </c>
      <c r="N345">
        <v>82</v>
      </c>
      <c r="O345">
        <v>12</v>
      </c>
      <c r="P345">
        <v>3</v>
      </c>
    </row>
    <row r="346" spans="1:16" ht="13.5">
      <c r="A346">
        <v>346</v>
      </c>
      <c r="C346">
        <v>23100</v>
      </c>
      <c r="D346">
        <v>1</v>
      </c>
      <c r="E346" t="s">
        <v>30</v>
      </c>
      <c r="F346" t="s">
        <v>78</v>
      </c>
      <c r="G346">
        <v>1</v>
      </c>
      <c r="H346" t="s">
        <v>31</v>
      </c>
      <c r="I346">
        <v>27592</v>
      </c>
      <c r="J346">
        <v>2199</v>
      </c>
      <c r="K346">
        <v>13208</v>
      </c>
      <c r="L346">
        <v>10464</v>
      </c>
      <c r="M346">
        <v>1368</v>
      </c>
      <c r="N346">
        <v>296</v>
      </c>
      <c r="O346">
        <v>55</v>
      </c>
      <c r="P346">
        <v>2</v>
      </c>
    </row>
    <row r="347" spans="1:16" ht="13.5">
      <c r="A347">
        <v>347</v>
      </c>
      <c r="C347">
        <v>23100</v>
      </c>
      <c r="D347">
        <v>1</v>
      </c>
      <c r="E347" t="s">
        <v>32</v>
      </c>
      <c r="F347" t="s">
        <v>78</v>
      </c>
      <c r="G347">
        <v>1</v>
      </c>
      <c r="H347" t="s">
        <v>33</v>
      </c>
      <c r="I347">
        <v>26557</v>
      </c>
      <c r="J347">
        <v>365</v>
      </c>
      <c r="K347">
        <v>2273</v>
      </c>
      <c r="L347">
        <v>13744</v>
      </c>
      <c r="M347">
        <v>8870</v>
      </c>
      <c r="N347">
        <v>1086</v>
      </c>
      <c r="O347">
        <v>193</v>
      </c>
      <c r="P347">
        <v>26</v>
      </c>
    </row>
    <row r="348" spans="1:16" ht="13.5">
      <c r="A348">
        <v>348</v>
      </c>
      <c r="C348">
        <v>23100</v>
      </c>
      <c r="D348">
        <v>1</v>
      </c>
      <c r="E348" t="s">
        <v>34</v>
      </c>
      <c r="F348" t="s">
        <v>78</v>
      </c>
      <c r="G348">
        <v>1</v>
      </c>
      <c r="H348" t="s">
        <v>35</v>
      </c>
      <c r="I348">
        <v>22117</v>
      </c>
      <c r="J348">
        <v>102</v>
      </c>
      <c r="K348">
        <v>256</v>
      </c>
      <c r="L348">
        <v>2728</v>
      </c>
      <c r="M348">
        <v>11589</v>
      </c>
      <c r="N348">
        <v>6718</v>
      </c>
      <c r="O348">
        <v>631</v>
      </c>
      <c r="P348">
        <v>93</v>
      </c>
    </row>
    <row r="349" spans="1:16" ht="13.5">
      <c r="A349">
        <v>349</v>
      </c>
      <c r="C349">
        <v>23100</v>
      </c>
      <c r="D349">
        <v>1</v>
      </c>
      <c r="E349" t="s">
        <v>36</v>
      </c>
      <c r="F349" t="s">
        <v>78</v>
      </c>
      <c r="G349">
        <v>1</v>
      </c>
      <c r="H349" t="s">
        <v>37</v>
      </c>
      <c r="I349">
        <v>12719</v>
      </c>
      <c r="J349">
        <v>27</v>
      </c>
      <c r="K349">
        <v>76</v>
      </c>
      <c r="L349">
        <v>239</v>
      </c>
      <c r="M349">
        <v>1825</v>
      </c>
      <c r="N349">
        <v>7125</v>
      </c>
      <c r="O349">
        <v>3201</v>
      </c>
      <c r="P349">
        <v>226</v>
      </c>
    </row>
    <row r="350" spans="1:16" ht="13.5">
      <c r="A350">
        <v>350</v>
      </c>
      <c r="C350">
        <v>23100</v>
      </c>
      <c r="D350">
        <v>1</v>
      </c>
      <c r="E350" t="s">
        <v>38</v>
      </c>
      <c r="F350" t="s">
        <v>78</v>
      </c>
      <c r="G350">
        <v>1</v>
      </c>
      <c r="H350" t="s">
        <v>39</v>
      </c>
      <c r="I350">
        <v>5426</v>
      </c>
      <c r="J350">
        <v>2</v>
      </c>
      <c r="K350">
        <v>21</v>
      </c>
      <c r="L350">
        <v>53</v>
      </c>
      <c r="M350">
        <v>152</v>
      </c>
      <c r="N350">
        <v>984</v>
      </c>
      <c r="O350">
        <v>2872</v>
      </c>
      <c r="P350">
        <v>1342</v>
      </c>
    </row>
    <row r="351" spans="1:17" ht="13.5">
      <c r="A351">
        <v>351</v>
      </c>
      <c r="F351" t="s">
        <v>79</v>
      </c>
      <c r="H351" t="s">
        <v>79</v>
      </c>
      <c r="Q351">
        <f>SUM(K355:P359)</f>
        <v>83923</v>
      </c>
    </row>
    <row r="352" spans="1:16" ht="13.5">
      <c r="A352">
        <v>352</v>
      </c>
      <c r="C352">
        <v>24000</v>
      </c>
      <c r="D352" t="s">
        <v>23</v>
      </c>
      <c r="E352" t="s">
        <v>24</v>
      </c>
      <c r="F352" t="s">
        <v>79</v>
      </c>
      <c r="G352">
        <v>0</v>
      </c>
      <c r="H352" t="s">
        <v>25</v>
      </c>
      <c r="I352">
        <v>152129</v>
      </c>
      <c r="J352">
        <v>54686</v>
      </c>
      <c r="K352">
        <v>27917</v>
      </c>
      <c r="L352">
        <v>26133</v>
      </c>
      <c r="M352">
        <v>20612</v>
      </c>
      <c r="N352">
        <v>14449</v>
      </c>
      <c r="O352">
        <v>6599</v>
      </c>
      <c r="P352">
        <v>1733</v>
      </c>
    </row>
    <row r="353" spans="1:16" ht="13.5">
      <c r="A353">
        <v>353</v>
      </c>
      <c r="C353">
        <v>24000</v>
      </c>
      <c r="D353" t="s">
        <v>23</v>
      </c>
      <c r="E353" t="s">
        <v>26</v>
      </c>
      <c r="F353" t="s">
        <v>79</v>
      </c>
      <c r="G353">
        <v>1</v>
      </c>
      <c r="H353" t="s">
        <v>27</v>
      </c>
      <c r="I353">
        <v>43187</v>
      </c>
      <c r="J353">
        <v>41728</v>
      </c>
      <c r="K353">
        <v>1208</v>
      </c>
      <c r="L353">
        <v>182</v>
      </c>
      <c r="M353">
        <v>60</v>
      </c>
      <c r="N353">
        <v>5</v>
      </c>
      <c r="O353">
        <v>4</v>
      </c>
      <c r="P353" t="s">
        <v>46</v>
      </c>
    </row>
    <row r="354" spans="1:16" ht="13.5">
      <c r="A354">
        <v>354</v>
      </c>
      <c r="C354">
        <v>24000</v>
      </c>
      <c r="D354" t="s">
        <v>23</v>
      </c>
      <c r="E354" t="s">
        <v>28</v>
      </c>
      <c r="F354" t="s">
        <v>79</v>
      </c>
      <c r="G354">
        <v>1</v>
      </c>
      <c r="H354" t="s">
        <v>29</v>
      </c>
      <c r="I354">
        <v>22802</v>
      </c>
      <c r="J354">
        <v>10741</v>
      </c>
      <c r="K354">
        <v>10975</v>
      </c>
      <c r="L354">
        <v>883</v>
      </c>
      <c r="M354">
        <v>158</v>
      </c>
      <c r="N354">
        <v>36</v>
      </c>
      <c r="O354">
        <v>8</v>
      </c>
      <c r="P354">
        <v>1</v>
      </c>
    </row>
    <row r="355" spans="1:16" ht="13.5">
      <c r="A355">
        <v>355</v>
      </c>
      <c r="C355">
        <v>24000</v>
      </c>
      <c r="D355" t="s">
        <v>23</v>
      </c>
      <c r="E355" t="s">
        <v>30</v>
      </c>
      <c r="F355" t="s">
        <v>79</v>
      </c>
      <c r="G355">
        <v>1</v>
      </c>
      <c r="H355" t="s">
        <v>31</v>
      </c>
      <c r="I355">
        <v>25912</v>
      </c>
      <c r="J355">
        <v>1898</v>
      </c>
      <c r="K355">
        <v>13317</v>
      </c>
      <c r="L355">
        <v>9568</v>
      </c>
      <c r="M355">
        <v>932</v>
      </c>
      <c r="N355">
        <v>162</v>
      </c>
      <c r="O355">
        <v>30</v>
      </c>
      <c r="P355">
        <v>5</v>
      </c>
    </row>
    <row r="356" spans="1:16" ht="13.5">
      <c r="A356">
        <v>356</v>
      </c>
      <c r="C356">
        <v>24000</v>
      </c>
      <c r="D356" t="s">
        <v>23</v>
      </c>
      <c r="E356" t="s">
        <v>32</v>
      </c>
      <c r="F356" t="s">
        <v>79</v>
      </c>
      <c r="G356">
        <v>1</v>
      </c>
      <c r="H356" t="s">
        <v>33</v>
      </c>
      <c r="I356">
        <v>23946</v>
      </c>
      <c r="J356">
        <v>225</v>
      </c>
      <c r="K356">
        <v>2172</v>
      </c>
      <c r="L356">
        <v>12892</v>
      </c>
      <c r="M356">
        <v>7678</v>
      </c>
      <c r="N356">
        <v>852</v>
      </c>
      <c r="O356">
        <v>110</v>
      </c>
      <c r="P356">
        <v>17</v>
      </c>
    </row>
    <row r="357" spans="1:16" ht="13.5">
      <c r="A357">
        <v>357</v>
      </c>
      <c r="C357">
        <v>24000</v>
      </c>
      <c r="D357" t="s">
        <v>23</v>
      </c>
      <c r="E357" t="s">
        <v>34</v>
      </c>
      <c r="F357" t="s">
        <v>79</v>
      </c>
      <c r="G357">
        <v>1</v>
      </c>
      <c r="H357" t="s">
        <v>35</v>
      </c>
      <c r="I357">
        <v>19827</v>
      </c>
      <c r="J357">
        <v>67</v>
      </c>
      <c r="K357">
        <v>192</v>
      </c>
      <c r="L357">
        <v>2409</v>
      </c>
      <c r="M357">
        <v>10134</v>
      </c>
      <c r="N357">
        <v>6411</v>
      </c>
      <c r="O357">
        <v>559</v>
      </c>
      <c r="P357">
        <v>55</v>
      </c>
    </row>
    <row r="358" spans="1:16" ht="13.5">
      <c r="A358">
        <v>358</v>
      </c>
      <c r="C358">
        <v>24000</v>
      </c>
      <c r="D358" t="s">
        <v>23</v>
      </c>
      <c r="E358" t="s">
        <v>36</v>
      </c>
      <c r="F358" t="s">
        <v>79</v>
      </c>
      <c r="G358">
        <v>1</v>
      </c>
      <c r="H358" t="s">
        <v>37</v>
      </c>
      <c r="I358">
        <v>11990</v>
      </c>
      <c r="J358">
        <v>21</v>
      </c>
      <c r="K358">
        <v>44</v>
      </c>
      <c r="L358">
        <v>171</v>
      </c>
      <c r="M358">
        <v>1554</v>
      </c>
      <c r="N358">
        <v>6366</v>
      </c>
      <c r="O358">
        <v>3540</v>
      </c>
      <c r="P358">
        <v>294</v>
      </c>
    </row>
    <row r="359" spans="1:16" ht="13.5">
      <c r="A359">
        <v>359</v>
      </c>
      <c r="C359">
        <v>24000</v>
      </c>
      <c r="D359" t="s">
        <v>23</v>
      </c>
      <c r="E359" t="s">
        <v>38</v>
      </c>
      <c r="F359" t="s">
        <v>79</v>
      </c>
      <c r="G359">
        <v>1</v>
      </c>
      <c r="H359" t="s">
        <v>39</v>
      </c>
      <c r="I359">
        <v>4465</v>
      </c>
      <c r="J359">
        <v>6</v>
      </c>
      <c r="K359">
        <v>9</v>
      </c>
      <c r="L359">
        <v>28</v>
      </c>
      <c r="M359">
        <v>96</v>
      </c>
      <c r="N359">
        <v>617</v>
      </c>
      <c r="O359">
        <v>2348</v>
      </c>
      <c r="P359">
        <v>1361</v>
      </c>
    </row>
    <row r="360" spans="1:17" ht="13.5">
      <c r="A360">
        <v>360</v>
      </c>
      <c r="F360" t="s">
        <v>80</v>
      </c>
      <c r="H360" t="s">
        <v>80</v>
      </c>
      <c r="Q360">
        <f>SUM(K364:P368)</f>
        <v>49504</v>
      </c>
    </row>
    <row r="361" spans="1:16" ht="13.5">
      <c r="A361">
        <v>361</v>
      </c>
      <c r="C361">
        <v>25000</v>
      </c>
      <c r="D361" t="s">
        <v>23</v>
      </c>
      <c r="E361" t="s">
        <v>24</v>
      </c>
      <c r="F361" t="s">
        <v>80</v>
      </c>
      <c r="G361">
        <v>0</v>
      </c>
      <c r="H361" t="s">
        <v>25</v>
      </c>
      <c r="I361">
        <v>96585</v>
      </c>
      <c r="J361">
        <v>37931</v>
      </c>
      <c r="K361">
        <v>18216</v>
      </c>
      <c r="L361">
        <v>16475</v>
      </c>
      <c r="M361">
        <v>11795</v>
      </c>
      <c r="N361">
        <v>7702</v>
      </c>
      <c r="O361">
        <v>3513</v>
      </c>
      <c r="P361">
        <v>953</v>
      </c>
    </row>
    <row r="362" spans="1:16" ht="13.5">
      <c r="A362">
        <v>362</v>
      </c>
      <c r="C362">
        <v>25000</v>
      </c>
      <c r="D362" t="s">
        <v>23</v>
      </c>
      <c r="E362" t="s">
        <v>26</v>
      </c>
      <c r="F362" t="s">
        <v>80</v>
      </c>
      <c r="G362">
        <v>1</v>
      </c>
      <c r="H362" t="s">
        <v>27</v>
      </c>
      <c r="I362">
        <v>31198</v>
      </c>
      <c r="J362">
        <v>30139</v>
      </c>
      <c r="K362">
        <v>861</v>
      </c>
      <c r="L362">
        <v>152</v>
      </c>
      <c r="M362">
        <v>33</v>
      </c>
      <c r="N362">
        <v>10</v>
      </c>
      <c r="O362">
        <v>3</v>
      </c>
      <c r="P362" t="s">
        <v>46</v>
      </c>
    </row>
    <row r="363" spans="1:16" ht="13.5">
      <c r="A363">
        <v>363</v>
      </c>
      <c r="C363">
        <v>25000</v>
      </c>
      <c r="D363" t="s">
        <v>23</v>
      </c>
      <c r="E363" t="s">
        <v>28</v>
      </c>
      <c r="F363" t="s">
        <v>80</v>
      </c>
      <c r="G363">
        <v>1</v>
      </c>
      <c r="H363" t="s">
        <v>29</v>
      </c>
      <c r="I363">
        <v>14638</v>
      </c>
      <c r="J363">
        <v>6547</v>
      </c>
      <c r="K363">
        <v>7332</v>
      </c>
      <c r="L363">
        <v>632</v>
      </c>
      <c r="M363">
        <v>105</v>
      </c>
      <c r="N363">
        <v>18</v>
      </c>
      <c r="O363">
        <v>3</v>
      </c>
      <c r="P363">
        <v>1</v>
      </c>
    </row>
    <row r="364" spans="1:16" ht="13.5">
      <c r="A364">
        <v>364</v>
      </c>
      <c r="C364">
        <v>25000</v>
      </c>
      <c r="D364" t="s">
        <v>23</v>
      </c>
      <c r="E364" t="s">
        <v>30</v>
      </c>
      <c r="F364" t="s">
        <v>80</v>
      </c>
      <c r="G364">
        <v>1</v>
      </c>
      <c r="H364" t="s">
        <v>31</v>
      </c>
      <c r="I364">
        <v>16667</v>
      </c>
      <c r="J364">
        <v>1093</v>
      </c>
      <c r="K364">
        <v>8573</v>
      </c>
      <c r="L364">
        <v>6331</v>
      </c>
      <c r="M364">
        <v>553</v>
      </c>
      <c r="N364">
        <v>97</v>
      </c>
      <c r="O364">
        <v>17</v>
      </c>
      <c r="P364">
        <v>3</v>
      </c>
    </row>
    <row r="365" spans="1:16" ht="13.5">
      <c r="A365">
        <v>365</v>
      </c>
      <c r="C365">
        <v>25000</v>
      </c>
      <c r="D365" t="s">
        <v>23</v>
      </c>
      <c r="E365" t="s">
        <v>32</v>
      </c>
      <c r="F365" t="s">
        <v>80</v>
      </c>
      <c r="G365">
        <v>1</v>
      </c>
      <c r="H365" t="s">
        <v>33</v>
      </c>
      <c r="I365">
        <v>14238</v>
      </c>
      <c r="J365">
        <v>121</v>
      </c>
      <c r="K365">
        <v>1308</v>
      </c>
      <c r="L365">
        <v>7813</v>
      </c>
      <c r="M365">
        <v>4461</v>
      </c>
      <c r="N365">
        <v>473</v>
      </c>
      <c r="O365">
        <v>55</v>
      </c>
      <c r="P365">
        <v>7</v>
      </c>
    </row>
    <row r="366" spans="1:16" ht="13.5">
      <c r="A366">
        <v>366</v>
      </c>
      <c r="C366">
        <v>25000</v>
      </c>
      <c r="D366" t="s">
        <v>23</v>
      </c>
      <c r="E366" t="s">
        <v>34</v>
      </c>
      <c r="F366" t="s">
        <v>80</v>
      </c>
      <c r="G366">
        <v>1</v>
      </c>
      <c r="H366" t="s">
        <v>35</v>
      </c>
      <c r="I366">
        <v>11070</v>
      </c>
      <c r="J366">
        <v>20</v>
      </c>
      <c r="K366">
        <v>109</v>
      </c>
      <c r="L366">
        <v>1443</v>
      </c>
      <c r="M366">
        <v>5738</v>
      </c>
      <c r="N366">
        <v>3401</v>
      </c>
      <c r="O366">
        <v>329</v>
      </c>
      <c r="P366">
        <v>30</v>
      </c>
    </row>
    <row r="367" spans="1:16" ht="13.5">
      <c r="A367">
        <v>367</v>
      </c>
      <c r="C367">
        <v>25000</v>
      </c>
      <c r="D367" t="s">
        <v>23</v>
      </c>
      <c r="E367" t="s">
        <v>36</v>
      </c>
      <c r="F367" t="s">
        <v>80</v>
      </c>
      <c r="G367">
        <v>1</v>
      </c>
      <c r="H367" t="s">
        <v>37</v>
      </c>
      <c r="I367">
        <v>6336</v>
      </c>
      <c r="J367">
        <v>11</v>
      </c>
      <c r="K367">
        <v>25</v>
      </c>
      <c r="L367">
        <v>88</v>
      </c>
      <c r="M367">
        <v>861</v>
      </c>
      <c r="N367">
        <v>3333</v>
      </c>
      <c r="O367">
        <v>1846</v>
      </c>
      <c r="P367">
        <v>172</v>
      </c>
    </row>
    <row r="368" spans="1:16" ht="13.5">
      <c r="A368">
        <v>368</v>
      </c>
      <c r="C368">
        <v>25000</v>
      </c>
      <c r="D368" t="s">
        <v>23</v>
      </c>
      <c r="E368" t="s">
        <v>38</v>
      </c>
      <c r="F368" t="s">
        <v>80</v>
      </c>
      <c r="G368">
        <v>1</v>
      </c>
      <c r="H368" t="s">
        <v>39</v>
      </c>
      <c r="I368">
        <v>2438</v>
      </c>
      <c r="J368" t="s">
        <v>46</v>
      </c>
      <c r="K368">
        <v>8</v>
      </c>
      <c r="L368">
        <v>16</v>
      </c>
      <c r="M368">
        <v>44</v>
      </c>
      <c r="N368">
        <v>370</v>
      </c>
      <c r="O368">
        <v>1260</v>
      </c>
      <c r="P368">
        <v>740</v>
      </c>
    </row>
    <row r="369" spans="1:17" ht="13.5">
      <c r="A369">
        <v>369</v>
      </c>
      <c r="F369" t="s">
        <v>81</v>
      </c>
      <c r="H369" t="s">
        <v>81</v>
      </c>
      <c r="Q369">
        <f>SUM(K373:P377)</f>
        <v>117836</v>
      </c>
    </row>
    <row r="370" spans="1:16" ht="13.5">
      <c r="A370">
        <v>370</v>
      </c>
      <c r="C370">
        <v>26000</v>
      </c>
      <c r="D370" t="s">
        <v>23</v>
      </c>
      <c r="E370" t="s">
        <v>24</v>
      </c>
      <c r="F370" t="s">
        <v>81</v>
      </c>
      <c r="G370">
        <v>0</v>
      </c>
      <c r="H370" t="s">
        <v>25</v>
      </c>
      <c r="I370">
        <v>215702</v>
      </c>
      <c r="J370">
        <v>75857</v>
      </c>
      <c r="K370">
        <v>40078</v>
      </c>
      <c r="L370">
        <v>37948</v>
      </c>
      <c r="M370">
        <v>29266</v>
      </c>
      <c r="N370">
        <v>20443</v>
      </c>
      <c r="O370">
        <v>9435</v>
      </c>
      <c r="P370">
        <v>2675</v>
      </c>
    </row>
    <row r="371" spans="1:16" ht="13.5">
      <c r="A371">
        <v>371</v>
      </c>
      <c r="C371">
        <v>26000</v>
      </c>
      <c r="D371" t="s">
        <v>23</v>
      </c>
      <c r="E371" t="s">
        <v>26</v>
      </c>
      <c r="F371" t="s">
        <v>81</v>
      </c>
      <c r="G371">
        <v>1</v>
      </c>
      <c r="H371" t="s">
        <v>27</v>
      </c>
      <c r="I371">
        <v>62845</v>
      </c>
      <c r="J371">
        <v>60136</v>
      </c>
      <c r="K371">
        <v>2266</v>
      </c>
      <c r="L371">
        <v>331</v>
      </c>
      <c r="M371">
        <v>84</v>
      </c>
      <c r="N371">
        <v>19</v>
      </c>
      <c r="O371">
        <v>6</v>
      </c>
      <c r="P371">
        <v>3</v>
      </c>
    </row>
    <row r="372" spans="1:16" ht="13.5">
      <c r="A372">
        <v>372</v>
      </c>
      <c r="C372">
        <v>26000</v>
      </c>
      <c r="D372" t="s">
        <v>23</v>
      </c>
      <c r="E372" t="s">
        <v>28</v>
      </c>
      <c r="F372" t="s">
        <v>81</v>
      </c>
      <c r="G372">
        <v>1</v>
      </c>
      <c r="H372" t="s">
        <v>29</v>
      </c>
      <c r="I372">
        <v>32109</v>
      </c>
      <c r="J372">
        <v>12809</v>
      </c>
      <c r="K372">
        <v>17109</v>
      </c>
      <c r="L372">
        <v>1795</v>
      </c>
      <c r="M372">
        <v>323</v>
      </c>
      <c r="N372">
        <v>62</v>
      </c>
      <c r="O372">
        <v>6</v>
      </c>
      <c r="P372">
        <v>5</v>
      </c>
    </row>
    <row r="373" spans="1:16" ht="13.5">
      <c r="A373">
        <v>373</v>
      </c>
      <c r="C373">
        <v>26000</v>
      </c>
      <c r="D373" t="s">
        <v>23</v>
      </c>
      <c r="E373" t="s">
        <v>30</v>
      </c>
      <c r="F373" t="s">
        <v>81</v>
      </c>
      <c r="G373">
        <v>1</v>
      </c>
      <c r="H373" t="s">
        <v>31</v>
      </c>
      <c r="I373">
        <v>36524</v>
      </c>
      <c r="J373">
        <v>2386</v>
      </c>
      <c r="K373">
        <v>17318</v>
      </c>
      <c r="L373">
        <v>14806</v>
      </c>
      <c r="M373">
        <v>1642</v>
      </c>
      <c r="N373">
        <v>295</v>
      </c>
      <c r="O373">
        <v>68</v>
      </c>
      <c r="P373">
        <v>9</v>
      </c>
    </row>
    <row r="374" spans="1:16" ht="13.5">
      <c r="A374">
        <v>374</v>
      </c>
      <c r="C374">
        <v>26000</v>
      </c>
      <c r="D374" t="s">
        <v>23</v>
      </c>
      <c r="E374" t="s">
        <v>32</v>
      </c>
      <c r="F374" t="s">
        <v>81</v>
      </c>
      <c r="G374">
        <v>1</v>
      </c>
      <c r="H374" t="s">
        <v>33</v>
      </c>
      <c r="I374">
        <v>33170</v>
      </c>
      <c r="J374">
        <v>387</v>
      </c>
      <c r="K374">
        <v>2955</v>
      </c>
      <c r="L374">
        <v>17242</v>
      </c>
      <c r="M374">
        <v>10938</v>
      </c>
      <c r="N374">
        <v>1417</v>
      </c>
      <c r="O374">
        <v>208</v>
      </c>
      <c r="P374">
        <v>23</v>
      </c>
    </row>
    <row r="375" spans="1:16" ht="13.5">
      <c r="A375">
        <v>375</v>
      </c>
      <c r="C375">
        <v>26000</v>
      </c>
      <c r="D375" t="s">
        <v>23</v>
      </c>
      <c r="E375" t="s">
        <v>34</v>
      </c>
      <c r="F375" t="s">
        <v>81</v>
      </c>
      <c r="G375">
        <v>1</v>
      </c>
      <c r="H375" t="s">
        <v>35</v>
      </c>
      <c r="I375">
        <v>27575</v>
      </c>
      <c r="J375">
        <v>97</v>
      </c>
      <c r="K375">
        <v>343</v>
      </c>
      <c r="L375">
        <v>3429</v>
      </c>
      <c r="M375">
        <v>13830</v>
      </c>
      <c r="N375">
        <v>8930</v>
      </c>
      <c r="O375">
        <v>859</v>
      </c>
      <c r="P375">
        <v>87</v>
      </c>
    </row>
    <row r="376" spans="1:16" ht="13.5">
      <c r="A376">
        <v>376</v>
      </c>
      <c r="C376">
        <v>26000</v>
      </c>
      <c r="D376" t="s">
        <v>23</v>
      </c>
      <c r="E376" t="s">
        <v>36</v>
      </c>
      <c r="F376" t="s">
        <v>81</v>
      </c>
      <c r="G376">
        <v>1</v>
      </c>
      <c r="H376" t="s">
        <v>37</v>
      </c>
      <c r="I376">
        <v>16321</v>
      </c>
      <c r="J376">
        <v>32</v>
      </c>
      <c r="K376">
        <v>75</v>
      </c>
      <c r="L376">
        <v>287</v>
      </c>
      <c r="M376">
        <v>2268</v>
      </c>
      <c r="N376">
        <v>8598</v>
      </c>
      <c r="O376">
        <v>4683</v>
      </c>
      <c r="P376">
        <v>378</v>
      </c>
    </row>
    <row r="377" spans="1:16" ht="13.5">
      <c r="A377">
        <v>377</v>
      </c>
      <c r="C377">
        <v>26000</v>
      </c>
      <c r="D377" t="s">
        <v>23</v>
      </c>
      <c r="E377" t="s">
        <v>38</v>
      </c>
      <c r="F377" t="s">
        <v>81</v>
      </c>
      <c r="G377">
        <v>1</v>
      </c>
      <c r="H377" t="s">
        <v>39</v>
      </c>
      <c r="I377">
        <v>7158</v>
      </c>
      <c r="J377">
        <v>10</v>
      </c>
      <c r="K377">
        <v>12</v>
      </c>
      <c r="L377">
        <v>58</v>
      </c>
      <c r="M377">
        <v>181</v>
      </c>
      <c r="N377">
        <v>1122</v>
      </c>
      <c r="O377">
        <v>3605</v>
      </c>
      <c r="P377">
        <v>2170</v>
      </c>
    </row>
    <row r="378" spans="1:8" ht="13.5">
      <c r="A378">
        <v>378</v>
      </c>
      <c r="F378" t="s">
        <v>82</v>
      </c>
      <c r="H378" t="s">
        <v>82</v>
      </c>
    </row>
    <row r="379" spans="1:16" ht="13.5">
      <c r="A379">
        <v>379</v>
      </c>
      <c r="C379">
        <v>26100</v>
      </c>
      <c r="D379">
        <v>1</v>
      </c>
      <c r="E379" t="s">
        <v>24</v>
      </c>
      <c r="F379" t="s">
        <v>82</v>
      </c>
      <c r="G379">
        <v>0</v>
      </c>
      <c r="H379" t="s">
        <v>25</v>
      </c>
      <c r="I379">
        <v>115678</v>
      </c>
      <c r="J379">
        <v>42895</v>
      </c>
      <c r="K379">
        <v>19892</v>
      </c>
      <c r="L379">
        <v>19483</v>
      </c>
      <c r="M379">
        <v>15623</v>
      </c>
      <c r="N379">
        <v>11179</v>
      </c>
      <c r="O379">
        <v>5164</v>
      </c>
      <c r="P379">
        <v>1442</v>
      </c>
    </row>
    <row r="380" spans="1:16" ht="13.5">
      <c r="A380">
        <v>380</v>
      </c>
      <c r="C380">
        <v>26100</v>
      </c>
      <c r="D380">
        <v>1</v>
      </c>
      <c r="E380" t="s">
        <v>26</v>
      </c>
      <c r="F380" t="s">
        <v>82</v>
      </c>
      <c r="G380">
        <v>1</v>
      </c>
      <c r="H380" t="s">
        <v>27</v>
      </c>
      <c r="I380">
        <v>36455</v>
      </c>
      <c r="J380">
        <v>34925</v>
      </c>
      <c r="K380">
        <v>1253</v>
      </c>
      <c r="L380">
        <v>203</v>
      </c>
      <c r="M380">
        <v>58</v>
      </c>
      <c r="N380">
        <v>11</v>
      </c>
      <c r="O380">
        <v>3</v>
      </c>
      <c r="P380">
        <v>2</v>
      </c>
    </row>
    <row r="381" spans="1:16" ht="13.5">
      <c r="A381">
        <v>381</v>
      </c>
      <c r="C381">
        <v>26100</v>
      </c>
      <c r="D381">
        <v>1</v>
      </c>
      <c r="E381" t="s">
        <v>28</v>
      </c>
      <c r="F381" t="s">
        <v>82</v>
      </c>
      <c r="G381">
        <v>1</v>
      </c>
      <c r="H381" t="s">
        <v>29</v>
      </c>
      <c r="I381">
        <v>16005</v>
      </c>
      <c r="J381">
        <v>6336</v>
      </c>
      <c r="K381">
        <v>8434</v>
      </c>
      <c r="L381">
        <v>994</v>
      </c>
      <c r="M381">
        <v>193</v>
      </c>
      <c r="N381">
        <v>43</v>
      </c>
      <c r="O381">
        <v>3</v>
      </c>
      <c r="P381">
        <v>2</v>
      </c>
    </row>
    <row r="382" spans="1:16" ht="13.5">
      <c r="A382">
        <v>382</v>
      </c>
      <c r="C382">
        <v>26100</v>
      </c>
      <c r="D382">
        <v>1</v>
      </c>
      <c r="E382" t="s">
        <v>30</v>
      </c>
      <c r="F382" t="s">
        <v>82</v>
      </c>
      <c r="G382">
        <v>1</v>
      </c>
      <c r="H382" t="s">
        <v>31</v>
      </c>
      <c r="I382">
        <v>18181</v>
      </c>
      <c r="J382">
        <v>1298</v>
      </c>
      <c r="K382">
        <v>8304</v>
      </c>
      <c r="L382">
        <v>7454</v>
      </c>
      <c r="M382">
        <v>900</v>
      </c>
      <c r="N382">
        <v>171</v>
      </c>
      <c r="O382">
        <v>45</v>
      </c>
      <c r="P382">
        <v>9</v>
      </c>
    </row>
    <row r="383" spans="1:16" ht="13.5">
      <c r="A383">
        <v>383</v>
      </c>
      <c r="C383">
        <v>26100</v>
      </c>
      <c r="D383">
        <v>1</v>
      </c>
      <c r="E383" t="s">
        <v>32</v>
      </c>
      <c r="F383" t="s">
        <v>82</v>
      </c>
      <c r="G383">
        <v>1</v>
      </c>
      <c r="H383" t="s">
        <v>33</v>
      </c>
      <c r="I383">
        <v>17176</v>
      </c>
      <c r="J383">
        <v>252</v>
      </c>
      <c r="K383">
        <v>1624</v>
      </c>
      <c r="L383">
        <v>8702</v>
      </c>
      <c r="M383">
        <v>5675</v>
      </c>
      <c r="N383">
        <v>791</v>
      </c>
      <c r="O383">
        <v>116</v>
      </c>
      <c r="P383">
        <v>16</v>
      </c>
    </row>
    <row r="384" spans="1:16" ht="13.5">
      <c r="A384">
        <v>384</v>
      </c>
      <c r="C384">
        <v>26100</v>
      </c>
      <c r="D384">
        <v>1</v>
      </c>
      <c r="E384" t="s">
        <v>34</v>
      </c>
      <c r="F384" t="s">
        <v>82</v>
      </c>
      <c r="G384">
        <v>1</v>
      </c>
      <c r="H384" t="s">
        <v>35</v>
      </c>
      <c r="I384">
        <v>14955</v>
      </c>
      <c r="J384">
        <v>59</v>
      </c>
      <c r="K384">
        <v>216</v>
      </c>
      <c r="L384">
        <v>1919</v>
      </c>
      <c r="M384">
        <v>7366</v>
      </c>
      <c r="N384">
        <v>4858</v>
      </c>
      <c r="O384">
        <v>486</v>
      </c>
      <c r="P384">
        <v>51</v>
      </c>
    </row>
    <row r="385" spans="1:16" ht="13.5">
      <c r="A385">
        <v>385</v>
      </c>
      <c r="C385">
        <v>26100</v>
      </c>
      <c r="D385">
        <v>1</v>
      </c>
      <c r="E385" t="s">
        <v>36</v>
      </c>
      <c r="F385" t="s">
        <v>82</v>
      </c>
      <c r="G385">
        <v>1</v>
      </c>
      <c r="H385" t="s">
        <v>37</v>
      </c>
      <c r="I385">
        <v>8812</v>
      </c>
      <c r="J385">
        <v>19</v>
      </c>
      <c r="K385">
        <v>54</v>
      </c>
      <c r="L385">
        <v>171</v>
      </c>
      <c r="M385">
        <v>1313</v>
      </c>
      <c r="N385">
        <v>4602</v>
      </c>
      <c r="O385">
        <v>2448</v>
      </c>
      <c r="P385">
        <v>205</v>
      </c>
    </row>
    <row r="386" spans="1:16" ht="13.5">
      <c r="A386">
        <v>386</v>
      </c>
      <c r="C386">
        <v>26100</v>
      </c>
      <c r="D386">
        <v>1</v>
      </c>
      <c r="E386" t="s">
        <v>38</v>
      </c>
      <c r="F386" t="s">
        <v>82</v>
      </c>
      <c r="G386">
        <v>1</v>
      </c>
      <c r="H386" t="s">
        <v>39</v>
      </c>
      <c r="I386">
        <v>4094</v>
      </c>
      <c r="J386">
        <v>6</v>
      </c>
      <c r="K386">
        <v>7</v>
      </c>
      <c r="L386">
        <v>40</v>
      </c>
      <c r="M386">
        <v>118</v>
      </c>
      <c r="N386">
        <v>703</v>
      </c>
      <c r="O386">
        <v>2063</v>
      </c>
      <c r="P386">
        <v>1157</v>
      </c>
    </row>
    <row r="387" spans="1:17" ht="13.5">
      <c r="A387">
        <v>387</v>
      </c>
      <c r="F387" t="s">
        <v>83</v>
      </c>
      <c r="H387" t="s">
        <v>83</v>
      </c>
      <c r="Q387">
        <f>SUM(K391:P395)</f>
        <v>387712</v>
      </c>
    </row>
    <row r="388" spans="1:16" ht="13.5">
      <c r="A388">
        <v>388</v>
      </c>
      <c r="C388">
        <v>27000</v>
      </c>
      <c r="D388" t="s">
        <v>23</v>
      </c>
      <c r="E388" t="s">
        <v>24</v>
      </c>
      <c r="F388" t="s">
        <v>83</v>
      </c>
      <c r="G388">
        <v>0</v>
      </c>
      <c r="H388" t="s">
        <v>25</v>
      </c>
      <c r="I388">
        <v>735225</v>
      </c>
      <c r="J388">
        <v>274458</v>
      </c>
      <c r="K388">
        <v>129753</v>
      </c>
      <c r="L388">
        <v>132522</v>
      </c>
      <c r="M388">
        <v>101636</v>
      </c>
      <c r="N388">
        <v>63419</v>
      </c>
      <c r="O388">
        <v>26549</v>
      </c>
      <c r="P388">
        <v>6888</v>
      </c>
    </row>
    <row r="389" spans="1:16" ht="13.5">
      <c r="A389">
        <v>389</v>
      </c>
      <c r="C389">
        <v>27000</v>
      </c>
      <c r="D389" t="s">
        <v>23</v>
      </c>
      <c r="E389" t="s">
        <v>26</v>
      </c>
      <c r="F389" t="s">
        <v>83</v>
      </c>
      <c r="G389">
        <v>1</v>
      </c>
      <c r="H389" t="s">
        <v>27</v>
      </c>
      <c r="I389">
        <v>232947</v>
      </c>
      <c r="J389">
        <v>222738</v>
      </c>
      <c r="K389">
        <v>8073</v>
      </c>
      <c r="L389">
        <v>1630</v>
      </c>
      <c r="M389">
        <v>393</v>
      </c>
      <c r="N389">
        <v>91</v>
      </c>
      <c r="O389">
        <v>19</v>
      </c>
      <c r="P389">
        <v>3</v>
      </c>
    </row>
    <row r="390" spans="1:16" ht="13.5">
      <c r="A390">
        <v>390</v>
      </c>
      <c r="C390">
        <v>27000</v>
      </c>
      <c r="D390" t="s">
        <v>23</v>
      </c>
      <c r="E390" t="s">
        <v>28</v>
      </c>
      <c r="F390" t="s">
        <v>83</v>
      </c>
      <c r="G390">
        <v>1</v>
      </c>
      <c r="H390" t="s">
        <v>29</v>
      </c>
      <c r="I390">
        <v>103814</v>
      </c>
      <c r="J390">
        <v>40968</v>
      </c>
      <c r="K390">
        <v>53723</v>
      </c>
      <c r="L390">
        <v>7258</v>
      </c>
      <c r="M390">
        <v>1457</v>
      </c>
      <c r="N390">
        <v>356</v>
      </c>
      <c r="O390">
        <v>36</v>
      </c>
      <c r="P390">
        <v>16</v>
      </c>
    </row>
    <row r="391" spans="1:16" ht="13.5">
      <c r="A391">
        <v>391</v>
      </c>
      <c r="C391">
        <v>27000</v>
      </c>
      <c r="D391" t="s">
        <v>23</v>
      </c>
      <c r="E391" t="s">
        <v>30</v>
      </c>
      <c r="F391" t="s">
        <v>83</v>
      </c>
      <c r="G391">
        <v>1</v>
      </c>
      <c r="H391" t="s">
        <v>31</v>
      </c>
      <c r="I391">
        <v>127120</v>
      </c>
      <c r="J391">
        <v>8726</v>
      </c>
      <c r="K391">
        <v>56541</v>
      </c>
      <c r="L391">
        <v>52758</v>
      </c>
      <c r="M391">
        <v>7450</v>
      </c>
      <c r="N391">
        <v>1332</v>
      </c>
      <c r="O391">
        <v>283</v>
      </c>
      <c r="P391">
        <v>30</v>
      </c>
    </row>
    <row r="392" spans="1:16" ht="13.5">
      <c r="A392">
        <v>392</v>
      </c>
      <c r="C392">
        <v>27000</v>
      </c>
      <c r="D392" t="s">
        <v>23</v>
      </c>
      <c r="E392" t="s">
        <v>32</v>
      </c>
      <c r="F392" t="s">
        <v>83</v>
      </c>
      <c r="G392">
        <v>1</v>
      </c>
      <c r="H392" t="s">
        <v>33</v>
      </c>
      <c r="I392">
        <v>117993</v>
      </c>
      <c r="J392">
        <v>1477</v>
      </c>
      <c r="K392">
        <v>9937</v>
      </c>
      <c r="L392">
        <v>58559</v>
      </c>
      <c r="M392">
        <v>41320</v>
      </c>
      <c r="N392">
        <v>5742</v>
      </c>
      <c r="O392">
        <v>839</v>
      </c>
      <c r="P392">
        <v>119</v>
      </c>
    </row>
    <row r="393" spans="1:16" ht="13.5">
      <c r="A393">
        <v>393</v>
      </c>
      <c r="C393">
        <v>27000</v>
      </c>
      <c r="D393" t="s">
        <v>23</v>
      </c>
      <c r="E393" t="s">
        <v>34</v>
      </c>
      <c r="F393" t="s">
        <v>83</v>
      </c>
      <c r="G393">
        <v>1</v>
      </c>
      <c r="H393" t="s">
        <v>35</v>
      </c>
      <c r="I393">
        <v>87198</v>
      </c>
      <c r="J393">
        <v>407</v>
      </c>
      <c r="K393">
        <v>1153</v>
      </c>
      <c r="L393">
        <v>11091</v>
      </c>
      <c r="M393">
        <v>43308</v>
      </c>
      <c r="N393">
        <v>27941</v>
      </c>
      <c r="O393">
        <v>2956</v>
      </c>
      <c r="P393">
        <v>342</v>
      </c>
    </row>
    <row r="394" spans="1:16" ht="13.5">
      <c r="A394">
        <v>394</v>
      </c>
      <c r="C394">
        <v>27000</v>
      </c>
      <c r="D394" t="s">
        <v>23</v>
      </c>
      <c r="E394" t="s">
        <v>36</v>
      </c>
      <c r="F394" t="s">
        <v>83</v>
      </c>
      <c r="G394">
        <v>1</v>
      </c>
      <c r="H394" t="s">
        <v>37</v>
      </c>
      <c r="I394">
        <v>46771</v>
      </c>
      <c r="J394">
        <v>119</v>
      </c>
      <c r="K394">
        <v>270</v>
      </c>
      <c r="L394">
        <v>1044</v>
      </c>
      <c r="M394">
        <v>7144</v>
      </c>
      <c r="N394">
        <v>24550</v>
      </c>
      <c r="O394">
        <v>12552</v>
      </c>
      <c r="P394">
        <v>1092</v>
      </c>
    </row>
    <row r="395" spans="1:16" ht="13.5">
      <c r="A395">
        <v>395</v>
      </c>
      <c r="C395">
        <v>27000</v>
      </c>
      <c r="D395" t="s">
        <v>23</v>
      </c>
      <c r="E395" t="s">
        <v>38</v>
      </c>
      <c r="F395" t="s">
        <v>83</v>
      </c>
      <c r="G395">
        <v>1</v>
      </c>
      <c r="H395" t="s">
        <v>39</v>
      </c>
      <c r="I395">
        <v>19382</v>
      </c>
      <c r="J395">
        <v>23</v>
      </c>
      <c r="K395">
        <v>56</v>
      </c>
      <c r="L395">
        <v>182</v>
      </c>
      <c r="M395">
        <v>564</v>
      </c>
      <c r="N395">
        <v>3407</v>
      </c>
      <c r="O395">
        <v>9864</v>
      </c>
      <c r="P395">
        <v>5286</v>
      </c>
    </row>
    <row r="396" spans="1:8" ht="13.5">
      <c r="A396">
        <v>396</v>
      </c>
      <c r="F396" t="s">
        <v>84</v>
      </c>
      <c r="H396" t="s">
        <v>84</v>
      </c>
    </row>
    <row r="397" spans="1:16" ht="13.5">
      <c r="A397">
        <v>397</v>
      </c>
      <c r="C397">
        <v>27100</v>
      </c>
      <c r="D397">
        <v>1</v>
      </c>
      <c r="E397" t="s">
        <v>24</v>
      </c>
      <c r="F397" t="s">
        <v>84</v>
      </c>
      <c r="G397">
        <v>0</v>
      </c>
      <c r="H397" t="s">
        <v>25</v>
      </c>
      <c r="I397">
        <v>211935</v>
      </c>
      <c r="J397">
        <v>90260</v>
      </c>
      <c r="K397">
        <v>30747</v>
      </c>
      <c r="L397">
        <v>32444</v>
      </c>
      <c r="M397">
        <v>28178</v>
      </c>
      <c r="N397">
        <v>19404</v>
      </c>
      <c r="O397">
        <v>8550</v>
      </c>
      <c r="P397">
        <v>2352</v>
      </c>
    </row>
    <row r="398" spans="1:16" ht="13.5">
      <c r="A398">
        <v>398</v>
      </c>
      <c r="C398">
        <v>27100</v>
      </c>
      <c r="D398">
        <v>1</v>
      </c>
      <c r="E398" t="s">
        <v>26</v>
      </c>
      <c r="F398" t="s">
        <v>84</v>
      </c>
      <c r="G398">
        <v>1</v>
      </c>
      <c r="H398" t="s">
        <v>27</v>
      </c>
      <c r="I398">
        <v>79658</v>
      </c>
      <c r="J398">
        <v>76462</v>
      </c>
      <c r="K398">
        <v>2415</v>
      </c>
      <c r="L398">
        <v>589</v>
      </c>
      <c r="M398">
        <v>141</v>
      </c>
      <c r="N398">
        <v>43</v>
      </c>
      <c r="O398">
        <v>8</v>
      </c>
      <c r="P398" t="s">
        <v>46</v>
      </c>
    </row>
    <row r="399" spans="1:16" ht="13.5">
      <c r="A399">
        <v>399</v>
      </c>
      <c r="C399">
        <v>27100</v>
      </c>
      <c r="D399">
        <v>1</v>
      </c>
      <c r="E399" t="s">
        <v>28</v>
      </c>
      <c r="F399" t="s">
        <v>84</v>
      </c>
      <c r="G399">
        <v>1</v>
      </c>
      <c r="H399" t="s">
        <v>29</v>
      </c>
      <c r="I399">
        <v>25892</v>
      </c>
      <c r="J399">
        <v>10344</v>
      </c>
      <c r="K399">
        <v>12713</v>
      </c>
      <c r="L399">
        <v>2171</v>
      </c>
      <c r="M399">
        <v>489</v>
      </c>
      <c r="N399">
        <v>143</v>
      </c>
      <c r="O399">
        <v>20</v>
      </c>
      <c r="P399">
        <v>12</v>
      </c>
    </row>
    <row r="400" spans="1:16" ht="13.5">
      <c r="A400">
        <v>400</v>
      </c>
      <c r="C400">
        <v>27100</v>
      </c>
      <c r="D400">
        <v>1</v>
      </c>
      <c r="E400" t="s">
        <v>30</v>
      </c>
      <c r="F400" t="s">
        <v>84</v>
      </c>
      <c r="G400">
        <v>1</v>
      </c>
      <c r="H400" t="s">
        <v>31</v>
      </c>
      <c r="I400">
        <v>30203</v>
      </c>
      <c r="J400">
        <v>2684</v>
      </c>
      <c r="K400">
        <v>12486</v>
      </c>
      <c r="L400">
        <v>12262</v>
      </c>
      <c r="M400">
        <v>2186</v>
      </c>
      <c r="N400">
        <v>454</v>
      </c>
      <c r="O400">
        <v>117</v>
      </c>
      <c r="P400">
        <v>14</v>
      </c>
    </row>
    <row r="401" spans="1:16" ht="13.5">
      <c r="A401">
        <v>401</v>
      </c>
      <c r="C401">
        <v>27100</v>
      </c>
      <c r="D401">
        <v>1</v>
      </c>
      <c r="E401" t="s">
        <v>32</v>
      </c>
      <c r="F401" t="s">
        <v>84</v>
      </c>
      <c r="G401">
        <v>1</v>
      </c>
      <c r="H401" t="s">
        <v>33</v>
      </c>
      <c r="I401">
        <v>29908</v>
      </c>
      <c r="J401">
        <v>558</v>
      </c>
      <c r="K401">
        <v>2618</v>
      </c>
      <c r="L401">
        <v>13841</v>
      </c>
      <c r="M401">
        <v>10800</v>
      </c>
      <c r="N401">
        <v>1748</v>
      </c>
      <c r="O401">
        <v>291</v>
      </c>
      <c r="P401">
        <v>52</v>
      </c>
    </row>
    <row r="402" spans="1:16" ht="13.5">
      <c r="A402">
        <v>402</v>
      </c>
      <c r="C402">
        <v>27100</v>
      </c>
      <c r="D402">
        <v>1</v>
      </c>
      <c r="E402" t="s">
        <v>34</v>
      </c>
      <c r="F402" t="s">
        <v>84</v>
      </c>
      <c r="G402">
        <v>1</v>
      </c>
      <c r="H402" t="s">
        <v>35</v>
      </c>
      <c r="I402">
        <v>25291</v>
      </c>
      <c r="J402">
        <v>158</v>
      </c>
      <c r="K402">
        <v>383</v>
      </c>
      <c r="L402">
        <v>3169</v>
      </c>
      <c r="M402">
        <v>12197</v>
      </c>
      <c r="N402">
        <v>8283</v>
      </c>
      <c r="O402">
        <v>978</v>
      </c>
      <c r="P402">
        <v>123</v>
      </c>
    </row>
    <row r="403" spans="1:16" ht="13.5">
      <c r="A403">
        <v>403</v>
      </c>
      <c r="C403">
        <v>27100</v>
      </c>
      <c r="D403">
        <v>1</v>
      </c>
      <c r="E403" t="s">
        <v>36</v>
      </c>
      <c r="F403" t="s">
        <v>84</v>
      </c>
      <c r="G403">
        <v>1</v>
      </c>
      <c r="H403" t="s">
        <v>37</v>
      </c>
      <c r="I403">
        <v>14491</v>
      </c>
      <c r="J403">
        <v>47</v>
      </c>
      <c r="K403">
        <v>111</v>
      </c>
      <c r="L403">
        <v>349</v>
      </c>
      <c r="M403">
        <v>2168</v>
      </c>
      <c r="N403">
        <v>7585</v>
      </c>
      <c r="O403">
        <v>3857</v>
      </c>
      <c r="P403">
        <v>374</v>
      </c>
    </row>
    <row r="404" spans="1:16" ht="13.5">
      <c r="A404">
        <v>404</v>
      </c>
      <c r="C404">
        <v>27100</v>
      </c>
      <c r="D404">
        <v>1</v>
      </c>
      <c r="E404" t="s">
        <v>38</v>
      </c>
      <c r="F404" t="s">
        <v>84</v>
      </c>
      <c r="G404">
        <v>1</v>
      </c>
      <c r="H404" t="s">
        <v>39</v>
      </c>
      <c r="I404">
        <v>6492</v>
      </c>
      <c r="J404">
        <v>7</v>
      </c>
      <c r="K404">
        <v>21</v>
      </c>
      <c r="L404">
        <v>63</v>
      </c>
      <c r="M404">
        <v>197</v>
      </c>
      <c r="N404">
        <v>1148</v>
      </c>
      <c r="O404">
        <v>3279</v>
      </c>
      <c r="P404">
        <v>1777</v>
      </c>
    </row>
    <row r="405" spans="1:8" ht="13.5">
      <c r="A405">
        <v>405</v>
      </c>
      <c r="F405" t="s">
        <v>85</v>
      </c>
      <c r="H405" t="s">
        <v>85</v>
      </c>
    </row>
    <row r="406" spans="1:16" ht="13.5">
      <c r="A406">
        <v>406</v>
      </c>
      <c r="C406">
        <v>27140</v>
      </c>
      <c r="D406">
        <v>1</v>
      </c>
      <c r="E406" t="s">
        <v>24</v>
      </c>
      <c r="F406" t="s">
        <v>85</v>
      </c>
      <c r="G406">
        <v>0</v>
      </c>
      <c r="H406" t="s">
        <v>25</v>
      </c>
      <c r="I406">
        <v>72623</v>
      </c>
      <c r="J406">
        <v>25796</v>
      </c>
      <c r="K406">
        <v>13978</v>
      </c>
      <c r="L406">
        <v>13719</v>
      </c>
      <c r="M406">
        <v>9965</v>
      </c>
      <c r="N406">
        <v>5971</v>
      </c>
      <c r="O406">
        <v>2522</v>
      </c>
      <c r="P406">
        <v>672</v>
      </c>
    </row>
    <row r="407" spans="1:16" ht="13.5">
      <c r="A407">
        <v>407</v>
      </c>
      <c r="C407">
        <v>27140</v>
      </c>
      <c r="D407">
        <v>1</v>
      </c>
      <c r="E407" t="s">
        <v>26</v>
      </c>
      <c r="F407" t="s">
        <v>85</v>
      </c>
      <c r="G407">
        <v>1</v>
      </c>
      <c r="H407" t="s">
        <v>27</v>
      </c>
      <c r="I407">
        <v>21525</v>
      </c>
      <c r="J407">
        <v>20516</v>
      </c>
      <c r="K407">
        <v>837</v>
      </c>
      <c r="L407">
        <v>132</v>
      </c>
      <c r="M407">
        <v>35</v>
      </c>
      <c r="N407">
        <v>3</v>
      </c>
      <c r="O407">
        <v>1</v>
      </c>
      <c r="P407">
        <v>1</v>
      </c>
    </row>
    <row r="408" spans="1:16" ht="13.5">
      <c r="A408">
        <v>408</v>
      </c>
      <c r="C408">
        <v>27140</v>
      </c>
      <c r="D408">
        <v>1</v>
      </c>
      <c r="E408" t="s">
        <v>28</v>
      </c>
      <c r="F408" t="s">
        <v>85</v>
      </c>
      <c r="G408">
        <v>1</v>
      </c>
      <c r="H408" t="s">
        <v>29</v>
      </c>
      <c r="I408">
        <v>10765</v>
      </c>
      <c r="J408">
        <v>4188</v>
      </c>
      <c r="K408">
        <v>5700</v>
      </c>
      <c r="L408">
        <v>705</v>
      </c>
      <c r="M408">
        <v>149</v>
      </c>
      <c r="N408">
        <v>21</v>
      </c>
      <c r="O408">
        <v>1</v>
      </c>
      <c r="P408">
        <v>1</v>
      </c>
    </row>
    <row r="409" spans="1:16" ht="13.5">
      <c r="A409">
        <v>409</v>
      </c>
      <c r="C409">
        <v>27140</v>
      </c>
      <c r="D409">
        <v>1</v>
      </c>
      <c r="E409" t="s">
        <v>30</v>
      </c>
      <c r="F409" t="s">
        <v>85</v>
      </c>
      <c r="G409">
        <v>1</v>
      </c>
      <c r="H409" t="s">
        <v>31</v>
      </c>
      <c r="I409">
        <v>13602</v>
      </c>
      <c r="J409">
        <v>913</v>
      </c>
      <c r="K409">
        <v>6245</v>
      </c>
      <c r="L409">
        <v>5521</v>
      </c>
      <c r="M409">
        <v>765</v>
      </c>
      <c r="N409">
        <v>127</v>
      </c>
      <c r="O409">
        <v>30</v>
      </c>
      <c r="P409">
        <v>1</v>
      </c>
    </row>
    <row r="410" spans="1:16" ht="13.5">
      <c r="A410">
        <v>410</v>
      </c>
      <c r="C410">
        <v>27140</v>
      </c>
      <c r="D410">
        <v>1</v>
      </c>
      <c r="E410" t="s">
        <v>32</v>
      </c>
      <c r="F410" t="s">
        <v>85</v>
      </c>
      <c r="G410">
        <v>1</v>
      </c>
      <c r="H410" t="s">
        <v>33</v>
      </c>
      <c r="I410">
        <v>12134</v>
      </c>
      <c r="J410">
        <v>138</v>
      </c>
      <c r="K410">
        <v>1073</v>
      </c>
      <c r="L410">
        <v>6128</v>
      </c>
      <c r="M410">
        <v>4139</v>
      </c>
      <c r="N410">
        <v>565</v>
      </c>
      <c r="O410">
        <v>78</v>
      </c>
      <c r="P410">
        <v>13</v>
      </c>
    </row>
    <row r="411" spans="1:16" ht="13.5">
      <c r="A411">
        <v>411</v>
      </c>
      <c r="C411">
        <v>27140</v>
      </c>
      <c r="D411">
        <v>1</v>
      </c>
      <c r="E411" t="s">
        <v>34</v>
      </c>
      <c r="F411" t="s">
        <v>85</v>
      </c>
      <c r="G411">
        <v>1</v>
      </c>
      <c r="H411" t="s">
        <v>35</v>
      </c>
      <c r="I411">
        <v>8432</v>
      </c>
      <c r="J411">
        <v>30</v>
      </c>
      <c r="K411">
        <v>101</v>
      </c>
      <c r="L411">
        <v>1130</v>
      </c>
      <c r="M411">
        <v>4168</v>
      </c>
      <c r="N411">
        <v>2687</v>
      </c>
      <c r="O411">
        <v>289</v>
      </c>
      <c r="P411">
        <v>27</v>
      </c>
    </row>
    <row r="412" spans="1:16" ht="13.5">
      <c r="A412">
        <v>412</v>
      </c>
      <c r="C412">
        <v>27140</v>
      </c>
      <c r="D412">
        <v>1</v>
      </c>
      <c r="E412" t="s">
        <v>36</v>
      </c>
      <c r="F412" t="s">
        <v>85</v>
      </c>
      <c r="G412">
        <v>1</v>
      </c>
      <c r="H412" t="s">
        <v>37</v>
      </c>
      <c r="I412">
        <v>4403</v>
      </c>
      <c r="J412">
        <v>8</v>
      </c>
      <c r="K412">
        <v>18</v>
      </c>
      <c r="L412">
        <v>90</v>
      </c>
      <c r="M412">
        <v>666</v>
      </c>
      <c r="N412">
        <v>2259</v>
      </c>
      <c r="O412">
        <v>1248</v>
      </c>
      <c r="P412">
        <v>114</v>
      </c>
    </row>
    <row r="413" spans="1:16" ht="13.5">
      <c r="A413">
        <v>413</v>
      </c>
      <c r="C413">
        <v>27140</v>
      </c>
      <c r="D413">
        <v>1</v>
      </c>
      <c r="E413" t="s">
        <v>38</v>
      </c>
      <c r="F413" t="s">
        <v>85</v>
      </c>
      <c r="G413">
        <v>1</v>
      </c>
      <c r="H413" t="s">
        <v>39</v>
      </c>
      <c r="I413">
        <v>1762</v>
      </c>
      <c r="J413">
        <v>3</v>
      </c>
      <c r="K413">
        <v>4</v>
      </c>
      <c r="L413">
        <v>13</v>
      </c>
      <c r="M413">
        <v>43</v>
      </c>
      <c r="N413">
        <v>309</v>
      </c>
      <c r="O413">
        <v>875</v>
      </c>
      <c r="P413">
        <v>515</v>
      </c>
    </row>
    <row r="414" spans="1:17" ht="13.5">
      <c r="A414">
        <v>414</v>
      </c>
      <c r="F414" t="s">
        <v>86</v>
      </c>
      <c r="H414" t="s">
        <v>86</v>
      </c>
      <c r="Q414">
        <f>SUM(K418:P422)</f>
        <v>251451</v>
      </c>
    </row>
    <row r="415" spans="1:16" ht="13.5">
      <c r="A415">
        <v>415</v>
      </c>
      <c r="C415">
        <v>28000</v>
      </c>
      <c r="D415" t="s">
        <v>23</v>
      </c>
      <c r="E415" t="s">
        <v>24</v>
      </c>
      <c r="F415" t="s">
        <v>86</v>
      </c>
      <c r="G415">
        <v>0</v>
      </c>
      <c r="H415" t="s">
        <v>25</v>
      </c>
      <c r="I415">
        <v>473620</v>
      </c>
      <c r="J415">
        <v>176493</v>
      </c>
      <c r="K415">
        <v>85202</v>
      </c>
      <c r="L415">
        <v>81576</v>
      </c>
      <c r="M415">
        <v>62837</v>
      </c>
      <c r="N415">
        <v>43112</v>
      </c>
      <c r="O415">
        <v>19264</v>
      </c>
      <c r="P415">
        <v>5136</v>
      </c>
    </row>
    <row r="416" spans="1:16" ht="13.5">
      <c r="A416">
        <v>416</v>
      </c>
      <c r="C416">
        <v>28000</v>
      </c>
      <c r="D416" t="s">
        <v>23</v>
      </c>
      <c r="E416" t="s">
        <v>26</v>
      </c>
      <c r="F416" t="s">
        <v>86</v>
      </c>
      <c r="G416">
        <v>1</v>
      </c>
      <c r="H416" t="s">
        <v>27</v>
      </c>
      <c r="I416">
        <v>145310</v>
      </c>
      <c r="J416">
        <v>139681</v>
      </c>
      <c r="K416">
        <v>4566</v>
      </c>
      <c r="L416">
        <v>795</v>
      </c>
      <c r="M416">
        <v>215</v>
      </c>
      <c r="N416">
        <v>37</v>
      </c>
      <c r="O416">
        <v>11</v>
      </c>
      <c r="P416">
        <v>5</v>
      </c>
    </row>
    <row r="417" spans="1:16" ht="13.5">
      <c r="A417">
        <v>417</v>
      </c>
      <c r="C417">
        <v>28000</v>
      </c>
      <c r="D417" t="s">
        <v>23</v>
      </c>
      <c r="E417" t="s">
        <v>28</v>
      </c>
      <c r="F417" t="s">
        <v>86</v>
      </c>
      <c r="G417">
        <v>1</v>
      </c>
      <c r="H417" t="s">
        <v>29</v>
      </c>
      <c r="I417">
        <v>70447</v>
      </c>
      <c r="J417">
        <v>30400</v>
      </c>
      <c r="K417">
        <v>35453</v>
      </c>
      <c r="L417">
        <v>3715</v>
      </c>
      <c r="M417">
        <v>676</v>
      </c>
      <c r="N417">
        <v>175</v>
      </c>
      <c r="O417">
        <v>22</v>
      </c>
      <c r="P417">
        <v>6</v>
      </c>
    </row>
    <row r="418" spans="1:16" ht="13.5">
      <c r="A418">
        <v>418</v>
      </c>
      <c r="C418">
        <v>28000</v>
      </c>
      <c r="D418" t="s">
        <v>23</v>
      </c>
      <c r="E418" t="s">
        <v>30</v>
      </c>
      <c r="F418" t="s">
        <v>86</v>
      </c>
      <c r="G418">
        <v>1</v>
      </c>
      <c r="H418" t="s">
        <v>31</v>
      </c>
      <c r="I418">
        <v>79376</v>
      </c>
      <c r="J418">
        <v>5333</v>
      </c>
      <c r="K418">
        <v>38190</v>
      </c>
      <c r="L418">
        <v>31453</v>
      </c>
      <c r="M418">
        <v>3605</v>
      </c>
      <c r="N418">
        <v>659</v>
      </c>
      <c r="O418">
        <v>117</v>
      </c>
      <c r="P418">
        <v>19</v>
      </c>
    </row>
    <row r="419" spans="1:16" ht="13.5">
      <c r="A419">
        <v>419</v>
      </c>
      <c r="C419">
        <v>28000</v>
      </c>
      <c r="D419" t="s">
        <v>23</v>
      </c>
      <c r="E419" t="s">
        <v>32</v>
      </c>
      <c r="F419" t="s">
        <v>86</v>
      </c>
      <c r="G419">
        <v>1</v>
      </c>
      <c r="H419" t="s">
        <v>33</v>
      </c>
      <c r="I419">
        <v>71469</v>
      </c>
      <c r="J419">
        <v>787</v>
      </c>
      <c r="K419">
        <v>6071</v>
      </c>
      <c r="L419">
        <v>37636</v>
      </c>
      <c r="M419">
        <v>23565</v>
      </c>
      <c r="N419">
        <v>2910</v>
      </c>
      <c r="O419">
        <v>430</v>
      </c>
      <c r="P419">
        <v>70</v>
      </c>
    </row>
    <row r="420" spans="1:16" ht="13.5">
      <c r="A420">
        <v>420</v>
      </c>
      <c r="C420">
        <v>28000</v>
      </c>
      <c r="D420" t="s">
        <v>23</v>
      </c>
      <c r="E420" t="s">
        <v>34</v>
      </c>
      <c r="F420" t="s">
        <v>86</v>
      </c>
      <c r="G420">
        <v>1</v>
      </c>
      <c r="H420" t="s">
        <v>35</v>
      </c>
      <c r="I420">
        <v>58101</v>
      </c>
      <c r="J420">
        <v>221</v>
      </c>
      <c r="K420">
        <v>716</v>
      </c>
      <c r="L420">
        <v>7247</v>
      </c>
      <c r="M420">
        <v>29532</v>
      </c>
      <c r="N420">
        <v>18474</v>
      </c>
      <c r="O420">
        <v>1705</v>
      </c>
      <c r="P420">
        <v>206</v>
      </c>
    </row>
    <row r="421" spans="1:16" ht="13.5">
      <c r="A421">
        <v>421</v>
      </c>
      <c r="C421">
        <v>28000</v>
      </c>
      <c r="D421" t="s">
        <v>23</v>
      </c>
      <c r="E421" t="s">
        <v>36</v>
      </c>
      <c r="F421" t="s">
        <v>86</v>
      </c>
      <c r="G421">
        <v>1</v>
      </c>
      <c r="H421" t="s">
        <v>37</v>
      </c>
      <c r="I421">
        <v>33993</v>
      </c>
      <c r="J421">
        <v>59</v>
      </c>
      <c r="K421">
        <v>185</v>
      </c>
      <c r="L421">
        <v>605</v>
      </c>
      <c r="M421">
        <v>4869</v>
      </c>
      <c r="N421">
        <v>18385</v>
      </c>
      <c r="O421">
        <v>9195</v>
      </c>
      <c r="P421">
        <v>695</v>
      </c>
    </row>
    <row r="422" spans="1:16" ht="13.5">
      <c r="A422">
        <v>422</v>
      </c>
      <c r="C422">
        <v>28000</v>
      </c>
      <c r="D422" t="s">
        <v>23</v>
      </c>
      <c r="E422" t="s">
        <v>38</v>
      </c>
      <c r="F422" t="s">
        <v>86</v>
      </c>
      <c r="G422">
        <v>1</v>
      </c>
      <c r="H422" t="s">
        <v>39</v>
      </c>
      <c r="I422">
        <v>14924</v>
      </c>
      <c r="J422">
        <v>12</v>
      </c>
      <c r="K422">
        <v>21</v>
      </c>
      <c r="L422">
        <v>125</v>
      </c>
      <c r="M422">
        <v>375</v>
      </c>
      <c r="N422">
        <v>2472</v>
      </c>
      <c r="O422">
        <v>7784</v>
      </c>
      <c r="P422">
        <v>4135</v>
      </c>
    </row>
    <row r="423" spans="1:8" ht="13.5">
      <c r="A423">
        <v>423</v>
      </c>
      <c r="F423" t="s">
        <v>87</v>
      </c>
      <c r="H423" t="s">
        <v>87</v>
      </c>
    </row>
    <row r="424" spans="1:16" ht="13.5">
      <c r="A424">
        <v>424</v>
      </c>
      <c r="C424">
        <v>28100</v>
      </c>
      <c r="D424">
        <v>1</v>
      </c>
      <c r="E424" t="s">
        <v>24</v>
      </c>
      <c r="F424" t="s">
        <v>87</v>
      </c>
      <c r="G424">
        <v>0</v>
      </c>
      <c r="H424" t="s">
        <v>25</v>
      </c>
      <c r="I424">
        <v>138385</v>
      </c>
      <c r="J424">
        <v>52863</v>
      </c>
      <c r="K424">
        <v>23986</v>
      </c>
      <c r="L424">
        <v>22752</v>
      </c>
      <c r="M424">
        <v>18316</v>
      </c>
      <c r="N424">
        <v>13076</v>
      </c>
      <c r="O424">
        <v>5843</v>
      </c>
      <c r="P424">
        <v>1549</v>
      </c>
    </row>
    <row r="425" spans="1:16" ht="13.5">
      <c r="A425">
        <v>425</v>
      </c>
      <c r="C425">
        <v>28100</v>
      </c>
      <c r="D425">
        <v>1</v>
      </c>
      <c r="E425" t="s">
        <v>26</v>
      </c>
      <c r="F425" t="s">
        <v>87</v>
      </c>
      <c r="G425">
        <v>1</v>
      </c>
      <c r="H425" t="s">
        <v>27</v>
      </c>
      <c r="I425">
        <v>43921</v>
      </c>
      <c r="J425">
        <v>42141</v>
      </c>
      <c r="K425">
        <v>1426</v>
      </c>
      <c r="L425">
        <v>247</v>
      </c>
      <c r="M425">
        <v>87</v>
      </c>
      <c r="N425">
        <v>15</v>
      </c>
      <c r="O425">
        <v>3</v>
      </c>
      <c r="P425">
        <v>2</v>
      </c>
    </row>
    <row r="426" spans="1:16" ht="13.5">
      <c r="A426">
        <v>426</v>
      </c>
      <c r="C426">
        <v>28100</v>
      </c>
      <c r="D426">
        <v>1</v>
      </c>
      <c r="E426" t="s">
        <v>28</v>
      </c>
      <c r="F426" t="s">
        <v>87</v>
      </c>
      <c r="G426">
        <v>1</v>
      </c>
      <c r="H426" t="s">
        <v>29</v>
      </c>
      <c r="I426">
        <v>20285</v>
      </c>
      <c r="J426">
        <v>8702</v>
      </c>
      <c r="K426">
        <v>10064</v>
      </c>
      <c r="L426">
        <v>1210</v>
      </c>
      <c r="M426">
        <v>234</v>
      </c>
      <c r="N426">
        <v>65</v>
      </c>
      <c r="O426">
        <v>10</v>
      </c>
      <c r="P426" t="s">
        <v>46</v>
      </c>
    </row>
    <row r="427" spans="1:16" ht="13.5">
      <c r="A427">
        <v>427</v>
      </c>
      <c r="C427">
        <v>28100</v>
      </c>
      <c r="D427">
        <v>1</v>
      </c>
      <c r="E427" t="s">
        <v>30</v>
      </c>
      <c r="F427" t="s">
        <v>87</v>
      </c>
      <c r="G427">
        <v>1</v>
      </c>
      <c r="H427" t="s">
        <v>31</v>
      </c>
      <c r="I427">
        <v>22075</v>
      </c>
      <c r="J427">
        <v>1636</v>
      </c>
      <c r="K427">
        <v>10336</v>
      </c>
      <c r="L427">
        <v>8650</v>
      </c>
      <c r="M427">
        <v>1184</v>
      </c>
      <c r="N427">
        <v>220</v>
      </c>
      <c r="O427">
        <v>41</v>
      </c>
      <c r="P427">
        <v>8</v>
      </c>
    </row>
    <row r="428" spans="1:16" ht="13.5">
      <c r="A428">
        <v>428</v>
      </c>
      <c r="C428">
        <v>28100</v>
      </c>
      <c r="D428">
        <v>1</v>
      </c>
      <c r="E428" t="s">
        <v>32</v>
      </c>
      <c r="F428" t="s">
        <v>87</v>
      </c>
      <c r="G428">
        <v>1</v>
      </c>
      <c r="H428" t="s">
        <v>33</v>
      </c>
      <c r="I428">
        <v>19997</v>
      </c>
      <c r="J428">
        <v>279</v>
      </c>
      <c r="K428">
        <v>1862</v>
      </c>
      <c r="L428">
        <v>10132</v>
      </c>
      <c r="M428">
        <v>6652</v>
      </c>
      <c r="N428">
        <v>902</v>
      </c>
      <c r="O428">
        <v>139</v>
      </c>
      <c r="P428">
        <v>31</v>
      </c>
    </row>
    <row r="429" spans="1:16" ht="13.5">
      <c r="A429">
        <v>429</v>
      </c>
      <c r="C429">
        <v>28100</v>
      </c>
      <c r="D429">
        <v>1</v>
      </c>
      <c r="E429" t="s">
        <v>34</v>
      </c>
      <c r="F429" t="s">
        <v>87</v>
      </c>
      <c r="G429">
        <v>1</v>
      </c>
      <c r="H429" t="s">
        <v>35</v>
      </c>
      <c r="I429">
        <v>17107</v>
      </c>
      <c r="J429">
        <v>83</v>
      </c>
      <c r="K429">
        <v>227</v>
      </c>
      <c r="L429">
        <v>2265</v>
      </c>
      <c r="M429">
        <v>8459</v>
      </c>
      <c r="N429">
        <v>5468</v>
      </c>
      <c r="O429">
        <v>532</v>
      </c>
      <c r="P429">
        <v>73</v>
      </c>
    </row>
    <row r="430" spans="1:16" ht="13.5">
      <c r="A430">
        <v>430</v>
      </c>
      <c r="C430">
        <v>28100</v>
      </c>
      <c r="D430">
        <v>1</v>
      </c>
      <c r="E430" t="s">
        <v>36</v>
      </c>
      <c r="F430" t="s">
        <v>87</v>
      </c>
      <c r="G430">
        <v>1</v>
      </c>
      <c r="H430" t="s">
        <v>37</v>
      </c>
      <c r="I430">
        <v>10275</v>
      </c>
      <c r="J430">
        <v>20</v>
      </c>
      <c r="K430">
        <v>61</v>
      </c>
      <c r="L430">
        <v>218</v>
      </c>
      <c r="M430">
        <v>1571</v>
      </c>
      <c r="N430">
        <v>5492</v>
      </c>
      <c r="O430">
        <v>2677</v>
      </c>
      <c r="P430">
        <v>236</v>
      </c>
    </row>
    <row r="431" spans="1:16" ht="13.5">
      <c r="A431">
        <v>431</v>
      </c>
      <c r="C431">
        <v>28100</v>
      </c>
      <c r="D431">
        <v>1</v>
      </c>
      <c r="E431" t="s">
        <v>38</v>
      </c>
      <c r="F431" t="s">
        <v>87</v>
      </c>
      <c r="G431">
        <v>1</v>
      </c>
      <c r="H431" t="s">
        <v>39</v>
      </c>
      <c r="I431">
        <v>4725</v>
      </c>
      <c r="J431">
        <v>2</v>
      </c>
      <c r="K431">
        <v>10</v>
      </c>
      <c r="L431">
        <v>30</v>
      </c>
      <c r="M431">
        <v>129</v>
      </c>
      <c r="N431">
        <v>914</v>
      </c>
      <c r="O431">
        <v>2441</v>
      </c>
      <c r="P431">
        <v>1199</v>
      </c>
    </row>
    <row r="432" spans="1:17" ht="13.5">
      <c r="A432">
        <v>432</v>
      </c>
      <c r="F432" t="s">
        <v>88</v>
      </c>
      <c r="H432" t="s">
        <v>88</v>
      </c>
      <c r="Q432">
        <f>SUM(K436:P440)</f>
        <v>66564</v>
      </c>
    </row>
    <row r="433" spans="1:16" ht="13.5">
      <c r="A433">
        <v>433</v>
      </c>
      <c r="C433">
        <v>29000</v>
      </c>
      <c r="D433" t="s">
        <v>23</v>
      </c>
      <c r="E433" t="s">
        <v>24</v>
      </c>
      <c r="F433" t="s">
        <v>88</v>
      </c>
      <c r="G433">
        <v>0</v>
      </c>
      <c r="H433" t="s">
        <v>25</v>
      </c>
      <c r="I433">
        <v>116737</v>
      </c>
      <c r="J433">
        <v>38352</v>
      </c>
      <c r="K433">
        <v>23213</v>
      </c>
      <c r="L433">
        <v>22621</v>
      </c>
      <c r="M433">
        <v>16179</v>
      </c>
      <c r="N433">
        <v>10367</v>
      </c>
      <c r="O433">
        <v>4747</v>
      </c>
      <c r="P433">
        <v>1258</v>
      </c>
    </row>
    <row r="434" spans="1:16" ht="13.5">
      <c r="A434">
        <v>434</v>
      </c>
      <c r="C434">
        <v>29000</v>
      </c>
      <c r="D434" t="s">
        <v>23</v>
      </c>
      <c r="E434" t="s">
        <v>26</v>
      </c>
      <c r="F434" t="s">
        <v>88</v>
      </c>
      <c r="G434">
        <v>1</v>
      </c>
      <c r="H434" t="s">
        <v>27</v>
      </c>
      <c r="I434">
        <v>30607</v>
      </c>
      <c r="J434">
        <v>29261</v>
      </c>
      <c r="K434">
        <v>1143</v>
      </c>
      <c r="L434">
        <v>157</v>
      </c>
      <c r="M434">
        <v>34</v>
      </c>
      <c r="N434">
        <v>11</v>
      </c>
      <c r="O434" t="s">
        <v>46</v>
      </c>
      <c r="P434">
        <v>1</v>
      </c>
    </row>
    <row r="435" spans="1:16" ht="13.5">
      <c r="A435">
        <v>435</v>
      </c>
      <c r="C435">
        <v>29000</v>
      </c>
      <c r="D435" t="s">
        <v>23</v>
      </c>
      <c r="E435" t="s">
        <v>28</v>
      </c>
      <c r="F435" t="s">
        <v>88</v>
      </c>
      <c r="G435">
        <v>1</v>
      </c>
      <c r="H435" t="s">
        <v>29</v>
      </c>
      <c r="I435">
        <v>17915</v>
      </c>
      <c r="J435">
        <v>7440</v>
      </c>
      <c r="K435">
        <v>9413</v>
      </c>
      <c r="L435">
        <v>886</v>
      </c>
      <c r="M435">
        <v>136</v>
      </c>
      <c r="N435">
        <v>29</v>
      </c>
      <c r="O435">
        <v>7</v>
      </c>
      <c r="P435">
        <v>4</v>
      </c>
    </row>
    <row r="436" spans="1:16" ht="13.5">
      <c r="A436">
        <v>436</v>
      </c>
      <c r="C436">
        <v>29000</v>
      </c>
      <c r="D436" t="s">
        <v>23</v>
      </c>
      <c r="E436" t="s">
        <v>30</v>
      </c>
      <c r="F436" t="s">
        <v>88</v>
      </c>
      <c r="G436">
        <v>1</v>
      </c>
      <c r="H436" t="s">
        <v>31</v>
      </c>
      <c r="I436">
        <v>22082</v>
      </c>
      <c r="J436">
        <v>1379</v>
      </c>
      <c r="K436">
        <v>10758</v>
      </c>
      <c r="L436">
        <v>8880</v>
      </c>
      <c r="M436">
        <v>917</v>
      </c>
      <c r="N436">
        <v>114</v>
      </c>
      <c r="O436">
        <v>30</v>
      </c>
      <c r="P436">
        <v>4</v>
      </c>
    </row>
    <row r="437" spans="1:16" ht="13.5">
      <c r="A437">
        <v>437</v>
      </c>
      <c r="C437">
        <v>29000</v>
      </c>
      <c r="D437" t="s">
        <v>23</v>
      </c>
      <c r="E437" t="s">
        <v>32</v>
      </c>
      <c r="F437" t="s">
        <v>88</v>
      </c>
      <c r="G437">
        <v>1</v>
      </c>
      <c r="H437" t="s">
        <v>33</v>
      </c>
      <c r="I437">
        <v>20080</v>
      </c>
      <c r="J437">
        <v>191</v>
      </c>
      <c r="K437">
        <v>1670</v>
      </c>
      <c r="L437">
        <v>10628</v>
      </c>
      <c r="M437">
        <v>6725</v>
      </c>
      <c r="N437">
        <v>744</v>
      </c>
      <c r="O437">
        <v>108</v>
      </c>
      <c r="P437">
        <v>14</v>
      </c>
    </row>
    <row r="438" spans="1:16" ht="13.5">
      <c r="A438">
        <v>438</v>
      </c>
      <c r="C438">
        <v>29000</v>
      </c>
      <c r="D438" t="s">
        <v>23</v>
      </c>
      <c r="E438" t="s">
        <v>34</v>
      </c>
      <c r="F438" t="s">
        <v>88</v>
      </c>
      <c r="G438">
        <v>1</v>
      </c>
      <c r="H438" t="s">
        <v>35</v>
      </c>
      <c r="I438">
        <v>14540</v>
      </c>
      <c r="J438">
        <v>60</v>
      </c>
      <c r="K438">
        <v>179</v>
      </c>
      <c r="L438">
        <v>1890</v>
      </c>
      <c r="M438">
        <v>7183</v>
      </c>
      <c r="N438">
        <v>4721</v>
      </c>
      <c r="O438">
        <v>464</v>
      </c>
      <c r="P438">
        <v>43</v>
      </c>
    </row>
    <row r="439" spans="1:16" ht="13.5">
      <c r="A439">
        <v>439</v>
      </c>
      <c r="C439">
        <v>29000</v>
      </c>
      <c r="D439" t="s">
        <v>23</v>
      </c>
      <c r="E439" t="s">
        <v>36</v>
      </c>
      <c r="F439" t="s">
        <v>88</v>
      </c>
      <c r="G439">
        <v>1</v>
      </c>
      <c r="H439" t="s">
        <v>37</v>
      </c>
      <c r="I439">
        <v>8145</v>
      </c>
      <c r="J439">
        <v>18</v>
      </c>
      <c r="K439">
        <v>42</v>
      </c>
      <c r="L439">
        <v>157</v>
      </c>
      <c r="M439">
        <v>1081</v>
      </c>
      <c r="N439">
        <v>4217</v>
      </c>
      <c r="O439">
        <v>2419</v>
      </c>
      <c r="P439">
        <v>211</v>
      </c>
    </row>
    <row r="440" spans="1:16" ht="13.5">
      <c r="A440">
        <v>440</v>
      </c>
      <c r="C440">
        <v>29000</v>
      </c>
      <c r="D440" t="s">
        <v>23</v>
      </c>
      <c r="E440" t="s">
        <v>38</v>
      </c>
      <c r="F440" t="s">
        <v>88</v>
      </c>
      <c r="G440">
        <v>1</v>
      </c>
      <c r="H440" t="s">
        <v>39</v>
      </c>
      <c r="I440">
        <v>3368</v>
      </c>
      <c r="J440">
        <v>3</v>
      </c>
      <c r="K440">
        <v>8</v>
      </c>
      <c r="L440">
        <v>23</v>
      </c>
      <c r="M440">
        <v>103</v>
      </c>
      <c r="N440">
        <v>531</v>
      </c>
      <c r="O440">
        <v>1719</v>
      </c>
      <c r="P440">
        <v>981</v>
      </c>
    </row>
    <row r="441" spans="1:17" ht="13.5">
      <c r="A441">
        <v>441</v>
      </c>
      <c r="F441" t="s">
        <v>89</v>
      </c>
      <c r="H441" t="s">
        <v>89</v>
      </c>
      <c r="Q441">
        <f>SUM(K445:P449)</f>
        <v>51672</v>
      </c>
    </row>
    <row r="442" spans="1:16" ht="13.5">
      <c r="A442">
        <v>442</v>
      </c>
      <c r="C442">
        <v>30000</v>
      </c>
      <c r="D442" t="s">
        <v>23</v>
      </c>
      <c r="E442" t="s">
        <v>24</v>
      </c>
      <c r="F442" t="s">
        <v>89</v>
      </c>
      <c r="G442">
        <v>0</v>
      </c>
      <c r="H442" t="s">
        <v>25</v>
      </c>
      <c r="I442">
        <v>89362</v>
      </c>
      <c r="J442">
        <v>29235</v>
      </c>
      <c r="K442">
        <v>16501</v>
      </c>
      <c r="L442">
        <v>15780</v>
      </c>
      <c r="M442">
        <v>12554</v>
      </c>
      <c r="N442">
        <v>9422</v>
      </c>
      <c r="O442">
        <v>4596</v>
      </c>
      <c r="P442">
        <v>1274</v>
      </c>
    </row>
    <row r="443" spans="1:16" ht="13.5">
      <c r="A443">
        <v>443</v>
      </c>
      <c r="C443">
        <v>30000</v>
      </c>
      <c r="D443" t="s">
        <v>23</v>
      </c>
      <c r="E443" t="s">
        <v>26</v>
      </c>
      <c r="F443" t="s">
        <v>89</v>
      </c>
      <c r="G443">
        <v>1</v>
      </c>
      <c r="H443" t="s">
        <v>27</v>
      </c>
      <c r="I443">
        <v>22760</v>
      </c>
      <c r="J443">
        <v>21768</v>
      </c>
      <c r="K443">
        <v>807</v>
      </c>
      <c r="L443">
        <v>141</v>
      </c>
      <c r="M443">
        <v>37</v>
      </c>
      <c r="N443">
        <v>4</v>
      </c>
      <c r="O443">
        <v>1</v>
      </c>
      <c r="P443">
        <v>2</v>
      </c>
    </row>
    <row r="444" spans="1:16" ht="13.5">
      <c r="A444">
        <v>444</v>
      </c>
      <c r="C444">
        <v>30000</v>
      </c>
      <c r="D444" t="s">
        <v>23</v>
      </c>
      <c r="E444" t="s">
        <v>28</v>
      </c>
      <c r="F444" t="s">
        <v>89</v>
      </c>
      <c r="G444">
        <v>1</v>
      </c>
      <c r="H444" t="s">
        <v>29</v>
      </c>
      <c r="I444">
        <v>13531</v>
      </c>
      <c r="J444">
        <v>6068</v>
      </c>
      <c r="K444">
        <v>6668</v>
      </c>
      <c r="L444">
        <v>634</v>
      </c>
      <c r="M444">
        <v>132</v>
      </c>
      <c r="N444">
        <v>26</v>
      </c>
      <c r="O444">
        <v>2</v>
      </c>
      <c r="P444">
        <v>1</v>
      </c>
    </row>
    <row r="445" spans="1:16" ht="13.5">
      <c r="A445">
        <v>445</v>
      </c>
      <c r="C445">
        <v>30000</v>
      </c>
      <c r="D445" t="s">
        <v>23</v>
      </c>
      <c r="E445" t="s">
        <v>30</v>
      </c>
      <c r="F445" t="s">
        <v>89</v>
      </c>
      <c r="G445">
        <v>1</v>
      </c>
      <c r="H445" t="s">
        <v>31</v>
      </c>
      <c r="I445">
        <v>15125</v>
      </c>
      <c r="J445">
        <v>1143</v>
      </c>
      <c r="K445">
        <v>7359</v>
      </c>
      <c r="L445">
        <v>5815</v>
      </c>
      <c r="M445">
        <v>646</v>
      </c>
      <c r="N445">
        <v>131</v>
      </c>
      <c r="O445">
        <v>28</v>
      </c>
      <c r="P445">
        <v>3</v>
      </c>
    </row>
    <row r="446" spans="1:16" ht="13.5">
      <c r="A446">
        <v>446</v>
      </c>
      <c r="C446">
        <v>30000</v>
      </c>
      <c r="D446" t="s">
        <v>23</v>
      </c>
      <c r="E446" t="s">
        <v>32</v>
      </c>
      <c r="F446" t="s">
        <v>89</v>
      </c>
      <c r="G446">
        <v>1</v>
      </c>
      <c r="H446" t="s">
        <v>33</v>
      </c>
      <c r="I446">
        <v>14176</v>
      </c>
      <c r="J446">
        <v>179</v>
      </c>
      <c r="K446">
        <v>1440</v>
      </c>
      <c r="L446">
        <v>7324</v>
      </c>
      <c r="M446">
        <v>4504</v>
      </c>
      <c r="N446">
        <v>626</v>
      </c>
      <c r="O446">
        <v>83</v>
      </c>
      <c r="P446">
        <v>20</v>
      </c>
    </row>
    <row r="447" spans="1:16" ht="13.5">
      <c r="A447">
        <v>447</v>
      </c>
      <c r="C447">
        <v>30000</v>
      </c>
      <c r="D447" t="s">
        <v>23</v>
      </c>
      <c r="E447" t="s">
        <v>34</v>
      </c>
      <c r="F447" t="s">
        <v>89</v>
      </c>
      <c r="G447">
        <v>1</v>
      </c>
      <c r="H447" t="s">
        <v>35</v>
      </c>
      <c r="I447">
        <v>12287</v>
      </c>
      <c r="J447">
        <v>59</v>
      </c>
      <c r="K447">
        <v>177</v>
      </c>
      <c r="L447">
        <v>1710</v>
      </c>
      <c r="M447">
        <v>5914</v>
      </c>
      <c r="N447">
        <v>3971</v>
      </c>
      <c r="O447">
        <v>414</v>
      </c>
      <c r="P447">
        <v>42</v>
      </c>
    </row>
    <row r="448" spans="1:16" ht="13.5">
      <c r="A448">
        <v>448</v>
      </c>
      <c r="C448">
        <v>30000</v>
      </c>
      <c r="D448" t="s">
        <v>23</v>
      </c>
      <c r="E448" t="s">
        <v>36</v>
      </c>
      <c r="F448" t="s">
        <v>89</v>
      </c>
      <c r="G448">
        <v>1</v>
      </c>
      <c r="H448" t="s">
        <v>37</v>
      </c>
      <c r="I448">
        <v>7983</v>
      </c>
      <c r="J448">
        <v>11</v>
      </c>
      <c r="K448">
        <v>42</v>
      </c>
      <c r="L448">
        <v>131</v>
      </c>
      <c r="M448">
        <v>1234</v>
      </c>
      <c r="N448">
        <v>4114</v>
      </c>
      <c r="O448">
        <v>2258</v>
      </c>
      <c r="P448">
        <v>193</v>
      </c>
    </row>
    <row r="449" spans="1:16" ht="13.5">
      <c r="A449">
        <v>449</v>
      </c>
      <c r="C449">
        <v>30000</v>
      </c>
      <c r="D449" t="s">
        <v>23</v>
      </c>
      <c r="E449" t="s">
        <v>38</v>
      </c>
      <c r="F449" t="s">
        <v>89</v>
      </c>
      <c r="G449">
        <v>1</v>
      </c>
      <c r="H449" t="s">
        <v>39</v>
      </c>
      <c r="I449">
        <v>3500</v>
      </c>
      <c r="J449">
        <v>7</v>
      </c>
      <c r="K449">
        <v>8</v>
      </c>
      <c r="L449">
        <v>25</v>
      </c>
      <c r="M449">
        <v>87</v>
      </c>
      <c r="N449">
        <v>550</v>
      </c>
      <c r="O449">
        <v>1810</v>
      </c>
      <c r="P449">
        <v>1013</v>
      </c>
    </row>
    <row r="450" spans="1:17" ht="13.5">
      <c r="A450">
        <v>450</v>
      </c>
      <c r="F450" t="s">
        <v>90</v>
      </c>
      <c r="H450" t="s">
        <v>90</v>
      </c>
      <c r="Q450">
        <f>SUM(K454:P458)</f>
        <v>20885</v>
      </c>
    </row>
    <row r="451" spans="1:16" ht="13.5">
      <c r="A451">
        <v>451</v>
      </c>
      <c r="C451">
        <v>31000</v>
      </c>
      <c r="D451" t="s">
        <v>23</v>
      </c>
      <c r="E451" t="s">
        <v>24</v>
      </c>
      <c r="F451" t="s">
        <v>90</v>
      </c>
      <c r="G451">
        <v>0</v>
      </c>
      <c r="H451" t="s">
        <v>25</v>
      </c>
      <c r="I451">
        <v>38102</v>
      </c>
      <c r="J451">
        <v>13551</v>
      </c>
      <c r="K451">
        <v>6435</v>
      </c>
      <c r="L451">
        <v>5975</v>
      </c>
      <c r="M451">
        <v>5222</v>
      </c>
      <c r="N451">
        <v>4094</v>
      </c>
      <c r="O451">
        <v>2162</v>
      </c>
      <c r="P451">
        <v>663</v>
      </c>
    </row>
    <row r="452" spans="1:16" ht="13.5">
      <c r="A452">
        <v>452</v>
      </c>
      <c r="C452">
        <v>31000</v>
      </c>
      <c r="D452" t="s">
        <v>23</v>
      </c>
      <c r="E452" t="s">
        <v>26</v>
      </c>
      <c r="F452" t="s">
        <v>90</v>
      </c>
      <c r="G452">
        <v>1</v>
      </c>
      <c r="H452" t="s">
        <v>27</v>
      </c>
      <c r="I452">
        <v>11038</v>
      </c>
      <c r="J452">
        <v>10549</v>
      </c>
      <c r="K452">
        <v>413</v>
      </c>
      <c r="L452">
        <v>60</v>
      </c>
      <c r="M452">
        <v>13</v>
      </c>
      <c r="N452">
        <v>1</v>
      </c>
      <c r="O452">
        <v>2</v>
      </c>
      <c r="P452" t="s">
        <v>46</v>
      </c>
    </row>
    <row r="453" spans="1:16" ht="13.5">
      <c r="A453">
        <v>453</v>
      </c>
      <c r="C453">
        <v>31000</v>
      </c>
      <c r="D453" t="s">
        <v>23</v>
      </c>
      <c r="E453" t="s">
        <v>28</v>
      </c>
      <c r="F453" t="s">
        <v>90</v>
      </c>
      <c r="G453">
        <v>1</v>
      </c>
      <c r="H453" t="s">
        <v>29</v>
      </c>
      <c r="I453">
        <v>5705</v>
      </c>
      <c r="J453">
        <v>2528</v>
      </c>
      <c r="K453">
        <v>2807</v>
      </c>
      <c r="L453">
        <v>303</v>
      </c>
      <c r="M453">
        <v>47</v>
      </c>
      <c r="N453">
        <v>16</v>
      </c>
      <c r="O453">
        <v>3</v>
      </c>
      <c r="P453">
        <v>1</v>
      </c>
    </row>
    <row r="454" spans="1:16" ht="13.5">
      <c r="A454">
        <v>454</v>
      </c>
      <c r="C454">
        <v>31000</v>
      </c>
      <c r="D454" t="s">
        <v>23</v>
      </c>
      <c r="E454" t="s">
        <v>30</v>
      </c>
      <c r="F454" t="s">
        <v>90</v>
      </c>
      <c r="G454">
        <v>1</v>
      </c>
      <c r="H454" t="s">
        <v>31</v>
      </c>
      <c r="I454">
        <v>5919</v>
      </c>
      <c r="J454">
        <v>390</v>
      </c>
      <c r="K454">
        <v>2747</v>
      </c>
      <c r="L454">
        <v>2445</v>
      </c>
      <c r="M454">
        <v>283</v>
      </c>
      <c r="N454">
        <v>47</v>
      </c>
      <c r="O454">
        <v>6</v>
      </c>
      <c r="P454">
        <v>1</v>
      </c>
    </row>
    <row r="455" spans="1:16" ht="13.5">
      <c r="A455">
        <v>455</v>
      </c>
      <c r="C455">
        <v>31000</v>
      </c>
      <c r="D455" t="s">
        <v>23</v>
      </c>
      <c r="E455" t="s">
        <v>32</v>
      </c>
      <c r="F455" t="s">
        <v>90</v>
      </c>
      <c r="G455">
        <v>1</v>
      </c>
      <c r="H455" t="s">
        <v>33</v>
      </c>
      <c r="I455">
        <v>5565</v>
      </c>
      <c r="J455">
        <v>52</v>
      </c>
      <c r="K455">
        <v>398</v>
      </c>
      <c r="L455">
        <v>2614</v>
      </c>
      <c r="M455">
        <v>2175</v>
      </c>
      <c r="N455">
        <v>277</v>
      </c>
      <c r="O455">
        <v>47</v>
      </c>
      <c r="P455">
        <v>2</v>
      </c>
    </row>
    <row r="456" spans="1:16" ht="13.5">
      <c r="A456">
        <v>456</v>
      </c>
      <c r="C456">
        <v>31000</v>
      </c>
      <c r="D456" t="s">
        <v>23</v>
      </c>
      <c r="E456" t="s">
        <v>34</v>
      </c>
      <c r="F456" t="s">
        <v>90</v>
      </c>
      <c r="G456">
        <v>1</v>
      </c>
      <c r="H456" t="s">
        <v>35</v>
      </c>
      <c r="I456">
        <v>5098</v>
      </c>
      <c r="J456">
        <v>25</v>
      </c>
      <c r="K456">
        <v>53</v>
      </c>
      <c r="L456">
        <v>501</v>
      </c>
      <c r="M456">
        <v>2343</v>
      </c>
      <c r="N456">
        <v>1956</v>
      </c>
      <c r="O456">
        <v>200</v>
      </c>
      <c r="P456">
        <v>20</v>
      </c>
    </row>
    <row r="457" spans="1:16" ht="13.5">
      <c r="A457">
        <v>457</v>
      </c>
      <c r="C457">
        <v>31000</v>
      </c>
      <c r="D457" t="s">
        <v>23</v>
      </c>
      <c r="E457" t="s">
        <v>36</v>
      </c>
      <c r="F457" t="s">
        <v>90</v>
      </c>
      <c r="G457">
        <v>1</v>
      </c>
      <c r="H457" t="s">
        <v>37</v>
      </c>
      <c r="I457">
        <v>3277</v>
      </c>
      <c r="J457">
        <v>6</v>
      </c>
      <c r="K457">
        <v>15</v>
      </c>
      <c r="L457">
        <v>44</v>
      </c>
      <c r="M457">
        <v>330</v>
      </c>
      <c r="N457">
        <v>1627</v>
      </c>
      <c r="O457">
        <v>1137</v>
      </c>
      <c r="P457">
        <v>118</v>
      </c>
    </row>
    <row r="458" spans="1:16" ht="13.5">
      <c r="A458">
        <v>458</v>
      </c>
      <c r="C458">
        <v>31000</v>
      </c>
      <c r="D458" t="s">
        <v>23</v>
      </c>
      <c r="E458" t="s">
        <v>38</v>
      </c>
      <c r="F458" t="s">
        <v>90</v>
      </c>
      <c r="G458">
        <v>1</v>
      </c>
      <c r="H458" t="s">
        <v>39</v>
      </c>
      <c r="I458">
        <v>1500</v>
      </c>
      <c r="J458">
        <v>1</v>
      </c>
      <c r="K458">
        <v>2</v>
      </c>
      <c r="L458">
        <v>8</v>
      </c>
      <c r="M458">
        <v>31</v>
      </c>
      <c r="N458">
        <v>170</v>
      </c>
      <c r="O458">
        <v>767</v>
      </c>
      <c r="P458">
        <v>521</v>
      </c>
    </row>
    <row r="459" spans="1:17" ht="13.5">
      <c r="A459">
        <v>459</v>
      </c>
      <c r="F459" t="s">
        <v>91</v>
      </c>
      <c r="H459" t="s">
        <v>91</v>
      </c>
      <c r="Q459">
        <f>SUM(K463:P467)</f>
        <v>30872</v>
      </c>
    </row>
    <row r="460" spans="1:16" ht="13.5">
      <c r="A460">
        <v>460</v>
      </c>
      <c r="C460">
        <v>32000</v>
      </c>
      <c r="D460" t="s">
        <v>23</v>
      </c>
      <c r="E460" t="s">
        <v>24</v>
      </c>
      <c r="F460" t="s">
        <v>91</v>
      </c>
      <c r="G460">
        <v>0</v>
      </c>
      <c r="H460" t="s">
        <v>25</v>
      </c>
      <c r="I460">
        <v>53517</v>
      </c>
      <c r="J460">
        <v>17488</v>
      </c>
      <c r="K460">
        <v>9077</v>
      </c>
      <c r="L460">
        <v>8582</v>
      </c>
      <c r="M460">
        <v>7863</v>
      </c>
      <c r="N460">
        <v>6280</v>
      </c>
      <c r="O460">
        <v>3206</v>
      </c>
      <c r="P460">
        <v>1021</v>
      </c>
    </row>
    <row r="461" spans="1:16" ht="13.5">
      <c r="A461">
        <v>461</v>
      </c>
      <c r="C461">
        <v>32000</v>
      </c>
      <c r="D461" t="s">
        <v>23</v>
      </c>
      <c r="E461" t="s">
        <v>26</v>
      </c>
      <c r="F461" t="s">
        <v>91</v>
      </c>
      <c r="G461">
        <v>1</v>
      </c>
      <c r="H461" t="s">
        <v>27</v>
      </c>
      <c r="I461">
        <v>14065</v>
      </c>
      <c r="J461">
        <v>13429</v>
      </c>
      <c r="K461">
        <v>534</v>
      </c>
      <c r="L461">
        <v>85</v>
      </c>
      <c r="M461">
        <v>14</v>
      </c>
      <c r="N461">
        <v>3</v>
      </c>
      <c r="O461" t="s">
        <v>46</v>
      </c>
      <c r="P461" t="s">
        <v>46</v>
      </c>
    </row>
    <row r="462" spans="1:16" ht="13.5">
      <c r="A462">
        <v>462</v>
      </c>
      <c r="C462">
        <v>32000</v>
      </c>
      <c r="D462" t="s">
        <v>23</v>
      </c>
      <c r="E462" t="s">
        <v>28</v>
      </c>
      <c r="F462" t="s">
        <v>91</v>
      </c>
      <c r="G462">
        <v>1</v>
      </c>
      <c r="H462" t="s">
        <v>29</v>
      </c>
      <c r="I462">
        <v>8004</v>
      </c>
      <c r="J462">
        <v>3483</v>
      </c>
      <c r="K462">
        <v>4110</v>
      </c>
      <c r="L462">
        <v>343</v>
      </c>
      <c r="M462">
        <v>53</v>
      </c>
      <c r="N462">
        <v>10</v>
      </c>
      <c r="O462">
        <v>4</v>
      </c>
      <c r="P462">
        <v>1</v>
      </c>
    </row>
    <row r="463" spans="1:16" ht="13.5">
      <c r="A463">
        <v>463</v>
      </c>
      <c r="C463">
        <v>32000</v>
      </c>
      <c r="D463" t="s">
        <v>23</v>
      </c>
      <c r="E463" t="s">
        <v>30</v>
      </c>
      <c r="F463" t="s">
        <v>91</v>
      </c>
      <c r="G463">
        <v>1</v>
      </c>
      <c r="H463" t="s">
        <v>31</v>
      </c>
      <c r="I463">
        <v>8060</v>
      </c>
      <c r="J463">
        <v>490</v>
      </c>
      <c r="K463">
        <v>3742</v>
      </c>
      <c r="L463">
        <v>3408</v>
      </c>
      <c r="M463">
        <v>354</v>
      </c>
      <c r="N463">
        <v>57</v>
      </c>
      <c r="O463">
        <v>9</v>
      </c>
      <c r="P463" t="s">
        <v>46</v>
      </c>
    </row>
    <row r="464" spans="1:16" ht="13.5">
      <c r="A464">
        <v>464</v>
      </c>
      <c r="C464">
        <v>32000</v>
      </c>
      <c r="D464" t="s">
        <v>23</v>
      </c>
      <c r="E464" t="s">
        <v>32</v>
      </c>
      <c r="F464" t="s">
        <v>91</v>
      </c>
      <c r="G464">
        <v>1</v>
      </c>
      <c r="H464" t="s">
        <v>33</v>
      </c>
      <c r="I464">
        <v>8091</v>
      </c>
      <c r="J464">
        <v>68</v>
      </c>
      <c r="K464">
        <v>592</v>
      </c>
      <c r="L464">
        <v>3906</v>
      </c>
      <c r="M464">
        <v>3125</v>
      </c>
      <c r="N464">
        <v>357</v>
      </c>
      <c r="O464">
        <v>38</v>
      </c>
      <c r="P464">
        <v>5</v>
      </c>
    </row>
    <row r="465" spans="1:16" ht="13.5">
      <c r="A465">
        <v>465</v>
      </c>
      <c r="C465">
        <v>32000</v>
      </c>
      <c r="D465" t="s">
        <v>23</v>
      </c>
      <c r="E465" t="s">
        <v>34</v>
      </c>
      <c r="F465" t="s">
        <v>91</v>
      </c>
      <c r="G465">
        <v>1</v>
      </c>
      <c r="H465" t="s">
        <v>35</v>
      </c>
      <c r="I465">
        <v>7953</v>
      </c>
      <c r="J465">
        <v>12</v>
      </c>
      <c r="K465">
        <v>79</v>
      </c>
      <c r="L465">
        <v>767</v>
      </c>
      <c r="M465">
        <v>3721</v>
      </c>
      <c r="N465">
        <v>3068</v>
      </c>
      <c r="O465">
        <v>279</v>
      </c>
      <c r="P465">
        <v>27</v>
      </c>
    </row>
    <row r="466" spans="1:16" ht="13.5">
      <c r="A466">
        <v>466</v>
      </c>
      <c r="C466">
        <v>32000</v>
      </c>
      <c r="D466" t="s">
        <v>23</v>
      </c>
      <c r="E466" t="s">
        <v>36</v>
      </c>
      <c r="F466" t="s">
        <v>91</v>
      </c>
      <c r="G466">
        <v>1</v>
      </c>
      <c r="H466" t="s">
        <v>37</v>
      </c>
      <c r="I466">
        <v>4867</v>
      </c>
      <c r="J466">
        <v>5</v>
      </c>
      <c r="K466">
        <v>16</v>
      </c>
      <c r="L466">
        <v>59</v>
      </c>
      <c r="M466">
        <v>547</v>
      </c>
      <c r="N466">
        <v>2475</v>
      </c>
      <c r="O466">
        <v>1615</v>
      </c>
      <c r="P466">
        <v>150</v>
      </c>
    </row>
    <row r="467" spans="1:16" ht="13.5">
      <c r="A467">
        <v>467</v>
      </c>
      <c r="C467">
        <v>32000</v>
      </c>
      <c r="D467" t="s">
        <v>23</v>
      </c>
      <c r="E467" t="s">
        <v>38</v>
      </c>
      <c r="F467" t="s">
        <v>91</v>
      </c>
      <c r="G467">
        <v>1</v>
      </c>
      <c r="H467" t="s">
        <v>39</v>
      </c>
      <c r="I467">
        <v>2477</v>
      </c>
      <c r="J467">
        <v>1</v>
      </c>
      <c r="K467">
        <v>4</v>
      </c>
      <c r="L467">
        <v>14</v>
      </c>
      <c r="M467">
        <v>49</v>
      </c>
      <c r="N467">
        <v>310</v>
      </c>
      <c r="O467">
        <v>1261</v>
      </c>
      <c r="P467">
        <v>838</v>
      </c>
    </row>
    <row r="468" spans="1:17" ht="13.5">
      <c r="A468">
        <v>468</v>
      </c>
      <c r="F468" t="s">
        <v>92</v>
      </c>
      <c r="H468" t="s">
        <v>92</v>
      </c>
      <c r="Q468">
        <f>SUM(K472:P476)</f>
        <v>87916</v>
      </c>
    </row>
    <row r="469" spans="1:16" ht="13.5">
      <c r="A469">
        <v>469</v>
      </c>
      <c r="C469">
        <v>33000</v>
      </c>
      <c r="D469" t="s">
        <v>23</v>
      </c>
      <c r="E469" t="s">
        <v>24</v>
      </c>
      <c r="F469" t="s">
        <v>92</v>
      </c>
      <c r="G469">
        <v>0</v>
      </c>
      <c r="H469" t="s">
        <v>25</v>
      </c>
      <c r="I469">
        <v>154593</v>
      </c>
      <c r="J469">
        <v>51484</v>
      </c>
      <c r="K469">
        <v>27864</v>
      </c>
      <c r="L469">
        <v>26935</v>
      </c>
      <c r="M469">
        <v>21456</v>
      </c>
      <c r="N469">
        <v>16291</v>
      </c>
      <c r="O469">
        <v>8237</v>
      </c>
      <c r="P469">
        <v>2326</v>
      </c>
    </row>
    <row r="470" spans="1:16" ht="13.5">
      <c r="A470">
        <v>470</v>
      </c>
      <c r="C470">
        <v>33000</v>
      </c>
      <c r="D470" t="s">
        <v>23</v>
      </c>
      <c r="E470" t="s">
        <v>26</v>
      </c>
      <c r="F470" t="s">
        <v>92</v>
      </c>
      <c r="G470">
        <v>1</v>
      </c>
      <c r="H470" t="s">
        <v>27</v>
      </c>
      <c r="I470">
        <v>41897</v>
      </c>
      <c r="J470">
        <v>40173</v>
      </c>
      <c r="K470">
        <v>1421</v>
      </c>
      <c r="L470">
        <v>221</v>
      </c>
      <c r="M470">
        <v>65</v>
      </c>
      <c r="N470">
        <v>11</v>
      </c>
      <c r="O470">
        <v>6</v>
      </c>
      <c r="P470" t="s">
        <v>46</v>
      </c>
    </row>
    <row r="471" spans="1:16" ht="13.5">
      <c r="A471">
        <v>471</v>
      </c>
      <c r="C471">
        <v>33000</v>
      </c>
      <c r="D471" t="s">
        <v>23</v>
      </c>
      <c r="E471" t="s">
        <v>28</v>
      </c>
      <c r="F471" t="s">
        <v>92</v>
      </c>
      <c r="G471">
        <v>1</v>
      </c>
      <c r="H471" t="s">
        <v>29</v>
      </c>
      <c r="I471">
        <v>23070</v>
      </c>
      <c r="J471">
        <v>9601</v>
      </c>
      <c r="K471">
        <v>12029</v>
      </c>
      <c r="L471">
        <v>1189</v>
      </c>
      <c r="M471">
        <v>194</v>
      </c>
      <c r="N471">
        <v>44</v>
      </c>
      <c r="O471">
        <v>9</v>
      </c>
      <c r="P471">
        <v>4</v>
      </c>
    </row>
    <row r="472" spans="1:16" ht="13.5">
      <c r="A472">
        <v>472</v>
      </c>
      <c r="C472">
        <v>33000</v>
      </c>
      <c r="D472" t="s">
        <v>23</v>
      </c>
      <c r="E472" t="s">
        <v>30</v>
      </c>
      <c r="F472" t="s">
        <v>92</v>
      </c>
      <c r="G472">
        <v>1</v>
      </c>
      <c r="H472" t="s">
        <v>31</v>
      </c>
      <c r="I472">
        <v>26126</v>
      </c>
      <c r="J472">
        <v>1402</v>
      </c>
      <c r="K472">
        <v>12476</v>
      </c>
      <c r="L472">
        <v>10987</v>
      </c>
      <c r="M472">
        <v>1060</v>
      </c>
      <c r="N472">
        <v>162</v>
      </c>
      <c r="O472">
        <v>32</v>
      </c>
      <c r="P472">
        <v>7</v>
      </c>
    </row>
    <row r="473" spans="1:16" ht="13.5">
      <c r="A473">
        <v>473</v>
      </c>
      <c r="C473">
        <v>33000</v>
      </c>
      <c r="D473" t="s">
        <v>23</v>
      </c>
      <c r="E473" t="s">
        <v>32</v>
      </c>
      <c r="F473" t="s">
        <v>92</v>
      </c>
      <c r="G473">
        <v>1</v>
      </c>
      <c r="H473" t="s">
        <v>33</v>
      </c>
      <c r="I473">
        <v>23473</v>
      </c>
      <c r="J473">
        <v>233</v>
      </c>
      <c r="K473">
        <v>1671</v>
      </c>
      <c r="L473">
        <v>12162</v>
      </c>
      <c r="M473">
        <v>8415</v>
      </c>
      <c r="N473">
        <v>866</v>
      </c>
      <c r="O473">
        <v>111</v>
      </c>
      <c r="P473">
        <v>15</v>
      </c>
    </row>
    <row r="474" spans="1:16" ht="13.5">
      <c r="A474">
        <v>474</v>
      </c>
      <c r="C474">
        <v>33000</v>
      </c>
      <c r="D474" t="s">
        <v>23</v>
      </c>
      <c r="E474" t="s">
        <v>34</v>
      </c>
      <c r="F474" t="s">
        <v>92</v>
      </c>
      <c r="G474">
        <v>1</v>
      </c>
      <c r="H474" t="s">
        <v>35</v>
      </c>
      <c r="I474">
        <v>20999</v>
      </c>
      <c r="J474">
        <v>59</v>
      </c>
      <c r="K474">
        <v>204</v>
      </c>
      <c r="L474">
        <v>2165</v>
      </c>
      <c r="M474">
        <v>10272</v>
      </c>
      <c r="N474">
        <v>7578</v>
      </c>
      <c r="O474">
        <v>650</v>
      </c>
      <c r="P474">
        <v>71</v>
      </c>
    </row>
    <row r="475" spans="1:16" ht="13.5">
      <c r="A475">
        <v>475</v>
      </c>
      <c r="C475">
        <v>33000</v>
      </c>
      <c r="D475" t="s">
        <v>23</v>
      </c>
      <c r="E475" t="s">
        <v>36</v>
      </c>
      <c r="F475" t="s">
        <v>92</v>
      </c>
      <c r="G475">
        <v>1</v>
      </c>
      <c r="H475" t="s">
        <v>37</v>
      </c>
      <c r="I475">
        <v>13158</v>
      </c>
      <c r="J475">
        <v>15</v>
      </c>
      <c r="K475">
        <v>58</v>
      </c>
      <c r="L475">
        <v>181</v>
      </c>
      <c r="M475">
        <v>1327</v>
      </c>
      <c r="N475">
        <v>6932</v>
      </c>
      <c r="O475">
        <v>4359</v>
      </c>
      <c r="P475">
        <v>286</v>
      </c>
    </row>
    <row r="476" spans="1:16" ht="13.5">
      <c r="A476">
        <v>476</v>
      </c>
      <c r="C476">
        <v>33000</v>
      </c>
      <c r="D476" t="s">
        <v>23</v>
      </c>
      <c r="E476" t="s">
        <v>38</v>
      </c>
      <c r="F476" t="s">
        <v>92</v>
      </c>
      <c r="G476">
        <v>1</v>
      </c>
      <c r="H476" t="s">
        <v>39</v>
      </c>
      <c r="I476">
        <v>5870</v>
      </c>
      <c r="J476">
        <v>1</v>
      </c>
      <c r="K476">
        <v>5</v>
      </c>
      <c r="L476">
        <v>30</v>
      </c>
      <c r="M476">
        <v>123</v>
      </c>
      <c r="N476">
        <v>698</v>
      </c>
      <c r="O476">
        <v>3070</v>
      </c>
      <c r="P476">
        <v>1943</v>
      </c>
    </row>
    <row r="477" spans="1:8" ht="13.5">
      <c r="A477">
        <v>477</v>
      </c>
      <c r="F477" t="s">
        <v>93</v>
      </c>
      <c r="H477" t="s">
        <v>93</v>
      </c>
    </row>
    <row r="478" spans="1:16" ht="13.5">
      <c r="A478">
        <v>478</v>
      </c>
      <c r="C478">
        <v>33100</v>
      </c>
      <c r="D478">
        <v>1</v>
      </c>
      <c r="E478" t="s">
        <v>24</v>
      </c>
      <c r="F478" t="s">
        <v>93</v>
      </c>
      <c r="G478">
        <v>0</v>
      </c>
      <c r="H478" t="s">
        <v>25</v>
      </c>
      <c r="I478">
        <v>55872</v>
      </c>
      <c r="J478">
        <v>21859</v>
      </c>
      <c r="K478">
        <v>9714</v>
      </c>
      <c r="L478">
        <v>9095</v>
      </c>
      <c r="M478">
        <v>6864</v>
      </c>
      <c r="N478">
        <v>5191</v>
      </c>
      <c r="O478">
        <v>2483</v>
      </c>
      <c r="P478">
        <v>666</v>
      </c>
    </row>
    <row r="479" spans="1:16" ht="13.5">
      <c r="A479">
        <v>479</v>
      </c>
      <c r="C479">
        <v>33100</v>
      </c>
      <c r="D479">
        <v>1</v>
      </c>
      <c r="E479" t="s">
        <v>26</v>
      </c>
      <c r="F479" t="s">
        <v>93</v>
      </c>
      <c r="G479">
        <v>1</v>
      </c>
      <c r="H479" t="s">
        <v>27</v>
      </c>
      <c r="I479">
        <v>18497</v>
      </c>
      <c r="J479">
        <v>17836</v>
      </c>
      <c r="K479">
        <v>544</v>
      </c>
      <c r="L479">
        <v>83</v>
      </c>
      <c r="M479">
        <v>28</v>
      </c>
      <c r="N479">
        <v>4</v>
      </c>
      <c r="O479">
        <v>2</v>
      </c>
      <c r="P479" t="s">
        <v>46</v>
      </c>
    </row>
    <row r="480" spans="1:16" ht="13.5">
      <c r="A480">
        <v>480</v>
      </c>
      <c r="C480">
        <v>33100</v>
      </c>
      <c r="D480">
        <v>1</v>
      </c>
      <c r="E480" t="s">
        <v>28</v>
      </c>
      <c r="F480" t="s">
        <v>93</v>
      </c>
      <c r="G480">
        <v>1</v>
      </c>
      <c r="H480" t="s">
        <v>29</v>
      </c>
      <c r="I480">
        <v>8223</v>
      </c>
      <c r="J480">
        <v>3382</v>
      </c>
      <c r="K480">
        <v>4235</v>
      </c>
      <c r="L480">
        <v>500</v>
      </c>
      <c r="M480">
        <v>83</v>
      </c>
      <c r="N480">
        <v>20</v>
      </c>
      <c r="O480">
        <v>3</v>
      </c>
      <c r="P480" t="s">
        <v>46</v>
      </c>
    </row>
    <row r="481" spans="1:16" ht="13.5">
      <c r="A481">
        <v>481</v>
      </c>
      <c r="C481">
        <v>33100</v>
      </c>
      <c r="D481">
        <v>1</v>
      </c>
      <c r="E481" t="s">
        <v>30</v>
      </c>
      <c r="F481" t="s">
        <v>93</v>
      </c>
      <c r="G481">
        <v>1</v>
      </c>
      <c r="H481" t="s">
        <v>31</v>
      </c>
      <c r="I481">
        <v>8915</v>
      </c>
      <c r="J481">
        <v>527</v>
      </c>
      <c r="K481">
        <v>4293</v>
      </c>
      <c r="L481">
        <v>3672</v>
      </c>
      <c r="M481">
        <v>346</v>
      </c>
      <c r="N481">
        <v>64</v>
      </c>
      <c r="O481">
        <v>12</v>
      </c>
      <c r="P481">
        <v>1</v>
      </c>
    </row>
    <row r="482" spans="1:16" ht="13.5">
      <c r="A482">
        <v>482</v>
      </c>
      <c r="C482">
        <v>33100</v>
      </c>
      <c r="D482">
        <v>1</v>
      </c>
      <c r="E482" t="s">
        <v>32</v>
      </c>
      <c r="F482" t="s">
        <v>93</v>
      </c>
      <c r="G482">
        <v>1</v>
      </c>
      <c r="H482" t="s">
        <v>33</v>
      </c>
      <c r="I482">
        <v>7603</v>
      </c>
      <c r="J482">
        <v>86</v>
      </c>
      <c r="K482">
        <v>543</v>
      </c>
      <c r="L482">
        <v>4018</v>
      </c>
      <c r="M482">
        <v>2634</v>
      </c>
      <c r="N482">
        <v>277</v>
      </c>
      <c r="O482">
        <v>41</v>
      </c>
      <c r="P482">
        <v>4</v>
      </c>
    </row>
    <row r="483" spans="1:16" ht="13.5">
      <c r="A483">
        <v>483</v>
      </c>
      <c r="C483">
        <v>33100</v>
      </c>
      <c r="D483">
        <v>1</v>
      </c>
      <c r="E483" t="s">
        <v>34</v>
      </c>
      <c r="F483" t="s">
        <v>93</v>
      </c>
      <c r="G483">
        <v>1</v>
      </c>
      <c r="H483" t="s">
        <v>35</v>
      </c>
      <c r="I483">
        <v>6675</v>
      </c>
      <c r="J483">
        <v>22</v>
      </c>
      <c r="K483">
        <v>76</v>
      </c>
      <c r="L483">
        <v>737</v>
      </c>
      <c r="M483">
        <v>3261</v>
      </c>
      <c r="N483">
        <v>2327</v>
      </c>
      <c r="O483">
        <v>230</v>
      </c>
      <c r="P483">
        <v>22</v>
      </c>
    </row>
    <row r="484" spans="1:16" ht="13.5">
      <c r="A484">
        <v>484</v>
      </c>
      <c r="C484">
        <v>33100</v>
      </c>
      <c r="D484">
        <v>1</v>
      </c>
      <c r="E484" t="s">
        <v>36</v>
      </c>
      <c r="F484" t="s">
        <v>93</v>
      </c>
      <c r="G484">
        <v>1</v>
      </c>
      <c r="H484" t="s">
        <v>37</v>
      </c>
      <c r="I484">
        <v>4163</v>
      </c>
      <c r="J484">
        <v>6</v>
      </c>
      <c r="K484">
        <v>22</v>
      </c>
      <c r="L484">
        <v>70</v>
      </c>
      <c r="M484">
        <v>466</v>
      </c>
      <c r="N484">
        <v>2247</v>
      </c>
      <c r="O484">
        <v>1266</v>
      </c>
      <c r="P484">
        <v>86</v>
      </c>
    </row>
    <row r="485" spans="1:16" ht="13.5">
      <c r="A485">
        <v>485</v>
      </c>
      <c r="C485">
        <v>33100</v>
      </c>
      <c r="D485">
        <v>1</v>
      </c>
      <c r="E485" t="s">
        <v>38</v>
      </c>
      <c r="F485" t="s">
        <v>93</v>
      </c>
      <c r="G485">
        <v>1</v>
      </c>
      <c r="H485" t="s">
        <v>39</v>
      </c>
      <c r="I485">
        <v>1796</v>
      </c>
      <c r="J485" t="s">
        <v>46</v>
      </c>
      <c r="K485">
        <v>1</v>
      </c>
      <c r="L485">
        <v>15</v>
      </c>
      <c r="M485">
        <v>46</v>
      </c>
      <c r="N485">
        <v>252</v>
      </c>
      <c r="O485">
        <v>929</v>
      </c>
      <c r="P485">
        <v>553</v>
      </c>
    </row>
    <row r="486" spans="1:17" ht="13.5">
      <c r="A486">
        <v>486</v>
      </c>
      <c r="F486" t="s">
        <v>94</v>
      </c>
      <c r="H486" t="s">
        <v>94</v>
      </c>
      <c r="Q486">
        <f>SUM(K490:P494)</f>
        <v>136435</v>
      </c>
    </row>
    <row r="487" spans="1:16" ht="13.5">
      <c r="A487">
        <v>487</v>
      </c>
      <c r="C487">
        <v>34000</v>
      </c>
      <c r="D487" t="s">
        <v>23</v>
      </c>
      <c r="E487" t="s">
        <v>24</v>
      </c>
      <c r="F487" t="s">
        <v>94</v>
      </c>
      <c r="G487">
        <v>0</v>
      </c>
      <c r="H487" t="s">
        <v>25</v>
      </c>
      <c r="I487">
        <v>256347</v>
      </c>
      <c r="J487">
        <v>93613</v>
      </c>
      <c r="K487">
        <v>47426</v>
      </c>
      <c r="L487">
        <v>43070</v>
      </c>
      <c r="M487">
        <v>32921</v>
      </c>
      <c r="N487">
        <v>24101</v>
      </c>
      <c r="O487">
        <v>11784</v>
      </c>
      <c r="P487">
        <v>3432</v>
      </c>
    </row>
    <row r="488" spans="1:16" ht="13.5">
      <c r="A488">
        <v>488</v>
      </c>
      <c r="C488">
        <v>34000</v>
      </c>
      <c r="D488" t="s">
        <v>23</v>
      </c>
      <c r="E488" t="s">
        <v>26</v>
      </c>
      <c r="F488" t="s">
        <v>94</v>
      </c>
      <c r="G488">
        <v>1</v>
      </c>
      <c r="H488" t="s">
        <v>27</v>
      </c>
      <c r="I488">
        <v>76348</v>
      </c>
      <c r="J488">
        <v>73232</v>
      </c>
      <c r="K488">
        <v>2573</v>
      </c>
      <c r="L488">
        <v>421</v>
      </c>
      <c r="M488">
        <v>100</v>
      </c>
      <c r="N488">
        <v>17</v>
      </c>
      <c r="O488">
        <v>4</v>
      </c>
      <c r="P488">
        <v>1</v>
      </c>
    </row>
    <row r="489" spans="1:16" ht="13.5">
      <c r="A489">
        <v>489</v>
      </c>
      <c r="C489">
        <v>34000</v>
      </c>
      <c r="D489" t="s">
        <v>23</v>
      </c>
      <c r="E489" t="s">
        <v>28</v>
      </c>
      <c r="F489" t="s">
        <v>94</v>
      </c>
      <c r="G489">
        <v>1</v>
      </c>
      <c r="H489" t="s">
        <v>29</v>
      </c>
      <c r="I489">
        <v>40576</v>
      </c>
      <c r="J489">
        <v>17393</v>
      </c>
      <c r="K489">
        <v>20699</v>
      </c>
      <c r="L489">
        <v>2021</v>
      </c>
      <c r="M489">
        <v>362</v>
      </c>
      <c r="N489">
        <v>83</v>
      </c>
      <c r="O489">
        <v>13</v>
      </c>
      <c r="P489">
        <v>5</v>
      </c>
    </row>
    <row r="490" spans="1:16" ht="13.5">
      <c r="A490">
        <v>490</v>
      </c>
      <c r="C490">
        <v>34000</v>
      </c>
      <c r="D490" t="s">
        <v>23</v>
      </c>
      <c r="E490" t="s">
        <v>30</v>
      </c>
      <c r="F490" t="s">
        <v>94</v>
      </c>
      <c r="G490">
        <v>1</v>
      </c>
      <c r="H490" t="s">
        <v>31</v>
      </c>
      <c r="I490">
        <v>42627</v>
      </c>
      <c r="J490">
        <v>2525</v>
      </c>
      <c r="K490">
        <v>20726</v>
      </c>
      <c r="L490">
        <v>17278</v>
      </c>
      <c r="M490">
        <v>1724</v>
      </c>
      <c r="N490">
        <v>282</v>
      </c>
      <c r="O490">
        <v>83</v>
      </c>
      <c r="P490">
        <v>9</v>
      </c>
    </row>
    <row r="491" spans="1:16" ht="13.5">
      <c r="A491">
        <v>491</v>
      </c>
      <c r="C491">
        <v>34000</v>
      </c>
      <c r="D491" t="s">
        <v>23</v>
      </c>
      <c r="E491" t="s">
        <v>32</v>
      </c>
      <c r="F491" t="s">
        <v>94</v>
      </c>
      <c r="G491">
        <v>1</v>
      </c>
      <c r="H491" t="s">
        <v>33</v>
      </c>
      <c r="I491">
        <v>36949</v>
      </c>
      <c r="J491">
        <v>337</v>
      </c>
      <c r="K491">
        <v>2955</v>
      </c>
      <c r="L491">
        <v>19246</v>
      </c>
      <c r="M491">
        <v>12745</v>
      </c>
      <c r="N491">
        <v>1411</v>
      </c>
      <c r="O491">
        <v>214</v>
      </c>
      <c r="P491">
        <v>41</v>
      </c>
    </row>
    <row r="492" spans="1:16" ht="13.5">
      <c r="A492">
        <v>492</v>
      </c>
      <c r="C492">
        <v>34000</v>
      </c>
      <c r="D492" t="s">
        <v>23</v>
      </c>
      <c r="E492" t="s">
        <v>34</v>
      </c>
      <c r="F492" t="s">
        <v>94</v>
      </c>
      <c r="G492">
        <v>1</v>
      </c>
      <c r="H492" t="s">
        <v>35</v>
      </c>
      <c r="I492">
        <v>30437</v>
      </c>
      <c r="J492">
        <v>87</v>
      </c>
      <c r="K492">
        <v>367</v>
      </c>
      <c r="L492">
        <v>3728</v>
      </c>
      <c r="M492">
        <v>15174</v>
      </c>
      <c r="N492">
        <v>10091</v>
      </c>
      <c r="O492">
        <v>898</v>
      </c>
      <c r="P492">
        <v>92</v>
      </c>
    </row>
    <row r="493" spans="1:16" ht="13.5">
      <c r="A493">
        <v>493</v>
      </c>
      <c r="C493">
        <v>34000</v>
      </c>
      <c r="D493" t="s">
        <v>23</v>
      </c>
      <c r="E493" t="s">
        <v>36</v>
      </c>
      <c r="F493" t="s">
        <v>94</v>
      </c>
      <c r="G493">
        <v>1</v>
      </c>
      <c r="H493" t="s">
        <v>37</v>
      </c>
      <c r="I493">
        <v>19433</v>
      </c>
      <c r="J493">
        <v>31</v>
      </c>
      <c r="K493">
        <v>87</v>
      </c>
      <c r="L493">
        <v>324</v>
      </c>
      <c r="M493">
        <v>2561</v>
      </c>
      <c r="N493">
        <v>10643</v>
      </c>
      <c r="O493">
        <v>5367</v>
      </c>
      <c r="P493">
        <v>420</v>
      </c>
    </row>
    <row r="494" spans="1:16" ht="13.5">
      <c r="A494">
        <v>494</v>
      </c>
      <c r="C494">
        <v>34000</v>
      </c>
      <c r="D494" t="s">
        <v>23</v>
      </c>
      <c r="E494" t="s">
        <v>38</v>
      </c>
      <c r="F494" t="s">
        <v>94</v>
      </c>
      <c r="G494">
        <v>1</v>
      </c>
      <c r="H494" t="s">
        <v>39</v>
      </c>
      <c r="I494">
        <v>9977</v>
      </c>
      <c r="J494">
        <v>8</v>
      </c>
      <c r="K494">
        <v>19</v>
      </c>
      <c r="L494">
        <v>52</v>
      </c>
      <c r="M494">
        <v>255</v>
      </c>
      <c r="N494">
        <v>1574</v>
      </c>
      <c r="O494">
        <v>5205</v>
      </c>
      <c r="P494">
        <v>2864</v>
      </c>
    </row>
    <row r="495" spans="1:8" ht="13.5">
      <c r="A495">
        <v>495</v>
      </c>
      <c r="F495" t="s">
        <v>95</v>
      </c>
      <c r="H495" t="s">
        <v>95</v>
      </c>
    </row>
    <row r="496" spans="1:16" ht="13.5">
      <c r="A496">
        <v>496</v>
      </c>
      <c r="C496">
        <v>34100</v>
      </c>
      <c r="D496">
        <v>1</v>
      </c>
      <c r="E496" t="s">
        <v>24</v>
      </c>
      <c r="F496" t="s">
        <v>95</v>
      </c>
      <c r="G496">
        <v>0</v>
      </c>
      <c r="H496" t="s">
        <v>25</v>
      </c>
      <c r="I496">
        <v>103047</v>
      </c>
      <c r="J496">
        <v>42724</v>
      </c>
      <c r="K496">
        <v>18929</v>
      </c>
      <c r="L496">
        <v>16711</v>
      </c>
      <c r="M496">
        <v>11964</v>
      </c>
      <c r="N496">
        <v>8017</v>
      </c>
      <c r="O496">
        <v>3731</v>
      </c>
      <c r="P496">
        <v>971</v>
      </c>
    </row>
    <row r="497" spans="1:16" ht="13.5">
      <c r="A497">
        <v>497</v>
      </c>
      <c r="C497">
        <v>34100</v>
      </c>
      <c r="D497">
        <v>1</v>
      </c>
      <c r="E497" t="s">
        <v>26</v>
      </c>
      <c r="F497" t="s">
        <v>95</v>
      </c>
      <c r="G497">
        <v>1</v>
      </c>
      <c r="H497" t="s">
        <v>27</v>
      </c>
      <c r="I497">
        <v>36006</v>
      </c>
      <c r="J497">
        <v>34620</v>
      </c>
      <c r="K497">
        <v>1158</v>
      </c>
      <c r="L497">
        <v>183</v>
      </c>
      <c r="M497">
        <v>36</v>
      </c>
      <c r="N497">
        <v>8</v>
      </c>
      <c r="O497">
        <v>1</v>
      </c>
      <c r="P497" t="s">
        <v>46</v>
      </c>
    </row>
    <row r="498" spans="1:16" ht="13.5">
      <c r="A498">
        <v>498</v>
      </c>
      <c r="C498">
        <v>34100</v>
      </c>
      <c r="D498">
        <v>1</v>
      </c>
      <c r="E498" t="s">
        <v>28</v>
      </c>
      <c r="F498" t="s">
        <v>95</v>
      </c>
      <c r="G498">
        <v>1</v>
      </c>
      <c r="H498" t="s">
        <v>29</v>
      </c>
      <c r="I498">
        <v>16377</v>
      </c>
      <c r="J498">
        <v>6872</v>
      </c>
      <c r="K498">
        <v>8409</v>
      </c>
      <c r="L498">
        <v>891</v>
      </c>
      <c r="M498">
        <v>164</v>
      </c>
      <c r="N498">
        <v>32</v>
      </c>
      <c r="O498">
        <v>6</v>
      </c>
      <c r="P498">
        <v>3</v>
      </c>
    </row>
    <row r="499" spans="1:16" ht="13.5">
      <c r="A499">
        <v>499</v>
      </c>
      <c r="C499">
        <v>34100</v>
      </c>
      <c r="D499">
        <v>1</v>
      </c>
      <c r="E499" t="s">
        <v>30</v>
      </c>
      <c r="F499" t="s">
        <v>95</v>
      </c>
      <c r="G499">
        <v>1</v>
      </c>
      <c r="H499" t="s">
        <v>31</v>
      </c>
      <c r="I499">
        <v>16603</v>
      </c>
      <c r="J499">
        <v>1018</v>
      </c>
      <c r="K499">
        <v>7970</v>
      </c>
      <c r="L499">
        <v>6705</v>
      </c>
      <c r="M499">
        <v>752</v>
      </c>
      <c r="N499">
        <v>119</v>
      </c>
      <c r="O499">
        <v>34</v>
      </c>
      <c r="P499">
        <v>5</v>
      </c>
    </row>
    <row r="500" spans="1:16" ht="13.5">
      <c r="A500">
        <v>500</v>
      </c>
      <c r="C500">
        <v>34100</v>
      </c>
      <c r="D500">
        <v>1</v>
      </c>
      <c r="E500" t="s">
        <v>32</v>
      </c>
      <c r="F500" t="s">
        <v>95</v>
      </c>
      <c r="G500">
        <v>1</v>
      </c>
      <c r="H500" t="s">
        <v>33</v>
      </c>
      <c r="I500">
        <v>13971</v>
      </c>
      <c r="J500">
        <v>159</v>
      </c>
      <c r="K500">
        <v>1199</v>
      </c>
      <c r="L500">
        <v>7299</v>
      </c>
      <c r="M500">
        <v>4602</v>
      </c>
      <c r="N500">
        <v>591</v>
      </c>
      <c r="O500">
        <v>104</v>
      </c>
      <c r="P500">
        <v>17</v>
      </c>
    </row>
    <row r="501" spans="1:16" ht="13.5">
      <c r="A501">
        <v>501</v>
      </c>
      <c r="C501">
        <v>34100</v>
      </c>
      <c r="D501">
        <v>1</v>
      </c>
      <c r="E501" t="s">
        <v>34</v>
      </c>
      <c r="F501" t="s">
        <v>95</v>
      </c>
      <c r="G501">
        <v>1</v>
      </c>
      <c r="H501" t="s">
        <v>35</v>
      </c>
      <c r="I501">
        <v>10436</v>
      </c>
      <c r="J501">
        <v>38</v>
      </c>
      <c r="K501">
        <v>147</v>
      </c>
      <c r="L501">
        <v>1476</v>
      </c>
      <c r="M501">
        <v>5293</v>
      </c>
      <c r="N501">
        <v>3174</v>
      </c>
      <c r="O501">
        <v>281</v>
      </c>
      <c r="P501">
        <v>27</v>
      </c>
    </row>
    <row r="502" spans="1:16" ht="13.5">
      <c r="A502">
        <v>502</v>
      </c>
      <c r="C502">
        <v>34100</v>
      </c>
      <c r="D502">
        <v>1</v>
      </c>
      <c r="E502" t="s">
        <v>36</v>
      </c>
      <c r="F502" t="s">
        <v>95</v>
      </c>
      <c r="G502">
        <v>1</v>
      </c>
      <c r="H502" t="s">
        <v>37</v>
      </c>
      <c r="I502">
        <v>6410</v>
      </c>
      <c r="J502">
        <v>12</v>
      </c>
      <c r="K502">
        <v>38</v>
      </c>
      <c r="L502">
        <v>134</v>
      </c>
      <c r="M502">
        <v>1020</v>
      </c>
      <c r="N502">
        <v>3497</v>
      </c>
      <c r="O502">
        <v>1588</v>
      </c>
      <c r="P502">
        <v>121</v>
      </c>
    </row>
    <row r="503" spans="1:16" ht="13.5">
      <c r="A503">
        <v>503</v>
      </c>
      <c r="C503">
        <v>34100</v>
      </c>
      <c r="D503">
        <v>1</v>
      </c>
      <c r="E503" t="s">
        <v>38</v>
      </c>
      <c r="F503" t="s">
        <v>95</v>
      </c>
      <c r="G503">
        <v>1</v>
      </c>
      <c r="H503" t="s">
        <v>39</v>
      </c>
      <c r="I503">
        <v>3244</v>
      </c>
      <c r="J503">
        <v>5</v>
      </c>
      <c r="K503">
        <v>8</v>
      </c>
      <c r="L503">
        <v>23</v>
      </c>
      <c r="M503">
        <v>97</v>
      </c>
      <c r="N503">
        <v>596</v>
      </c>
      <c r="O503">
        <v>1717</v>
      </c>
      <c r="P503">
        <v>798</v>
      </c>
    </row>
    <row r="504" spans="1:17" ht="13.5">
      <c r="A504">
        <v>504</v>
      </c>
      <c r="F504" t="s">
        <v>96</v>
      </c>
      <c r="H504" t="s">
        <v>96</v>
      </c>
      <c r="Q504">
        <f>SUM(K508:P512)</f>
        <v>81586</v>
      </c>
    </row>
    <row r="505" spans="1:16" ht="13.5">
      <c r="A505">
        <v>505</v>
      </c>
      <c r="C505">
        <v>35000</v>
      </c>
      <c r="D505" t="s">
        <v>23</v>
      </c>
      <c r="E505" t="s">
        <v>24</v>
      </c>
      <c r="F505" t="s">
        <v>96</v>
      </c>
      <c r="G505">
        <v>0</v>
      </c>
      <c r="H505" t="s">
        <v>25</v>
      </c>
      <c r="I505">
        <v>143592</v>
      </c>
      <c r="J505">
        <v>47358</v>
      </c>
      <c r="K505">
        <v>27024</v>
      </c>
      <c r="L505">
        <v>24789</v>
      </c>
      <c r="M505">
        <v>20390</v>
      </c>
      <c r="N505">
        <v>15135</v>
      </c>
      <c r="O505">
        <v>6918</v>
      </c>
      <c r="P505">
        <v>1978</v>
      </c>
    </row>
    <row r="506" spans="1:16" ht="13.5">
      <c r="A506">
        <v>506</v>
      </c>
      <c r="C506">
        <v>35000</v>
      </c>
      <c r="D506" t="s">
        <v>23</v>
      </c>
      <c r="E506" t="s">
        <v>26</v>
      </c>
      <c r="F506" t="s">
        <v>96</v>
      </c>
      <c r="G506">
        <v>1</v>
      </c>
      <c r="H506" t="s">
        <v>27</v>
      </c>
      <c r="I506">
        <v>37357</v>
      </c>
      <c r="J506">
        <v>35512</v>
      </c>
      <c r="K506">
        <v>1535</v>
      </c>
      <c r="L506">
        <v>249</v>
      </c>
      <c r="M506">
        <v>44</v>
      </c>
      <c r="N506">
        <v>15</v>
      </c>
      <c r="O506">
        <v>1</v>
      </c>
      <c r="P506">
        <v>1</v>
      </c>
    </row>
    <row r="507" spans="1:16" ht="13.5">
      <c r="A507">
        <v>507</v>
      </c>
      <c r="C507">
        <v>35000</v>
      </c>
      <c r="D507" t="s">
        <v>23</v>
      </c>
      <c r="E507" t="s">
        <v>28</v>
      </c>
      <c r="F507" t="s">
        <v>96</v>
      </c>
      <c r="G507">
        <v>1</v>
      </c>
      <c r="H507" t="s">
        <v>29</v>
      </c>
      <c r="I507">
        <v>22838</v>
      </c>
      <c r="J507">
        <v>10035</v>
      </c>
      <c r="K507">
        <v>11407</v>
      </c>
      <c r="L507">
        <v>1106</v>
      </c>
      <c r="M507">
        <v>222</v>
      </c>
      <c r="N507">
        <v>55</v>
      </c>
      <c r="O507">
        <v>12</v>
      </c>
      <c r="P507">
        <v>1</v>
      </c>
    </row>
    <row r="508" spans="1:16" ht="13.5">
      <c r="A508">
        <v>508</v>
      </c>
      <c r="C508">
        <v>35000</v>
      </c>
      <c r="D508" t="s">
        <v>23</v>
      </c>
      <c r="E508" t="s">
        <v>30</v>
      </c>
      <c r="F508" t="s">
        <v>96</v>
      </c>
      <c r="G508">
        <v>1</v>
      </c>
      <c r="H508" t="s">
        <v>31</v>
      </c>
      <c r="I508">
        <v>23462</v>
      </c>
      <c r="J508">
        <v>1515</v>
      </c>
      <c r="K508">
        <v>11708</v>
      </c>
      <c r="L508">
        <v>9021</v>
      </c>
      <c r="M508">
        <v>996</v>
      </c>
      <c r="N508">
        <v>174</v>
      </c>
      <c r="O508">
        <v>42</v>
      </c>
      <c r="P508">
        <v>6</v>
      </c>
    </row>
    <row r="509" spans="1:16" ht="13.5">
      <c r="A509">
        <v>509</v>
      </c>
      <c r="C509">
        <v>35000</v>
      </c>
      <c r="D509" t="s">
        <v>23</v>
      </c>
      <c r="E509" t="s">
        <v>32</v>
      </c>
      <c r="F509" t="s">
        <v>96</v>
      </c>
      <c r="G509">
        <v>1</v>
      </c>
      <c r="H509" t="s">
        <v>33</v>
      </c>
      <c r="I509">
        <v>21840</v>
      </c>
      <c r="J509">
        <v>213</v>
      </c>
      <c r="K509">
        <v>2061</v>
      </c>
      <c r="L509">
        <v>11421</v>
      </c>
      <c r="M509">
        <v>7111</v>
      </c>
      <c r="N509">
        <v>889</v>
      </c>
      <c r="O509">
        <v>131</v>
      </c>
      <c r="P509">
        <v>14</v>
      </c>
    </row>
    <row r="510" spans="1:16" ht="13.5">
      <c r="A510">
        <v>510</v>
      </c>
      <c r="C510">
        <v>35000</v>
      </c>
      <c r="D510" t="s">
        <v>23</v>
      </c>
      <c r="E510" t="s">
        <v>34</v>
      </c>
      <c r="F510" t="s">
        <v>96</v>
      </c>
      <c r="G510">
        <v>1</v>
      </c>
      <c r="H510" t="s">
        <v>35</v>
      </c>
      <c r="I510">
        <v>19572</v>
      </c>
      <c r="J510">
        <v>62</v>
      </c>
      <c r="K510">
        <v>255</v>
      </c>
      <c r="L510">
        <v>2716</v>
      </c>
      <c r="M510">
        <v>9883</v>
      </c>
      <c r="N510">
        <v>5994</v>
      </c>
      <c r="O510">
        <v>591</v>
      </c>
      <c r="P510">
        <v>71</v>
      </c>
    </row>
    <row r="511" spans="1:16" ht="13.5">
      <c r="A511">
        <v>511</v>
      </c>
      <c r="C511">
        <v>35000</v>
      </c>
      <c r="D511" t="s">
        <v>23</v>
      </c>
      <c r="E511" t="s">
        <v>36</v>
      </c>
      <c r="F511" t="s">
        <v>96</v>
      </c>
      <c r="G511">
        <v>1</v>
      </c>
      <c r="H511" t="s">
        <v>37</v>
      </c>
      <c r="I511">
        <v>12650</v>
      </c>
      <c r="J511">
        <v>16</v>
      </c>
      <c r="K511">
        <v>53</v>
      </c>
      <c r="L511">
        <v>236</v>
      </c>
      <c r="M511">
        <v>1990</v>
      </c>
      <c r="N511">
        <v>6929</v>
      </c>
      <c r="O511">
        <v>3144</v>
      </c>
      <c r="P511">
        <v>282</v>
      </c>
    </row>
    <row r="512" spans="1:16" ht="13.5">
      <c r="A512">
        <v>512</v>
      </c>
      <c r="C512">
        <v>35000</v>
      </c>
      <c r="D512" t="s">
        <v>23</v>
      </c>
      <c r="E512" t="s">
        <v>38</v>
      </c>
      <c r="F512" t="s">
        <v>96</v>
      </c>
      <c r="G512">
        <v>1</v>
      </c>
      <c r="H512" t="s">
        <v>39</v>
      </c>
      <c r="I512">
        <v>5873</v>
      </c>
      <c r="J512">
        <v>5</v>
      </c>
      <c r="K512">
        <v>5</v>
      </c>
      <c r="L512">
        <v>40</v>
      </c>
      <c r="M512">
        <v>144</v>
      </c>
      <c r="N512">
        <v>1079</v>
      </c>
      <c r="O512">
        <v>2997</v>
      </c>
      <c r="P512">
        <v>1603</v>
      </c>
    </row>
    <row r="513" spans="1:17" ht="13.5">
      <c r="A513">
        <v>513</v>
      </c>
      <c r="F513" t="s">
        <v>97</v>
      </c>
      <c r="H513" t="s">
        <v>97</v>
      </c>
      <c r="Q513">
        <f>SUM(K517:P521)</f>
        <v>34784</v>
      </c>
    </row>
    <row r="514" spans="1:16" ht="13.5">
      <c r="A514">
        <v>514</v>
      </c>
      <c r="C514">
        <v>36000</v>
      </c>
      <c r="D514" t="s">
        <v>23</v>
      </c>
      <c r="E514" t="s">
        <v>24</v>
      </c>
      <c r="F514" t="s">
        <v>97</v>
      </c>
      <c r="G514">
        <v>0</v>
      </c>
      <c r="H514" t="s">
        <v>25</v>
      </c>
      <c r="I514">
        <v>62544</v>
      </c>
      <c r="J514">
        <v>21678</v>
      </c>
      <c r="K514">
        <v>11005</v>
      </c>
      <c r="L514">
        <v>10145</v>
      </c>
      <c r="M514">
        <v>8748</v>
      </c>
      <c r="N514">
        <v>6713</v>
      </c>
      <c r="O514">
        <v>3343</v>
      </c>
      <c r="P514">
        <v>912</v>
      </c>
    </row>
    <row r="515" spans="1:16" ht="13.5">
      <c r="A515">
        <v>515</v>
      </c>
      <c r="C515">
        <v>36000</v>
      </c>
      <c r="D515" t="s">
        <v>23</v>
      </c>
      <c r="E515" t="s">
        <v>26</v>
      </c>
      <c r="F515" t="s">
        <v>97</v>
      </c>
      <c r="G515">
        <v>1</v>
      </c>
      <c r="H515" t="s">
        <v>27</v>
      </c>
      <c r="I515">
        <v>17167</v>
      </c>
      <c r="J515">
        <v>16473</v>
      </c>
      <c r="K515">
        <v>581</v>
      </c>
      <c r="L515">
        <v>88</v>
      </c>
      <c r="M515">
        <v>16</v>
      </c>
      <c r="N515">
        <v>6</v>
      </c>
      <c r="O515">
        <v>3</v>
      </c>
      <c r="P515" t="s">
        <v>46</v>
      </c>
    </row>
    <row r="516" spans="1:16" ht="13.5">
      <c r="A516">
        <v>516</v>
      </c>
      <c r="C516">
        <v>36000</v>
      </c>
      <c r="D516" t="s">
        <v>23</v>
      </c>
      <c r="E516" t="s">
        <v>28</v>
      </c>
      <c r="F516" t="s">
        <v>97</v>
      </c>
      <c r="G516">
        <v>1</v>
      </c>
      <c r="H516" t="s">
        <v>29</v>
      </c>
      <c r="I516">
        <v>9863</v>
      </c>
      <c r="J516">
        <v>4475</v>
      </c>
      <c r="K516">
        <v>4894</v>
      </c>
      <c r="L516">
        <v>406</v>
      </c>
      <c r="M516">
        <v>69</v>
      </c>
      <c r="N516">
        <v>13</v>
      </c>
      <c r="O516">
        <v>4</v>
      </c>
      <c r="P516">
        <v>2</v>
      </c>
    </row>
    <row r="517" spans="1:16" ht="13.5">
      <c r="A517">
        <v>517</v>
      </c>
      <c r="C517">
        <v>36000</v>
      </c>
      <c r="D517" t="s">
        <v>23</v>
      </c>
      <c r="E517" t="s">
        <v>30</v>
      </c>
      <c r="F517" t="s">
        <v>97</v>
      </c>
      <c r="G517">
        <v>1</v>
      </c>
      <c r="H517" t="s">
        <v>31</v>
      </c>
      <c r="I517">
        <v>9819</v>
      </c>
      <c r="J517">
        <v>598</v>
      </c>
      <c r="K517">
        <v>4703</v>
      </c>
      <c r="L517">
        <v>4006</v>
      </c>
      <c r="M517">
        <v>432</v>
      </c>
      <c r="N517">
        <v>63</v>
      </c>
      <c r="O517">
        <v>15</v>
      </c>
      <c r="P517">
        <v>2</v>
      </c>
    </row>
    <row r="518" spans="1:16" ht="13.5">
      <c r="A518">
        <v>518</v>
      </c>
      <c r="C518">
        <v>36000</v>
      </c>
      <c r="D518" t="s">
        <v>23</v>
      </c>
      <c r="E518" t="s">
        <v>32</v>
      </c>
      <c r="F518" t="s">
        <v>97</v>
      </c>
      <c r="G518">
        <v>1</v>
      </c>
      <c r="H518" t="s">
        <v>33</v>
      </c>
      <c r="I518">
        <v>9615</v>
      </c>
      <c r="J518">
        <v>100</v>
      </c>
      <c r="K518">
        <v>704</v>
      </c>
      <c r="L518">
        <v>4728</v>
      </c>
      <c r="M518">
        <v>3651</v>
      </c>
      <c r="N518">
        <v>380</v>
      </c>
      <c r="O518">
        <v>48</v>
      </c>
      <c r="P518">
        <v>4</v>
      </c>
    </row>
    <row r="519" spans="1:16" ht="13.5">
      <c r="A519">
        <v>519</v>
      </c>
      <c r="C519">
        <v>36000</v>
      </c>
      <c r="D519" t="s">
        <v>23</v>
      </c>
      <c r="E519" t="s">
        <v>34</v>
      </c>
      <c r="F519" t="s">
        <v>97</v>
      </c>
      <c r="G519">
        <v>1</v>
      </c>
      <c r="H519" t="s">
        <v>35</v>
      </c>
      <c r="I519">
        <v>8709</v>
      </c>
      <c r="J519">
        <v>21</v>
      </c>
      <c r="K519">
        <v>103</v>
      </c>
      <c r="L519">
        <v>835</v>
      </c>
      <c r="M519">
        <v>4040</v>
      </c>
      <c r="N519">
        <v>3340</v>
      </c>
      <c r="O519">
        <v>348</v>
      </c>
      <c r="P519">
        <v>22</v>
      </c>
    </row>
    <row r="520" spans="1:16" ht="13.5">
      <c r="A520">
        <v>520</v>
      </c>
      <c r="C520">
        <v>36000</v>
      </c>
      <c r="D520" t="s">
        <v>23</v>
      </c>
      <c r="E520" t="s">
        <v>36</v>
      </c>
      <c r="F520" t="s">
        <v>97</v>
      </c>
      <c r="G520">
        <v>1</v>
      </c>
      <c r="H520" t="s">
        <v>37</v>
      </c>
      <c r="I520">
        <v>5136</v>
      </c>
      <c r="J520">
        <v>10</v>
      </c>
      <c r="K520">
        <v>18</v>
      </c>
      <c r="L520">
        <v>56</v>
      </c>
      <c r="M520">
        <v>488</v>
      </c>
      <c r="N520">
        <v>2625</v>
      </c>
      <c r="O520">
        <v>1786</v>
      </c>
      <c r="P520">
        <v>153</v>
      </c>
    </row>
    <row r="521" spans="1:16" ht="13.5">
      <c r="A521">
        <v>521</v>
      </c>
      <c r="C521">
        <v>36000</v>
      </c>
      <c r="D521" t="s">
        <v>23</v>
      </c>
      <c r="E521" t="s">
        <v>38</v>
      </c>
      <c r="F521" t="s">
        <v>97</v>
      </c>
      <c r="G521">
        <v>1</v>
      </c>
      <c r="H521" t="s">
        <v>39</v>
      </c>
      <c r="I521">
        <v>2235</v>
      </c>
      <c r="J521">
        <v>1</v>
      </c>
      <c r="K521">
        <v>2</v>
      </c>
      <c r="L521">
        <v>26</v>
      </c>
      <c r="M521">
        <v>52</v>
      </c>
      <c r="N521">
        <v>286</v>
      </c>
      <c r="O521">
        <v>1139</v>
      </c>
      <c r="P521">
        <v>729</v>
      </c>
    </row>
    <row r="522" spans="1:17" ht="13.5">
      <c r="A522">
        <v>522</v>
      </c>
      <c r="F522" t="s">
        <v>98</v>
      </c>
      <c r="H522" t="s">
        <v>98</v>
      </c>
      <c r="Q522">
        <f>SUM(K526:P530)</f>
        <v>46830</v>
      </c>
    </row>
    <row r="523" spans="1:16" ht="13.5">
      <c r="A523">
        <v>523</v>
      </c>
      <c r="C523">
        <v>37000</v>
      </c>
      <c r="D523" t="s">
        <v>23</v>
      </c>
      <c r="E523" t="s">
        <v>24</v>
      </c>
      <c r="F523" t="s">
        <v>98</v>
      </c>
      <c r="G523">
        <v>0</v>
      </c>
      <c r="H523" t="s">
        <v>25</v>
      </c>
      <c r="I523">
        <v>85501</v>
      </c>
      <c r="J523">
        <v>29760</v>
      </c>
      <c r="K523">
        <v>15770</v>
      </c>
      <c r="L523">
        <v>13658</v>
      </c>
      <c r="M523">
        <v>11582</v>
      </c>
      <c r="N523">
        <v>9028</v>
      </c>
      <c r="O523">
        <v>4383</v>
      </c>
      <c r="P523">
        <v>1320</v>
      </c>
    </row>
    <row r="524" spans="1:16" ht="13.5">
      <c r="A524">
        <v>524</v>
      </c>
      <c r="C524">
        <v>37000</v>
      </c>
      <c r="D524" t="s">
        <v>23</v>
      </c>
      <c r="E524" t="s">
        <v>26</v>
      </c>
      <c r="F524" t="s">
        <v>98</v>
      </c>
      <c r="G524">
        <v>1</v>
      </c>
      <c r="H524" t="s">
        <v>27</v>
      </c>
      <c r="I524">
        <v>24040</v>
      </c>
      <c r="J524">
        <v>23076</v>
      </c>
      <c r="K524">
        <v>834</v>
      </c>
      <c r="L524">
        <v>102</v>
      </c>
      <c r="M524">
        <v>22</v>
      </c>
      <c r="N524">
        <v>4</v>
      </c>
      <c r="O524">
        <v>1</v>
      </c>
      <c r="P524">
        <v>1</v>
      </c>
    </row>
    <row r="525" spans="1:16" ht="13.5">
      <c r="A525">
        <v>525</v>
      </c>
      <c r="C525">
        <v>37000</v>
      </c>
      <c r="D525" t="s">
        <v>23</v>
      </c>
      <c r="E525" t="s">
        <v>28</v>
      </c>
      <c r="F525" t="s">
        <v>98</v>
      </c>
      <c r="G525">
        <v>1</v>
      </c>
      <c r="H525" t="s">
        <v>29</v>
      </c>
      <c r="I525">
        <v>13750</v>
      </c>
      <c r="J525">
        <v>5803</v>
      </c>
      <c r="K525">
        <v>7239</v>
      </c>
      <c r="L525">
        <v>592</v>
      </c>
      <c r="M525">
        <v>92</v>
      </c>
      <c r="N525">
        <v>20</v>
      </c>
      <c r="O525">
        <v>3</v>
      </c>
      <c r="P525">
        <v>1</v>
      </c>
    </row>
    <row r="526" spans="1:16" ht="13.5">
      <c r="A526">
        <v>526</v>
      </c>
      <c r="C526">
        <v>37000</v>
      </c>
      <c r="D526" t="s">
        <v>23</v>
      </c>
      <c r="E526" t="s">
        <v>30</v>
      </c>
      <c r="F526" t="s">
        <v>98</v>
      </c>
      <c r="G526">
        <v>1</v>
      </c>
      <c r="H526" t="s">
        <v>31</v>
      </c>
      <c r="I526">
        <v>13475</v>
      </c>
      <c r="J526">
        <v>722</v>
      </c>
      <c r="K526">
        <v>6649</v>
      </c>
      <c r="L526">
        <v>5469</v>
      </c>
      <c r="M526">
        <v>546</v>
      </c>
      <c r="N526">
        <v>73</v>
      </c>
      <c r="O526">
        <v>15</v>
      </c>
      <c r="P526">
        <v>1</v>
      </c>
    </row>
    <row r="527" spans="1:16" ht="13.5">
      <c r="A527">
        <v>527</v>
      </c>
      <c r="C527">
        <v>37000</v>
      </c>
      <c r="D527" t="s">
        <v>23</v>
      </c>
      <c r="E527" t="s">
        <v>32</v>
      </c>
      <c r="F527" t="s">
        <v>98</v>
      </c>
      <c r="G527">
        <v>1</v>
      </c>
      <c r="H527" t="s">
        <v>33</v>
      </c>
      <c r="I527">
        <v>12503</v>
      </c>
      <c r="J527">
        <v>106</v>
      </c>
      <c r="K527">
        <v>905</v>
      </c>
      <c r="L527">
        <v>6300</v>
      </c>
      <c r="M527">
        <v>4660</v>
      </c>
      <c r="N527">
        <v>470</v>
      </c>
      <c r="O527">
        <v>54</v>
      </c>
      <c r="P527">
        <v>8</v>
      </c>
    </row>
    <row r="528" spans="1:16" ht="13.5">
      <c r="A528">
        <v>528</v>
      </c>
      <c r="C528">
        <v>37000</v>
      </c>
      <c r="D528" t="s">
        <v>23</v>
      </c>
      <c r="E528" t="s">
        <v>34</v>
      </c>
      <c r="F528" t="s">
        <v>98</v>
      </c>
      <c r="G528">
        <v>1</v>
      </c>
      <c r="H528" t="s">
        <v>35</v>
      </c>
      <c r="I528">
        <v>11260</v>
      </c>
      <c r="J528">
        <v>39</v>
      </c>
      <c r="K528">
        <v>112</v>
      </c>
      <c r="L528">
        <v>1088</v>
      </c>
      <c r="M528">
        <v>5482</v>
      </c>
      <c r="N528">
        <v>4163</v>
      </c>
      <c r="O528">
        <v>343</v>
      </c>
      <c r="P528">
        <v>33</v>
      </c>
    </row>
    <row r="529" spans="1:16" ht="13.5">
      <c r="A529">
        <v>529</v>
      </c>
      <c r="C529">
        <v>37000</v>
      </c>
      <c r="D529" t="s">
        <v>23</v>
      </c>
      <c r="E529" t="s">
        <v>36</v>
      </c>
      <c r="F529" t="s">
        <v>98</v>
      </c>
      <c r="G529">
        <v>1</v>
      </c>
      <c r="H529" t="s">
        <v>37</v>
      </c>
      <c r="I529">
        <v>7261</v>
      </c>
      <c r="J529">
        <v>12</v>
      </c>
      <c r="K529">
        <v>27</v>
      </c>
      <c r="L529">
        <v>96</v>
      </c>
      <c r="M529">
        <v>711</v>
      </c>
      <c r="N529">
        <v>3901</v>
      </c>
      <c r="O529">
        <v>2328</v>
      </c>
      <c r="P529">
        <v>186</v>
      </c>
    </row>
    <row r="530" spans="1:16" ht="13.5">
      <c r="A530">
        <v>530</v>
      </c>
      <c r="C530">
        <v>37000</v>
      </c>
      <c r="D530" t="s">
        <v>23</v>
      </c>
      <c r="E530" t="s">
        <v>38</v>
      </c>
      <c r="F530" t="s">
        <v>98</v>
      </c>
      <c r="G530">
        <v>1</v>
      </c>
      <c r="H530" t="s">
        <v>39</v>
      </c>
      <c r="I530">
        <v>3212</v>
      </c>
      <c r="J530">
        <v>2</v>
      </c>
      <c r="K530">
        <v>4</v>
      </c>
      <c r="L530">
        <v>11</v>
      </c>
      <c r="M530">
        <v>69</v>
      </c>
      <c r="N530">
        <v>397</v>
      </c>
      <c r="O530">
        <v>1639</v>
      </c>
      <c r="P530">
        <v>1090</v>
      </c>
    </row>
    <row r="531" spans="1:17" ht="13.5">
      <c r="A531">
        <v>531</v>
      </c>
      <c r="F531" t="s">
        <v>99</v>
      </c>
      <c r="H531" t="s">
        <v>99</v>
      </c>
      <c r="Q531">
        <f>SUM(K535:P539)</f>
        <v>74370</v>
      </c>
    </row>
    <row r="532" spans="1:16" ht="13.5">
      <c r="A532">
        <v>532</v>
      </c>
      <c r="C532">
        <v>38000</v>
      </c>
      <c r="D532" t="s">
        <v>23</v>
      </c>
      <c r="E532" t="s">
        <v>24</v>
      </c>
      <c r="F532" t="s">
        <v>99</v>
      </c>
      <c r="G532">
        <v>0</v>
      </c>
      <c r="H532" t="s">
        <v>25</v>
      </c>
      <c r="I532">
        <v>134774</v>
      </c>
      <c r="J532">
        <v>47179</v>
      </c>
      <c r="K532">
        <v>23830</v>
      </c>
      <c r="L532">
        <v>21151</v>
      </c>
      <c r="M532">
        <v>18679</v>
      </c>
      <c r="N532">
        <v>14478</v>
      </c>
      <c r="O532">
        <v>7295</v>
      </c>
      <c r="P532">
        <v>2162</v>
      </c>
    </row>
    <row r="533" spans="1:16" ht="13.5">
      <c r="A533">
        <v>533</v>
      </c>
      <c r="C533">
        <v>38000</v>
      </c>
      <c r="D533" t="s">
        <v>23</v>
      </c>
      <c r="E533" t="s">
        <v>26</v>
      </c>
      <c r="F533" t="s">
        <v>99</v>
      </c>
      <c r="G533">
        <v>1</v>
      </c>
      <c r="H533" t="s">
        <v>27</v>
      </c>
      <c r="I533">
        <v>37869</v>
      </c>
      <c r="J533">
        <v>36187</v>
      </c>
      <c r="K533">
        <v>1429</v>
      </c>
      <c r="L533">
        <v>205</v>
      </c>
      <c r="M533">
        <v>37</v>
      </c>
      <c r="N533">
        <v>7</v>
      </c>
      <c r="O533">
        <v>4</v>
      </c>
      <c r="P533" t="s">
        <v>46</v>
      </c>
    </row>
    <row r="534" spans="1:16" ht="13.5">
      <c r="A534">
        <v>534</v>
      </c>
      <c r="C534">
        <v>38000</v>
      </c>
      <c r="D534" t="s">
        <v>23</v>
      </c>
      <c r="E534" t="s">
        <v>28</v>
      </c>
      <c r="F534" t="s">
        <v>99</v>
      </c>
      <c r="G534">
        <v>1</v>
      </c>
      <c r="H534" t="s">
        <v>29</v>
      </c>
      <c r="I534">
        <v>20960</v>
      </c>
      <c r="J534">
        <v>9417</v>
      </c>
      <c r="K534">
        <v>10413</v>
      </c>
      <c r="L534">
        <v>947</v>
      </c>
      <c r="M534">
        <v>139</v>
      </c>
      <c r="N534">
        <v>37</v>
      </c>
      <c r="O534">
        <v>5</v>
      </c>
      <c r="P534">
        <v>2</v>
      </c>
    </row>
    <row r="535" spans="1:16" ht="13.5">
      <c r="A535">
        <v>535</v>
      </c>
      <c r="C535">
        <v>38000</v>
      </c>
      <c r="D535" t="s">
        <v>23</v>
      </c>
      <c r="E535" t="s">
        <v>30</v>
      </c>
      <c r="F535" t="s">
        <v>99</v>
      </c>
      <c r="G535">
        <v>1</v>
      </c>
      <c r="H535" t="s">
        <v>31</v>
      </c>
      <c r="I535">
        <v>20741</v>
      </c>
      <c r="J535">
        <v>1322</v>
      </c>
      <c r="K535">
        <v>10162</v>
      </c>
      <c r="L535">
        <v>8198</v>
      </c>
      <c r="M535">
        <v>896</v>
      </c>
      <c r="N535">
        <v>142</v>
      </c>
      <c r="O535">
        <v>19</v>
      </c>
      <c r="P535">
        <v>2</v>
      </c>
    </row>
    <row r="536" spans="1:16" ht="13.5">
      <c r="A536">
        <v>536</v>
      </c>
      <c r="C536">
        <v>38000</v>
      </c>
      <c r="D536" t="s">
        <v>23</v>
      </c>
      <c r="E536" t="s">
        <v>32</v>
      </c>
      <c r="F536" t="s">
        <v>99</v>
      </c>
      <c r="G536">
        <v>1</v>
      </c>
      <c r="H536" t="s">
        <v>33</v>
      </c>
      <c r="I536">
        <v>19594</v>
      </c>
      <c r="J536">
        <v>183</v>
      </c>
      <c r="K536">
        <v>1596</v>
      </c>
      <c r="L536">
        <v>9759</v>
      </c>
      <c r="M536">
        <v>7119</v>
      </c>
      <c r="N536">
        <v>824</v>
      </c>
      <c r="O536">
        <v>100</v>
      </c>
      <c r="P536">
        <v>13</v>
      </c>
    </row>
    <row r="537" spans="1:16" ht="13.5">
      <c r="A537">
        <v>537</v>
      </c>
      <c r="C537">
        <v>38000</v>
      </c>
      <c r="D537" t="s">
        <v>23</v>
      </c>
      <c r="E537" t="s">
        <v>34</v>
      </c>
      <c r="F537" t="s">
        <v>99</v>
      </c>
      <c r="G537">
        <v>1</v>
      </c>
      <c r="H537" t="s">
        <v>35</v>
      </c>
      <c r="I537">
        <v>17945</v>
      </c>
      <c r="J537">
        <v>50</v>
      </c>
      <c r="K537">
        <v>176</v>
      </c>
      <c r="L537">
        <v>1849</v>
      </c>
      <c r="M537">
        <v>8968</v>
      </c>
      <c r="N537">
        <v>6356</v>
      </c>
      <c r="O537">
        <v>507</v>
      </c>
      <c r="P537">
        <v>39</v>
      </c>
    </row>
    <row r="538" spans="1:16" ht="13.5">
      <c r="A538">
        <v>538</v>
      </c>
      <c r="C538">
        <v>38000</v>
      </c>
      <c r="D538" t="s">
        <v>23</v>
      </c>
      <c r="E538" t="s">
        <v>36</v>
      </c>
      <c r="F538" t="s">
        <v>99</v>
      </c>
      <c r="G538">
        <v>1</v>
      </c>
      <c r="H538" t="s">
        <v>37</v>
      </c>
      <c r="I538">
        <v>11858</v>
      </c>
      <c r="J538">
        <v>18</v>
      </c>
      <c r="K538">
        <v>42</v>
      </c>
      <c r="L538">
        <v>168</v>
      </c>
      <c r="M538">
        <v>1397</v>
      </c>
      <c r="N538">
        <v>6335</v>
      </c>
      <c r="O538">
        <v>3597</v>
      </c>
      <c r="P538">
        <v>301</v>
      </c>
    </row>
    <row r="539" spans="1:16" ht="13.5">
      <c r="A539">
        <v>539</v>
      </c>
      <c r="C539">
        <v>38000</v>
      </c>
      <c r="D539" t="s">
        <v>23</v>
      </c>
      <c r="E539" t="s">
        <v>38</v>
      </c>
      <c r="F539" t="s">
        <v>99</v>
      </c>
      <c r="G539">
        <v>1</v>
      </c>
      <c r="H539" t="s">
        <v>39</v>
      </c>
      <c r="I539">
        <v>5807</v>
      </c>
      <c r="J539">
        <v>2</v>
      </c>
      <c r="K539">
        <v>12</v>
      </c>
      <c r="L539">
        <v>25</v>
      </c>
      <c r="M539">
        <v>123</v>
      </c>
      <c r="N539">
        <v>777</v>
      </c>
      <c r="O539">
        <v>3063</v>
      </c>
      <c r="P539">
        <v>1805</v>
      </c>
    </row>
    <row r="540" spans="1:17" ht="13.5">
      <c r="A540">
        <v>540</v>
      </c>
      <c r="F540" t="s">
        <v>100</v>
      </c>
      <c r="H540" t="s">
        <v>100</v>
      </c>
      <c r="Q540">
        <f>SUM(K544:P548)</f>
        <v>38704</v>
      </c>
    </row>
    <row r="541" spans="1:16" ht="13.5">
      <c r="A541">
        <v>541</v>
      </c>
      <c r="C541">
        <v>39000</v>
      </c>
      <c r="D541" t="s">
        <v>23</v>
      </c>
      <c r="E541" t="s">
        <v>24</v>
      </c>
      <c r="F541" t="s">
        <v>100</v>
      </c>
      <c r="G541">
        <v>0</v>
      </c>
      <c r="H541" t="s">
        <v>25</v>
      </c>
      <c r="I541">
        <v>68071</v>
      </c>
      <c r="J541">
        <v>22576</v>
      </c>
      <c r="K541">
        <v>11857</v>
      </c>
      <c r="L541">
        <v>10934</v>
      </c>
      <c r="M541">
        <v>9378</v>
      </c>
      <c r="N541">
        <v>7895</v>
      </c>
      <c r="O541">
        <v>4145</v>
      </c>
      <c r="P541">
        <v>1286</v>
      </c>
    </row>
    <row r="542" spans="1:16" ht="13.5">
      <c r="A542">
        <v>542</v>
      </c>
      <c r="C542">
        <v>39000</v>
      </c>
      <c r="D542" t="s">
        <v>23</v>
      </c>
      <c r="E542" t="s">
        <v>26</v>
      </c>
      <c r="F542" t="s">
        <v>100</v>
      </c>
      <c r="G542">
        <v>1</v>
      </c>
      <c r="H542" t="s">
        <v>27</v>
      </c>
      <c r="I542">
        <v>18023</v>
      </c>
      <c r="J542">
        <v>17079</v>
      </c>
      <c r="K542">
        <v>786</v>
      </c>
      <c r="L542">
        <v>122</v>
      </c>
      <c r="M542">
        <v>23</v>
      </c>
      <c r="N542">
        <v>6</v>
      </c>
      <c r="O542">
        <v>4</v>
      </c>
      <c r="P542">
        <v>3</v>
      </c>
    </row>
    <row r="543" spans="1:16" ht="13.5">
      <c r="A543">
        <v>543</v>
      </c>
      <c r="C543">
        <v>39000</v>
      </c>
      <c r="D543" t="s">
        <v>23</v>
      </c>
      <c r="E543" t="s">
        <v>28</v>
      </c>
      <c r="F543" t="s">
        <v>100</v>
      </c>
      <c r="G543">
        <v>1</v>
      </c>
      <c r="H543" t="s">
        <v>29</v>
      </c>
      <c r="I543">
        <v>10336</v>
      </c>
      <c r="J543">
        <v>4489</v>
      </c>
      <c r="K543">
        <v>5097</v>
      </c>
      <c r="L543">
        <v>636</v>
      </c>
      <c r="M543">
        <v>93</v>
      </c>
      <c r="N543">
        <v>16</v>
      </c>
      <c r="O543">
        <v>2</v>
      </c>
      <c r="P543">
        <v>3</v>
      </c>
    </row>
    <row r="544" spans="1:16" ht="13.5">
      <c r="A544">
        <v>544</v>
      </c>
      <c r="C544">
        <v>39000</v>
      </c>
      <c r="D544" t="s">
        <v>23</v>
      </c>
      <c r="E544" t="s">
        <v>30</v>
      </c>
      <c r="F544" t="s">
        <v>100</v>
      </c>
      <c r="G544">
        <v>1</v>
      </c>
      <c r="H544" t="s">
        <v>31</v>
      </c>
      <c r="I544">
        <v>10071</v>
      </c>
      <c r="J544">
        <v>827</v>
      </c>
      <c r="K544">
        <v>4804</v>
      </c>
      <c r="L544">
        <v>3844</v>
      </c>
      <c r="M544">
        <v>464</v>
      </c>
      <c r="N544">
        <v>112</v>
      </c>
      <c r="O544">
        <v>15</v>
      </c>
      <c r="P544">
        <v>5</v>
      </c>
    </row>
    <row r="545" spans="1:16" ht="13.5">
      <c r="A545">
        <v>545</v>
      </c>
      <c r="C545">
        <v>39000</v>
      </c>
      <c r="D545" t="s">
        <v>23</v>
      </c>
      <c r="E545" t="s">
        <v>32</v>
      </c>
      <c r="F545" t="s">
        <v>100</v>
      </c>
      <c r="G545">
        <v>1</v>
      </c>
      <c r="H545" t="s">
        <v>33</v>
      </c>
      <c r="I545">
        <v>9792</v>
      </c>
      <c r="J545">
        <v>138</v>
      </c>
      <c r="K545">
        <v>971</v>
      </c>
      <c r="L545">
        <v>4915</v>
      </c>
      <c r="M545">
        <v>3191</v>
      </c>
      <c r="N545">
        <v>500</v>
      </c>
      <c r="O545">
        <v>65</v>
      </c>
      <c r="P545">
        <v>12</v>
      </c>
    </row>
    <row r="546" spans="1:16" ht="13.5">
      <c r="A546">
        <v>546</v>
      </c>
      <c r="C546">
        <v>39000</v>
      </c>
      <c r="D546" t="s">
        <v>23</v>
      </c>
      <c r="E546" t="s">
        <v>34</v>
      </c>
      <c r="F546" t="s">
        <v>100</v>
      </c>
      <c r="G546">
        <v>1</v>
      </c>
      <c r="H546" t="s">
        <v>35</v>
      </c>
      <c r="I546">
        <v>9822</v>
      </c>
      <c r="J546">
        <v>33</v>
      </c>
      <c r="K546">
        <v>157</v>
      </c>
      <c r="L546">
        <v>1273</v>
      </c>
      <c r="M546">
        <v>4615</v>
      </c>
      <c r="N546">
        <v>3294</v>
      </c>
      <c r="O546">
        <v>399</v>
      </c>
      <c r="P546">
        <v>51</v>
      </c>
    </row>
    <row r="547" spans="1:16" ht="13.5">
      <c r="A547">
        <v>547</v>
      </c>
      <c r="C547">
        <v>39000</v>
      </c>
      <c r="D547" t="s">
        <v>23</v>
      </c>
      <c r="E547" t="s">
        <v>36</v>
      </c>
      <c r="F547" t="s">
        <v>100</v>
      </c>
      <c r="G547">
        <v>1</v>
      </c>
      <c r="H547" t="s">
        <v>37</v>
      </c>
      <c r="I547">
        <v>6747</v>
      </c>
      <c r="J547">
        <v>9</v>
      </c>
      <c r="K547">
        <v>33</v>
      </c>
      <c r="L547">
        <v>121</v>
      </c>
      <c r="M547">
        <v>936</v>
      </c>
      <c r="N547">
        <v>3508</v>
      </c>
      <c r="O547">
        <v>1966</v>
      </c>
      <c r="P547">
        <v>174</v>
      </c>
    </row>
    <row r="548" spans="1:16" ht="13.5">
      <c r="A548">
        <v>548</v>
      </c>
      <c r="C548">
        <v>39000</v>
      </c>
      <c r="D548" t="s">
        <v>23</v>
      </c>
      <c r="E548" t="s">
        <v>38</v>
      </c>
      <c r="F548" t="s">
        <v>100</v>
      </c>
      <c r="G548">
        <v>1</v>
      </c>
      <c r="H548" t="s">
        <v>39</v>
      </c>
      <c r="I548">
        <v>3280</v>
      </c>
      <c r="J548">
        <v>1</v>
      </c>
      <c r="K548">
        <v>9</v>
      </c>
      <c r="L548">
        <v>23</v>
      </c>
      <c r="M548">
        <v>56</v>
      </c>
      <c r="N548">
        <v>459</v>
      </c>
      <c r="O548">
        <v>1694</v>
      </c>
      <c r="P548">
        <v>1038</v>
      </c>
    </row>
    <row r="549" spans="1:17" ht="13.5">
      <c r="A549">
        <v>549</v>
      </c>
      <c r="F549" t="s">
        <v>101</v>
      </c>
      <c r="H549" t="s">
        <v>101</v>
      </c>
      <c r="Q549">
        <f>SUM(K553:P557)</f>
        <v>200212</v>
      </c>
    </row>
    <row r="550" spans="1:16" ht="13.5">
      <c r="A550">
        <v>550</v>
      </c>
      <c r="C550">
        <v>40000</v>
      </c>
      <c r="D550" t="s">
        <v>23</v>
      </c>
      <c r="E550" t="s">
        <v>24</v>
      </c>
      <c r="F550" t="s">
        <v>101</v>
      </c>
      <c r="G550">
        <v>0</v>
      </c>
      <c r="H550" t="s">
        <v>25</v>
      </c>
      <c r="I550">
        <v>394489</v>
      </c>
      <c r="J550">
        <v>151553</v>
      </c>
      <c r="K550">
        <v>71053</v>
      </c>
      <c r="L550">
        <v>63032</v>
      </c>
      <c r="M550">
        <v>51279</v>
      </c>
      <c r="N550">
        <v>36137</v>
      </c>
      <c r="O550">
        <v>16752</v>
      </c>
      <c r="P550">
        <v>4683</v>
      </c>
    </row>
    <row r="551" spans="1:16" ht="13.5">
      <c r="A551">
        <v>551</v>
      </c>
      <c r="C551">
        <v>40000</v>
      </c>
      <c r="D551" t="s">
        <v>23</v>
      </c>
      <c r="E551" t="s">
        <v>26</v>
      </c>
      <c r="F551" t="s">
        <v>101</v>
      </c>
      <c r="G551">
        <v>1</v>
      </c>
      <c r="H551" t="s">
        <v>27</v>
      </c>
      <c r="I551">
        <v>126919</v>
      </c>
      <c r="J551">
        <v>120449</v>
      </c>
      <c r="K551">
        <v>5349</v>
      </c>
      <c r="L551">
        <v>876</v>
      </c>
      <c r="M551">
        <v>186</v>
      </c>
      <c r="N551">
        <v>43</v>
      </c>
      <c r="O551">
        <v>11</v>
      </c>
      <c r="P551">
        <v>5</v>
      </c>
    </row>
    <row r="552" spans="1:16" ht="13.5">
      <c r="A552">
        <v>552</v>
      </c>
      <c r="C552">
        <v>40000</v>
      </c>
      <c r="D552" t="s">
        <v>23</v>
      </c>
      <c r="E552" t="s">
        <v>28</v>
      </c>
      <c r="F552" t="s">
        <v>101</v>
      </c>
      <c r="G552">
        <v>1</v>
      </c>
      <c r="H552" t="s">
        <v>29</v>
      </c>
      <c r="I552">
        <v>61813</v>
      </c>
      <c r="J552">
        <v>25559</v>
      </c>
      <c r="K552">
        <v>31625</v>
      </c>
      <c r="L552">
        <v>3747</v>
      </c>
      <c r="M552">
        <v>703</v>
      </c>
      <c r="N552">
        <v>156</v>
      </c>
      <c r="O552">
        <v>16</v>
      </c>
      <c r="P552">
        <v>7</v>
      </c>
    </row>
    <row r="553" spans="1:16" ht="13.5">
      <c r="A553">
        <v>553</v>
      </c>
      <c r="C553">
        <v>40000</v>
      </c>
      <c r="D553" t="s">
        <v>23</v>
      </c>
      <c r="E553" t="s">
        <v>30</v>
      </c>
      <c r="F553" t="s">
        <v>101</v>
      </c>
      <c r="G553">
        <v>1</v>
      </c>
      <c r="H553" t="s">
        <v>31</v>
      </c>
      <c r="I553">
        <v>61956</v>
      </c>
      <c r="J553">
        <v>4447</v>
      </c>
      <c r="K553">
        <v>27926</v>
      </c>
      <c r="L553">
        <v>25276</v>
      </c>
      <c r="M553">
        <v>3581</v>
      </c>
      <c r="N553">
        <v>606</v>
      </c>
      <c r="O553">
        <v>112</v>
      </c>
      <c r="P553">
        <v>8</v>
      </c>
    </row>
    <row r="554" spans="1:16" ht="13.5">
      <c r="A554">
        <v>554</v>
      </c>
      <c r="C554">
        <v>40000</v>
      </c>
      <c r="D554" t="s">
        <v>23</v>
      </c>
      <c r="E554" t="s">
        <v>32</v>
      </c>
      <c r="F554" t="s">
        <v>101</v>
      </c>
      <c r="G554">
        <v>1</v>
      </c>
      <c r="H554" t="s">
        <v>33</v>
      </c>
      <c r="I554">
        <v>56554</v>
      </c>
      <c r="J554">
        <v>802</v>
      </c>
      <c r="K554">
        <v>5153</v>
      </c>
      <c r="L554">
        <v>26741</v>
      </c>
      <c r="M554">
        <v>20593</v>
      </c>
      <c r="N554">
        <v>2833</v>
      </c>
      <c r="O554">
        <v>374</v>
      </c>
      <c r="P554">
        <v>58</v>
      </c>
    </row>
    <row r="555" spans="1:16" ht="13.5">
      <c r="A555">
        <v>555</v>
      </c>
      <c r="C555">
        <v>40000</v>
      </c>
      <c r="D555" t="s">
        <v>23</v>
      </c>
      <c r="E555" t="s">
        <v>34</v>
      </c>
      <c r="F555" t="s">
        <v>101</v>
      </c>
      <c r="G555">
        <v>1</v>
      </c>
      <c r="H555" t="s">
        <v>35</v>
      </c>
      <c r="I555">
        <v>46114</v>
      </c>
      <c r="J555">
        <v>229</v>
      </c>
      <c r="K555">
        <v>755</v>
      </c>
      <c r="L555">
        <v>5616</v>
      </c>
      <c r="M555">
        <v>21775</v>
      </c>
      <c r="N555">
        <v>15778</v>
      </c>
      <c r="O555">
        <v>1782</v>
      </c>
      <c r="P555">
        <v>179</v>
      </c>
    </row>
    <row r="556" spans="1:16" ht="13.5">
      <c r="A556">
        <v>556</v>
      </c>
      <c r="C556">
        <v>40000</v>
      </c>
      <c r="D556" t="s">
        <v>23</v>
      </c>
      <c r="E556" t="s">
        <v>36</v>
      </c>
      <c r="F556" t="s">
        <v>101</v>
      </c>
      <c r="G556">
        <v>1</v>
      </c>
      <c r="H556" t="s">
        <v>37</v>
      </c>
      <c r="I556">
        <v>28226</v>
      </c>
      <c r="J556">
        <v>58</v>
      </c>
      <c r="K556">
        <v>202</v>
      </c>
      <c r="L556">
        <v>647</v>
      </c>
      <c r="M556">
        <v>4020</v>
      </c>
      <c r="N556">
        <v>14444</v>
      </c>
      <c r="O556">
        <v>8076</v>
      </c>
      <c r="P556">
        <v>779</v>
      </c>
    </row>
    <row r="557" spans="1:16" ht="13.5">
      <c r="A557">
        <v>557</v>
      </c>
      <c r="C557">
        <v>40000</v>
      </c>
      <c r="D557" t="s">
        <v>23</v>
      </c>
      <c r="E557" t="s">
        <v>38</v>
      </c>
      <c r="F557" t="s">
        <v>101</v>
      </c>
      <c r="G557">
        <v>1</v>
      </c>
      <c r="H557" t="s">
        <v>39</v>
      </c>
      <c r="I557">
        <v>12907</v>
      </c>
      <c r="J557">
        <v>9</v>
      </c>
      <c r="K557">
        <v>43</v>
      </c>
      <c r="L557">
        <v>129</v>
      </c>
      <c r="M557">
        <v>421</v>
      </c>
      <c r="N557">
        <v>2277</v>
      </c>
      <c r="O557">
        <v>6381</v>
      </c>
      <c r="P557">
        <v>3647</v>
      </c>
    </row>
    <row r="558" spans="1:8" ht="13.5">
      <c r="A558">
        <v>558</v>
      </c>
      <c r="F558" t="s">
        <v>102</v>
      </c>
      <c r="H558" t="s">
        <v>102</v>
      </c>
    </row>
    <row r="559" spans="1:16" ht="13.5">
      <c r="A559">
        <v>559</v>
      </c>
      <c r="C559">
        <v>40100</v>
      </c>
      <c r="D559">
        <v>1</v>
      </c>
      <c r="E559" t="s">
        <v>24</v>
      </c>
      <c r="F559" t="s">
        <v>102</v>
      </c>
      <c r="G559">
        <v>0</v>
      </c>
      <c r="H559" t="s">
        <v>25</v>
      </c>
      <c r="I559">
        <v>89219</v>
      </c>
      <c r="J559">
        <v>31513</v>
      </c>
      <c r="K559">
        <v>15911</v>
      </c>
      <c r="L559">
        <v>15138</v>
      </c>
      <c r="M559">
        <v>12469</v>
      </c>
      <c r="N559">
        <v>8960</v>
      </c>
      <c r="O559">
        <v>4133</v>
      </c>
      <c r="P559">
        <v>1095</v>
      </c>
    </row>
    <row r="560" spans="1:16" ht="13.5">
      <c r="A560">
        <v>560</v>
      </c>
      <c r="C560">
        <v>40100</v>
      </c>
      <c r="D560">
        <v>1</v>
      </c>
      <c r="E560" t="s">
        <v>26</v>
      </c>
      <c r="F560" t="s">
        <v>102</v>
      </c>
      <c r="G560">
        <v>1</v>
      </c>
      <c r="H560" t="s">
        <v>27</v>
      </c>
      <c r="I560">
        <v>26291</v>
      </c>
      <c r="J560">
        <v>24716</v>
      </c>
      <c r="K560">
        <v>1300</v>
      </c>
      <c r="L560">
        <v>224</v>
      </c>
      <c r="M560">
        <v>36</v>
      </c>
      <c r="N560">
        <v>12</v>
      </c>
      <c r="O560">
        <v>3</v>
      </c>
      <c r="P560" t="s">
        <v>46</v>
      </c>
    </row>
    <row r="561" spans="1:16" ht="13.5">
      <c r="A561">
        <v>561</v>
      </c>
      <c r="C561">
        <v>40100</v>
      </c>
      <c r="D561">
        <v>1</v>
      </c>
      <c r="E561" t="s">
        <v>28</v>
      </c>
      <c r="F561" t="s">
        <v>102</v>
      </c>
      <c r="G561">
        <v>1</v>
      </c>
      <c r="H561" t="s">
        <v>29</v>
      </c>
      <c r="I561">
        <v>13678</v>
      </c>
      <c r="J561">
        <v>5538</v>
      </c>
      <c r="K561">
        <v>7005</v>
      </c>
      <c r="L561">
        <v>909</v>
      </c>
      <c r="M561">
        <v>183</v>
      </c>
      <c r="N561">
        <v>37</v>
      </c>
      <c r="O561">
        <v>4</v>
      </c>
      <c r="P561">
        <v>2</v>
      </c>
    </row>
    <row r="562" spans="1:16" ht="13.5">
      <c r="A562">
        <v>562</v>
      </c>
      <c r="C562">
        <v>40100</v>
      </c>
      <c r="D562">
        <v>1</v>
      </c>
      <c r="E562" t="s">
        <v>30</v>
      </c>
      <c r="F562" t="s">
        <v>102</v>
      </c>
      <c r="G562">
        <v>1</v>
      </c>
      <c r="H562" t="s">
        <v>31</v>
      </c>
      <c r="I562">
        <v>14430</v>
      </c>
      <c r="J562">
        <v>997</v>
      </c>
      <c r="K562">
        <v>6144</v>
      </c>
      <c r="L562">
        <v>6163</v>
      </c>
      <c r="M562">
        <v>891</v>
      </c>
      <c r="N562">
        <v>194</v>
      </c>
      <c r="O562">
        <v>38</v>
      </c>
      <c r="P562">
        <v>3</v>
      </c>
    </row>
    <row r="563" spans="1:16" ht="13.5">
      <c r="A563">
        <v>563</v>
      </c>
      <c r="C563">
        <v>40100</v>
      </c>
      <c r="D563">
        <v>1</v>
      </c>
      <c r="E563" t="s">
        <v>32</v>
      </c>
      <c r="F563" t="s">
        <v>102</v>
      </c>
      <c r="G563">
        <v>1</v>
      </c>
      <c r="H563" t="s">
        <v>33</v>
      </c>
      <c r="I563">
        <v>13425</v>
      </c>
      <c r="J563">
        <v>190</v>
      </c>
      <c r="K563">
        <v>1224</v>
      </c>
      <c r="L563">
        <v>6292</v>
      </c>
      <c r="M563">
        <v>4889</v>
      </c>
      <c r="N563">
        <v>710</v>
      </c>
      <c r="O563">
        <v>107</v>
      </c>
      <c r="P563">
        <v>13</v>
      </c>
    </row>
    <row r="564" spans="1:16" ht="13.5">
      <c r="A564">
        <v>564</v>
      </c>
      <c r="C564">
        <v>40100</v>
      </c>
      <c r="D564">
        <v>1</v>
      </c>
      <c r="E564" t="s">
        <v>34</v>
      </c>
      <c r="F564" t="s">
        <v>102</v>
      </c>
      <c r="G564">
        <v>1</v>
      </c>
      <c r="H564" t="s">
        <v>35</v>
      </c>
      <c r="I564">
        <v>11294</v>
      </c>
      <c r="J564">
        <v>56</v>
      </c>
      <c r="K564">
        <v>181</v>
      </c>
      <c r="L564">
        <v>1366</v>
      </c>
      <c r="M564">
        <v>5352</v>
      </c>
      <c r="N564">
        <v>3821</v>
      </c>
      <c r="O564">
        <v>464</v>
      </c>
      <c r="P564">
        <v>54</v>
      </c>
    </row>
    <row r="565" spans="1:16" ht="13.5">
      <c r="A565">
        <v>565</v>
      </c>
      <c r="C565">
        <v>40100</v>
      </c>
      <c r="D565">
        <v>1</v>
      </c>
      <c r="E565" t="s">
        <v>36</v>
      </c>
      <c r="F565" t="s">
        <v>102</v>
      </c>
      <c r="G565">
        <v>1</v>
      </c>
      <c r="H565" t="s">
        <v>37</v>
      </c>
      <c r="I565">
        <v>6986</v>
      </c>
      <c r="J565">
        <v>14</v>
      </c>
      <c r="K565">
        <v>45</v>
      </c>
      <c r="L565">
        <v>152</v>
      </c>
      <c r="M565">
        <v>1008</v>
      </c>
      <c r="N565">
        <v>3618</v>
      </c>
      <c r="O565">
        <v>1964</v>
      </c>
      <c r="P565">
        <v>185</v>
      </c>
    </row>
    <row r="566" spans="1:16" ht="13.5">
      <c r="A566">
        <v>566</v>
      </c>
      <c r="C566">
        <v>40100</v>
      </c>
      <c r="D566">
        <v>1</v>
      </c>
      <c r="E566" t="s">
        <v>38</v>
      </c>
      <c r="F566" t="s">
        <v>102</v>
      </c>
      <c r="G566">
        <v>1</v>
      </c>
      <c r="H566" t="s">
        <v>39</v>
      </c>
      <c r="I566">
        <v>3115</v>
      </c>
      <c r="J566">
        <v>2</v>
      </c>
      <c r="K566">
        <v>12</v>
      </c>
      <c r="L566">
        <v>32</v>
      </c>
      <c r="M566">
        <v>110</v>
      </c>
      <c r="N566">
        <v>568</v>
      </c>
      <c r="O566">
        <v>1553</v>
      </c>
      <c r="P566">
        <v>838</v>
      </c>
    </row>
    <row r="567" spans="1:8" ht="13.5">
      <c r="A567">
        <v>567</v>
      </c>
      <c r="F567" t="s">
        <v>103</v>
      </c>
      <c r="H567" t="s">
        <v>103</v>
      </c>
    </row>
    <row r="568" spans="1:16" ht="13.5">
      <c r="A568">
        <v>568</v>
      </c>
      <c r="C568">
        <v>40130</v>
      </c>
      <c r="D568">
        <v>1</v>
      </c>
      <c r="E568" t="s">
        <v>24</v>
      </c>
      <c r="F568" t="s">
        <v>103</v>
      </c>
      <c r="G568">
        <v>0</v>
      </c>
      <c r="H568" t="s">
        <v>25</v>
      </c>
      <c r="I568">
        <v>106857</v>
      </c>
      <c r="J568">
        <v>50236</v>
      </c>
      <c r="K568">
        <v>17367</v>
      </c>
      <c r="L568">
        <v>14636</v>
      </c>
      <c r="M568">
        <v>11730</v>
      </c>
      <c r="N568">
        <v>8112</v>
      </c>
      <c r="O568">
        <v>3736</v>
      </c>
      <c r="P568">
        <v>1040</v>
      </c>
    </row>
    <row r="569" spans="1:16" ht="13.5">
      <c r="A569">
        <v>569</v>
      </c>
      <c r="C569">
        <v>40130</v>
      </c>
      <c r="D569">
        <v>1</v>
      </c>
      <c r="E569" t="s">
        <v>26</v>
      </c>
      <c r="F569" t="s">
        <v>103</v>
      </c>
      <c r="G569">
        <v>1</v>
      </c>
      <c r="H569" t="s">
        <v>27</v>
      </c>
      <c r="I569">
        <v>43962</v>
      </c>
      <c r="J569">
        <v>42169</v>
      </c>
      <c r="K569">
        <v>1462</v>
      </c>
      <c r="L569">
        <v>253</v>
      </c>
      <c r="M569">
        <v>57</v>
      </c>
      <c r="N569">
        <v>16</v>
      </c>
      <c r="O569">
        <v>4</v>
      </c>
      <c r="P569">
        <v>1</v>
      </c>
    </row>
    <row r="570" spans="1:16" ht="13.5">
      <c r="A570">
        <v>570</v>
      </c>
      <c r="C570">
        <v>40130</v>
      </c>
      <c r="D570">
        <v>1</v>
      </c>
      <c r="E570" t="s">
        <v>28</v>
      </c>
      <c r="F570" t="s">
        <v>103</v>
      </c>
      <c r="G570">
        <v>1</v>
      </c>
      <c r="H570" t="s">
        <v>29</v>
      </c>
      <c r="I570">
        <v>15698</v>
      </c>
      <c r="J570">
        <v>6532</v>
      </c>
      <c r="K570">
        <v>7880</v>
      </c>
      <c r="L570">
        <v>1011</v>
      </c>
      <c r="M570">
        <v>223</v>
      </c>
      <c r="N570">
        <v>49</v>
      </c>
      <c r="O570">
        <v>2</v>
      </c>
      <c r="P570">
        <v>1</v>
      </c>
    </row>
    <row r="571" spans="1:16" ht="13.5">
      <c r="A571">
        <v>571</v>
      </c>
      <c r="C571">
        <v>40130</v>
      </c>
      <c r="D571">
        <v>1</v>
      </c>
      <c r="E571" t="s">
        <v>30</v>
      </c>
      <c r="F571" t="s">
        <v>103</v>
      </c>
      <c r="G571">
        <v>1</v>
      </c>
      <c r="H571" t="s">
        <v>31</v>
      </c>
      <c r="I571">
        <v>14441</v>
      </c>
      <c r="J571">
        <v>1197</v>
      </c>
      <c r="K571">
        <v>6475</v>
      </c>
      <c r="L571">
        <v>5706</v>
      </c>
      <c r="M571">
        <v>892</v>
      </c>
      <c r="N571">
        <v>134</v>
      </c>
      <c r="O571">
        <v>34</v>
      </c>
      <c r="P571">
        <v>3</v>
      </c>
    </row>
    <row r="572" spans="1:16" ht="13.5">
      <c r="A572">
        <v>572</v>
      </c>
      <c r="C572">
        <v>40130</v>
      </c>
      <c r="D572">
        <v>1</v>
      </c>
      <c r="E572" t="s">
        <v>32</v>
      </c>
      <c r="F572" t="s">
        <v>103</v>
      </c>
      <c r="G572">
        <v>1</v>
      </c>
      <c r="H572" t="s">
        <v>33</v>
      </c>
      <c r="I572">
        <v>12773</v>
      </c>
      <c r="J572">
        <v>248</v>
      </c>
      <c r="K572">
        <v>1240</v>
      </c>
      <c r="L572">
        <v>6001</v>
      </c>
      <c r="M572">
        <v>4497</v>
      </c>
      <c r="N572">
        <v>691</v>
      </c>
      <c r="O572">
        <v>86</v>
      </c>
      <c r="P572">
        <v>10</v>
      </c>
    </row>
    <row r="573" spans="1:16" ht="13.5">
      <c r="A573">
        <v>573</v>
      </c>
      <c r="C573">
        <v>40130</v>
      </c>
      <c r="D573">
        <v>1</v>
      </c>
      <c r="E573" t="s">
        <v>34</v>
      </c>
      <c r="F573" t="s">
        <v>103</v>
      </c>
      <c r="G573">
        <v>1</v>
      </c>
      <c r="H573" t="s">
        <v>35</v>
      </c>
      <c r="I573">
        <v>10691</v>
      </c>
      <c r="J573">
        <v>65</v>
      </c>
      <c r="K573">
        <v>236</v>
      </c>
      <c r="L573">
        <v>1431</v>
      </c>
      <c r="M573">
        <v>5006</v>
      </c>
      <c r="N573">
        <v>3486</v>
      </c>
      <c r="O573">
        <v>424</v>
      </c>
      <c r="P573">
        <v>43</v>
      </c>
    </row>
    <row r="574" spans="1:16" ht="13.5">
      <c r="A574">
        <v>574</v>
      </c>
      <c r="C574">
        <v>40130</v>
      </c>
      <c r="D574">
        <v>1</v>
      </c>
      <c r="E574" t="s">
        <v>36</v>
      </c>
      <c r="F574" t="s">
        <v>103</v>
      </c>
      <c r="G574">
        <v>1</v>
      </c>
      <c r="H574" t="s">
        <v>37</v>
      </c>
      <c r="I574">
        <v>6227</v>
      </c>
      <c r="J574">
        <v>21</v>
      </c>
      <c r="K574">
        <v>63</v>
      </c>
      <c r="L574">
        <v>197</v>
      </c>
      <c r="M574">
        <v>941</v>
      </c>
      <c r="N574">
        <v>3140</v>
      </c>
      <c r="O574">
        <v>1697</v>
      </c>
      <c r="P574">
        <v>168</v>
      </c>
    </row>
    <row r="575" spans="1:16" ht="13.5">
      <c r="A575">
        <v>575</v>
      </c>
      <c r="C575">
        <v>40130</v>
      </c>
      <c r="D575">
        <v>1</v>
      </c>
      <c r="E575" t="s">
        <v>38</v>
      </c>
      <c r="F575" t="s">
        <v>103</v>
      </c>
      <c r="G575">
        <v>1</v>
      </c>
      <c r="H575" t="s">
        <v>39</v>
      </c>
      <c r="I575">
        <v>3065</v>
      </c>
      <c r="J575">
        <v>4</v>
      </c>
      <c r="K575">
        <v>11</v>
      </c>
      <c r="L575">
        <v>37</v>
      </c>
      <c r="M575">
        <v>114</v>
      </c>
      <c r="N575">
        <v>596</v>
      </c>
      <c r="O575">
        <v>1489</v>
      </c>
      <c r="P575">
        <v>814</v>
      </c>
    </row>
    <row r="576" spans="1:17" ht="13.5">
      <c r="A576">
        <v>576</v>
      </c>
      <c r="F576" t="s">
        <v>104</v>
      </c>
      <c r="H576" t="s">
        <v>104</v>
      </c>
      <c r="Q576">
        <f>SUM(K580:P584)</f>
        <v>28760</v>
      </c>
    </row>
    <row r="577" spans="1:16" ht="13.5">
      <c r="A577">
        <v>577</v>
      </c>
      <c r="C577">
        <v>41000</v>
      </c>
      <c r="D577" t="s">
        <v>23</v>
      </c>
      <c r="E577" t="s">
        <v>24</v>
      </c>
      <c r="F577" t="s">
        <v>104</v>
      </c>
      <c r="G577">
        <v>0</v>
      </c>
      <c r="H577" t="s">
        <v>25</v>
      </c>
      <c r="I577">
        <v>53238</v>
      </c>
      <c r="J577">
        <v>18968</v>
      </c>
      <c r="K577">
        <v>9671</v>
      </c>
      <c r="L577">
        <v>8713</v>
      </c>
      <c r="M577">
        <v>7224</v>
      </c>
      <c r="N577">
        <v>5362</v>
      </c>
      <c r="O577">
        <v>2587</v>
      </c>
      <c r="P577">
        <v>713</v>
      </c>
    </row>
    <row r="578" spans="1:16" ht="13.5">
      <c r="A578">
        <v>578</v>
      </c>
      <c r="C578">
        <v>41000</v>
      </c>
      <c r="D578" t="s">
        <v>23</v>
      </c>
      <c r="E578" t="s">
        <v>26</v>
      </c>
      <c r="F578" t="s">
        <v>104</v>
      </c>
      <c r="G578">
        <v>1</v>
      </c>
      <c r="H578" t="s">
        <v>27</v>
      </c>
      <c r="I578">
        <v>15070</v>
      </c>
      <c r="J578">
        <v>14349</v>
      </c>
      <c r="K578">
        <v>615</v>
      </c>
      <c r="L578">
        <v>73</v>
      </c>
      <c r="M578">
        <v>25</v>
      </c>
      <c r="N578">
        <v>6</v>
      </c>
      <c r="O578">
        <v>2</v>
      </c>
      <c r="P578" t="s">
        <v>46</v>
      </c>
    </row>
    <row r="579" spans="1:16" ht="13.5">
      <c r="A579">
        <v>579</v>
      </c>
      <c r="C579">
        <v>41000</v>
      </c>
      <c r="D579" t="s">
        <v>23</v>
      </c>
      <c r="E579" t="s">
        <v>28</v>
      </c>
      <c r="F579" t="s">
        <v>104</v>
      </c>
      <c r="G579">
        <v>1</v>
      </c>
      <c r="H579" t="s">
        <v>29</v>
      </c>
      <c r="I579">
        <v>8653</v>
      </c>
      <c r="J579">
        <v>3864</v>
      </c>
      <c r="K579">
        <v>4284</v>
      </c>
      <c r="L579">
        <v>410</v>
      </c>
      <c r="M579">
        <v>69</v>
      </c>
      <c r="N579">
        <v>21</v>
      </c>
      <c r="O579">
        <v>4</v>
      </c>
      <c r="P579">
        <v>1</v>
      </c>
    </row>
    <row r="580" spans="1:16" ht="13.5">
      <c r="A580">
        <v>580</v>
      </c>
      <c r="C580">
        <v>41000</v>
      </c>
      <c r="D580" t="s">
        <v>23</v>
      </c>
      <c r="E580" t="s">
        <v>30</v>
      </c>
      <c r="F580" t="s">
        <v>104</v>
      </c>
      <c r="G580">
        <v>1</v>
      </c>
      <c r="H580" t="s">
        <v>31</v>
      </c>
      <c r="I580">
        <v>8365</v>
      </c>
      <c r="J580">
        <v>637</v>
      </c>
      <c r="K580">
        <v>3908</v>
      </c>
      <c r="L580">
        <v>3369</v>
      </c>
      <c r="M580">
        <v>370</v>
      </c>
      <c r="N580">
        <v>69</v>
      </c>
      <c r="O580">
        <v>11</v>
      </c>
      <c r="P580">
        <v>1</v>
      </c>
    </row>
    <row r="581" spans="1:16" ht="13.5">
      <c r="A581">
        <v>581</v>
      </c>
      <c r="C581">
        <v>41000</v>
      </c>
      <c r="D581" t="s">
        <v>23</v>
      </c>
      <c r="E581" t="s">
        <v>32</v>
      </c>
      <c r="F581" t="s">
        <v>104</v>
      </c>
      <c r="G581">
        <v>1</v>
      </c>
      <c r="H581" t="s">
        <v>33</v>
      </c>
      <c r="I581">
        <v>8054</v>
      </c>
      <c r="J581">
        <v>81</v>
      </c>
      <c r="K581">
        <v>726</v>
      </c>
      <c r="L581">
        <v>3922</v>
      </c>
      <c r="M581">
        <v>2897</v>
      </c>
      <c r="N581">
        <v>383</v>
      </c>
      <c r="O581">
        <v>37</v>
      </c>
      <c r="P581">
        <v>8</v>
      </c>
    </row>
    <row r="582" spans="1:16" ht="13.5">
      <c r="A582">
        <v>582</v>
      </c>
      <c r="C582">
        <v>41000</v>
      </c>
      <c r="D582" t="s">
        <v>23</v>
      </c>
      <c r="E582" t="s">
        <v>34</v>
      </c>
      <c r="F582" t="s">
        <v>104</v>
      </c>
      <c r="G582">
        <v>1</v>
      </c>
      <c r="H582" t="s">
        <v>35</v>
      </c>
      <c r="I582">
        <v>6962</v>
      </c>
      <c r="J582">
        <v>26</v>
      </c>
      <c r="K582">
        <v>111</v>
      </c>
      <c r="L582">
        <v>840</v>
      </c>
      <c r="M582">
        <v>3269</v>
      </c>
      <c r="N582">
        <v>2446</v>
      </c>
      <c r="O582">
        <v>244</v>
      </c>
      <c r="P582">
        <v>26</v>
      </c>
    </row>
    <row r="583" spans="1:16" ht="13.5">
      <c r="A583">
        <v>583</v>
      </c>
      <c r="C583">
        <v>41000</v>
      </c>
      <c r="D583" t="s">
        <v>23</v>
      </c>
      <c r="E583" t="s">
        <v>36</v>
      </c>
      <c r="F583" t="s">
        <v>104</v>
      </c>
      <c r="G583">
        <v>1</v>
      </c>
      <c r="H583" t="s">
        <v>37</v>
      </c>
      <c r="I583">
        <v>4259</v>
      </c>
      <c r="J583">
        <v>8</v>
      </c>
      <c r="K583">
        <v>25</v>
      </c>
      <c r="L583">
        <v>80</v>
      </c>
      <c r="M583">
        <v>539</v>
      </c>
      <c r="N583">
        <v>2138</v>
      </c>
      <c r="O583">
        <v>1362</v>
      </c>
      <c r="P583">
        <v>107</v>
      </c>
    </row>
    <row r="584" spans="1:16" ht="13.5">
      <c r="A584">
        <v>584</v>
      </c>
      <c r="C584">
        <v>41000</v>
      </c>
      <c r="D584" t="s">
        <v>23</v>
      </c>
      <c r="E584" t="s">
        <v>38</v>
      </c>
      <c r="F584" t="s">
        <v>104</v>
      </c>
      <c r="G584">
        <v>1</v>
      </c>
      <c r="H584" t="s">
        <v>39</v>
      </c>
      <c r="I584">
        <v>1875</v>
      </c>
      <c r="J584">
        <v>3</v>
      </c>
      <c r="K584">
        <v>2</v>
      </c>
      <c r="L584">
        <v>19</v>
      </c>
      <c r="M584">
        <v>55</v>
      </c>
      <c r="N584">
        <v>299</v>
      </c>
      <c r="O584">
        <v>927</v>
      </c>
      <c r="P584">
        <v>570</v>
      </c>
    </row>
    <row r="585" spans="1:17" ht="13.5">
      <c r="A585">
        <v>585</v>
      </c>
      <c r="F585" t="s">
        <v>105</v>
      </c>
      <c r="H585" t="s">
        <v>105</v>
      </c>
      <c r="Q585">
        <f>SUM(K589:P593)</f>
        <v>64848</v>
      </c>
    </row>
    <row r="586" spans="1:16" ht="13.5">
      <c r="A586">
        <v>586</v>
      </c>
      <c r="C586">
        <v>42000</v>
      </c>
      <c r="D586" t="s">
        <v>23</v>
      </c>
      <c r="E586" t="s">
        <v>24</v>
      </c>
      <c r="F586" t="s">
        <v>105</v>
      </c>
      <c r="G586">
        <v>0</v>
      </c>
      <c r="H586" t="s">
        <v>25</v>
      </c>
      <c r="I586">
        <v>120545</v>
      </c>
      <c r="J586">
        <v>42605</v>
      </c>
      <c r="K586">
        <v>21777</v>
      </c>
      <c r="L586">
        <v>18898</v>
      </c>
      <c r="M586">
        <v>16992</v>
      </c>
      <c r="N586">
        <v>12493</v>
      </c>
      <c r="O586">
        <v>6012</v>
      </c>
      <c r="P586">
        <v>1768</v>
      </c>
    </row>
    <row r="587" spans="1:16" ht="13.5">
      <c r="A587">
        <v>587</v>
      </c>
      <c r="C587">
        <v>42000</v>
      </c>
      <c r="D587" t="s">
        <v>23</v>
      </c>
      <c r="E587" t="s">
        <v>26</v>
      </c>
      <c r="F587" t="s">
        <v>105</v>
      </c>
      <c r="G587">
        <v>1</v>
      </c>
      <c r="H587" t="s">
        <v>27</v>
      </c>
      <c r="I587">
        <v>34337</v>
      </c>
      <c r="J587">
        <v>32379</v>
      </c>
      <c r="K587">
        <v>1683</v>
      </c>
      <c r="L587">
        <v>228</v>
      </c>
      <c r="M587">
        <v>38</v>
      </c>
      <c r="N587">
        <v>7</v>
      </c>
      <c r="O587">
        <v>1</v>
      </c>
      <c r="P587">
        <v>1</v>
      </c>
    </row>
    <row r="588" spans="1:16" ht="13.5">
      <c r="A588">
        <v>588</v>
      </c>
      <c r="C588">
        <v>42000</v>
      </c>
      <c r="D588" t="s">
        <v>23</v>
      </c>
      <c r="E588" t="s">
        <v>28</v>
      </c>
      <c r="F588" t="s">
        <v>105</v>
      </c>
      <c r="G588">
        <v>1</v>
      </c>
      <c r="H588" t="s">
        <v>29</v>
      </c>
      <c r="I588">
        <v>19623</v>
      </c>
      <c r="J588">
        <v>8489</v>
      </c>
      <c r="K588">
        <v>9929</v>
      </c>
      <c r="L588">
        <v>1002</v>
      </c>
      <c r="M588">
        <v>162</v>
      </c>
      <c r="N588">
        <v>34</v>
      </c>
      <c r="O588">
        <v>6</v>
      </c>
      <c r="P588">
        <v>1</v>
      </c>
    </row>
    <row r="589" spans="1:16" ht="13.5">
      <c r="A589">
        <v>589</v>
      </c>
      <c r="C589">
        <v>42000</v>
      </c>
      <c r="D589" t="s">
        <v>23</v>
      </c>
      <c r="E589" t="s">
        <v>30</v>
      </c>
      <c r="F589" t="s">
        <v>105</v>
      </c>
      <c r="G589">
        <v>1</v>
      </c>
      <c r="H589" t="s">
        <v>31</v>
      </c>
      <c r="I589">
        <v>17806</v>
      </c>
      <c r="J589">
        <v>1399</v>
      </c>
      <c r="K589">
        <v>8108</v>
      </c>
      <c r="L589">
        <v>7162</v>
      </c>
      <c r="M589">
        <v>939</v>
      </c>
      <c r="N589">
        <v>169</v>
      </c>
      <c r="O589">
        <v>27</v>
      </c>
      <c r="P589">
        <v>2</v>
      </c>
    </row>
    <row r="590" spans="1:16" ht="13.5">
      <c r="A590">
        <v>590</v>
      </c>
      <c r="C590">
        <v>42000</v>
      </c>
      <c r="D590" t="s">
        <v>23</v>
      </c>
      <c r="E590" t="s">
        <v>32</v>
      </c>
      <c r="F590" t="s">
        <v>105</v>
      </c>
      <c r="G590">
        <v>1</v>
      </c>
      <c r="H590" t="s">
        <v>33</v>
      </c>
      <c r="I590">
        <v>18205</v>
      </c>
      <c r="J590">
        <v>250</v>
      </c>
      <c r="K590">
        <v>1736</v>
      </c>
      <c r="L590">
        <v>8265</v>
      </c>
      <c r="M590">
        <v>6926</v>
      </c>
      <c r="N590">
        <v>884</v>
      </c>
      <c r="O590">
        <v>125</v>
      </c>
      <c r="P590">
        <v>19</v>
      </c>
    </row>
    <row r="591" spans="1:16" ht="13.5">
      <c r="A591">
        <v>591</v>
      </c>
      <c r="C591">
        <v>42000</v>
      </c>
      <c r="D591" t="s">
        <v>23</v>
      </c>
      <c r="E591" t="s">
        <v>34</v>
      </c>
      <c r="F591" t="s">
        <v>105</v>
      </c>
      <c r="G591">
        <v>1</v>
      </c>
      <c r="H591" t="s">
        <v>35</v>
      </c>
      <c r="I591">
        <v>16024</v>
      </c>
      <c r="J591">
        <v>65</v>
      </c>
      <c r="K591">
        <v>263</v>
      </c>
      <c r="L591">
        <v>1996</v>
      </c>
      <c r="M591">
        <v>7419</v>
      </c>
      <c r="N591">
        <v>5570</v>
      </c>
      <c r="O591">
        <v>639</v>
      </c>
      <c r="P591">
        <v>72</v>
      </c>
    </row>
    <row r="592" spans="1:16" ht="13.5">
      <c r="A592">
        <v>592</v>
      </c>
      <c r="C592">
        <v>42000</v>
      </c>
      <c r="D592" t="s">
        <v>23</v>
      </c>
      <c r="E592" t="s">
        <v>36</v>
      </c>
      <c r="F592" t="s">
        <v>105</v>
      </c>
      <c r="G592">
        <v>1</v>
      </c>
      <c r="H592" t="s">
        <v>37</v>
      </c>
      <c r="I592">
        <v>9890</v>
      </c>
      <c r="J592">
        <v>18</v>
      </c>
      <c r="K592">
        <v>50</v>
      </c>
      <c r="L592">
        <v>204</v>
      </c>
      <c r="M592">
        <v>1357</v>
      </c>
      <c r="N592">
        <v>5070</v>
      </c>
      <c r="O592">
        <v>2914</v>
      </c>
      <c r="P592">
        <v>277</v>
      </c>
    </row>
    <row r="593" spans="1:16" ht="13.5">
      <c r="A593">
        <v>593</v>
      </c>
      <c r="C593">
        <v>42000</v>
      </c>
      <c r="D593" t="s">
        <v>23</v>
      </c>
      <c r="E593" t="s">
        <v>38</v>
      </c>
      <c r="F593" t="s">
        <v>105</v>
      </c>
      <c r="G593">
        <v>1</v>
      </c>
      <c r="H593" t="s">
        <v>39</v>
      </c>
      <c r="I593">
        <v>4660</v>
      </c>
      <c r="J593">
        <v>5</v>
      </c>
      <c r="K593">
        <v>8</v>
      </c>
      <c r="L593">
        <v>41</v>
      </c>
      <c r="M593">
        <v>151</v>
      </c>
      <c r="N593">
        <v>759</v>
      </c>
      <c r="O593">
        <v>2300</v>
      </c>
      <c r="P593">
        <v>1396</v>
      </c>
    </row>
    <row r="594" spans="1:17" ht="13.5">
      <c r="A594">
        <v>594</v>
      </c>
      <c r="F594" t="s">
        <v>106</v>
      </c>
      <c r="H594" t="s">
        <v>106</v>
      </c>
      <c r="Q594">
        <f>SUM(K598:P602)</f>
        <v>75318</v>
      </c>
    </row>
    <row r="595" spans="1:16" ht="13.5">
      <c r="A595">
        <v>595</v>
      </c>
      <c r="C595">
        <v>43000</v>
      </c>
      <c r="D595" t="s">
        <v>23</v>
      </c>
      <c r="E595" t="s">
        <v>24</v>
      </c>
      <c r="F595" t="s">
        <v>106</v>
      </c>
      <c r="G595">
        <v>0</v>
      </c>
      <c r="H595" t="s">
        <v>25</v>
      </c>
      <c r="I595">
        <v>136004</v>
      </c>
      <c r="J595">
        <v>47163</v>
      </c>
      <c r="K595">
        <v>23500</v>
      </c>
      <c r="L595">
        <v>21432</v>
      </c>
      <c r="M595">
        <v>19434</v>
      </c>
      <c r="N595">
        <v>14955</v>
      </c>
      <c r="O595">
        <v>7241</v>
      </c>
      <c r="P595">
        <v>2279</v>
      </c>
    </row>
    <row r="596" spans="1:16" ht="13.5">
      <c r="A596">
        <v>596</v>
      </c>
      <c r="C596">
        <v>43000</v>
      </c>
      <c r="D596" t="s">
        <v>23</v>
      </c>
      <c r="E596" t="s">
        <v>26</v>
      </c>
      <c r="F596" t="s">
        <v>106</v>
      </c>
      <c r="G596">
        <v>1</v>
      </c>
      <c r="H596" t="s">
        <v>27</v>
      </c>
      <c r="I596">
        <v>37873</v>
      </c>
      <c r="J596">
        <v>35991</v>
      </c>
      <c r="K596">
        <v>1624</v>
      </c>
      <c r="L596">
        <v>195</v>
      </c>
      <c r="M596">
        <v>49</v>
      </c>
      <c r="N596">
        <v>12</v>
      </c>
      <c r="O596">
        <v>2</v>
      </c>
      <c r="P596" t="s">
        <v>46</v>
      </c>
    </row>
    <row r="597" spans="1:16" ht="13.5">
      <c r="A597">
        <v>597</v>
      </c>
      <c r="C597">
        <v>43000</v>
      </c>
      <c r="D597" t="s">
        <v>23</v>
      </c>
      <c r="E597" t="s">
        <v>28</v>
      </c>
      <c r="F597" t="s">
        <v>106</v>
      </c>
      <c r="G597">
        <v>1</v>
      </c>
      <c r="H597" t="s">
        <v>29</v>
      </c>
      <c r="I597">
        <v>20836</v>
      </c>
      <c r="J597">
        <v>9195</v>
      </c>
      <c r="K597">
        <v>10346</v>
      </c>
      <c r="L597">
        <v>1080</v>
      </c>
      <c r="M597">
        <v>171</v>
      </c>
      <c r="N597">
        <v>38</v>
      </c>
      <c r="O597">
        <v>6</v>
      </c>
      <c r="P597" t="s">
        <v>46</v>
      </c>
    </row>
    <row r="598" spans="1:16" ht="13.5">
      <c r="A598">
        <v>598</v>
      </c>
      <c r="C598">
        <v>43000</v>
      </c>
      <c r="D598" t="s">
        <v>23</v>
      </c>
      <c r="E598" t="s">
        <v>30</v>
      </c>
      <c r="F598" t="s">
        <v>106</v>
      </c>
      <c r="G598">
        <v>1</v>
      </c>
      <c r="H598" t="s">
        <v>31</v>
      </c>
      <c r="I598">
        <v>20406</v>
      </c>
      <c r="J598">
        <v>1588</v>
      </c>
      <c r="K598">
        <v>9238</v>
      </c>
      <c r="L598">
        <v>8240</v>
      </c>
      <c r="M598">
        <v>1123</v>
      </c>
      <c r="N598">
        <v>185</v>
      </c>
      <c r="O598">
        <v>30</v>
      </c>
      <c r="P598">
        <v>2</v>
      </c>
    </row>
    <row r="599" spans="1:16" ht="13.5">
      <c r="A599">
        <v>599</v>
      </c>
      <c r="C599">
        <v>43000</v>
      </c>
      <c r="D599" t="s">
        <v>23</v>
      </c>
      <c r="E599" t="s">
        <v>32</v>
      </c>
      <c r="F599" t="s">
        <v>106</v>
      </c>
      <c r="G599">
        <v>1</v>
      </c>
      <c r="H599" t="s">
        <v>33</v>
      </c>
      <c r="I599">
        <v>20528</v>
      </c>
      <c r="J599">
        <v>280</v>
      </c>
      <c r="K599">
        <v>1939</v>
      </c>
      <c r="L599">
        <v>9401</v>
      </c>
      <c r="M599">
        <v>7677</v>
      </c>
      <c r="N599">
        <v>1079</v>
      </c>
      <c r="O599">
        <v>130</v>
      </c>
      <c r="P599">
        <v>22</v>
      </c>
    </row>
    <row r="600" spans="1:16" ht="13.5">
      <c r="A600">
        <v>600</v>
      </c>
      <c r="C600">
        <v>43000</v>
      </c>
      <c r="D600" t="s">
        <v>23</v>
      </c>
      <c r="E600" t="s">
        <v>34</v>
      </c>
      <c r="F600" t="s">
        <v>106</v>
      </c>
      <c r="G600">
        <v>1</v>
      </c>
      <c r="H600" t="s">
        <v>35</v>
      </c>
      <c r="I600">
        <v>18775</v>
      </c>
      <c r="J600">
        <v>77</v>
      </c>
      <c r="K600">
        <v>266</v>
      </c>
      <c r="L600">
        <v>2210</v>
      </c>
      <c r="M600">
        <v>8642</v>
      </c>
      <c r="N600">
        <v>6738</v>
      </c>
      <c r="O600">
        <v>757</v>
      </c>
      <c r="P600">
        <v>85</v>
      </c>
    </row>
    <row r="601" spans="1:16" ht="13.5">
      <c r="A601">
        <v>601</v>
      </c>
      <c r="C601">
        <v>43000</v>
      </c>
      <c r="D601" t="s">
        <v>23</v>
      </c>
      <c r="E601" t="s">
        <v>36</v>
      </c>
      <c r="F601" t="s">
        <v>106</v>
      </c>
      <c r="G601">
        <v>1</v>
      </c>
      <c r="H601" t="s">
        <v>37</v>
      </c>
      <c r="I601">
        <v>12010</v>
      </c>
      <c r="J601">
        <v>22</v>
      </c>
      <c r="K601">
        <v>71</v>
      </c>
      <c r="L601">
        <v>250</v>
      </c>
      <c r="M601">
        <v>1628</v>
      </c>
      <c r="N601">
        <v>5977</v>
      </c>
      <c r="O601">
        <v>3654</v>
      </c>
      <c r="P601">
        <v>408</v>
      </c>
    </row>
    <row r="602" spans="1:16" ht="13.5">
      <c r="A602">
        <v>602</v>
      </c>
      <c r="C602">
        <v>43000</v>
      </c>
      <c r="D602" t="s">
        <v>23</v>
      </c>
      <c r="E602" t="s">
        <v>38</v>
      </c>
      <c r="F602" t="s">
        <v>106</v>
      </c>
      <c r="G602">
        <v>1</v>
      </c>
      <c r="H602" t="s">
        <v>39</v>
      </c>
      <c r="I602">
        <v>5576</v>
      </c>
      <c r="J602">
        <v>10</v>
      </c>
      <c r="K602">
        <v>16</v>
      </c>
      <c r="L602">
        <v>56</v>
      </c>
      <c r="M602">
        <v>144</v>
      </c>
      <c r="N602">
        <v>926</v>
      </c>
      <c r="O602">
        <v>2662</v>
      </c>
      <c r="P602">
        <v>1762</v>
      </c>
    </row>
    <row r="603" spans="1:17" ht="13.5">
      <c r="A603">
        <v>603</v>
      </c>
      <c r="F603" t="s">
        <v>107</v>
      </c>
      <c r="H603" t="s">
        <v>107</v>
      </c>
      <c r="Q603">
        <f>SUM(K607:P611)</f>
        <v>60323</v>
      </c>
    </row>
    <row r="604" spans="1:16" ht="13.5">
      <c r="A604">
        <v>604</v>
      </c>
      <c r="C604">
        <v>44000</v>
      </c>
      <c r="D604" t="s">
        <v>23</v>
      </c>
      <c r="E604" t="s">
        <v>24</v>
      </c>
      <c r="F604" t="s">
        <v>107</v>
      </c>
      <c r="G604">
        <v>0</v>
      </c>
      <c r="H604" t="s">
        <v>25</v>
      </c>
      <c r="I604">
        <v>107549</v>
      </c>
      <c r="J604">
        <v>36373</v>
      </c>
      <c r="K604">
        <v>19273</v>
      </c>
      <c r="L604">
        <v>17592</v>
      </c>
      <c r="M604">
        <v>15424</v>
      </c>
      <c r="N604">
        <v>11544</v>
      </c>
      <c r="O604">
        <v>5757</v>
      </c>
      <c r="P604">
        <v>1586</v>
      </c>
    </row>
    <row r="605" spans="1:16" ht="13.5">
      <c r="A605">
        <v>605</v>
      </c>
      <c r="C605">
        <v>44000</v>
      </c>
      <c r="D605" t="s">
        <v>23</v>
      </c>
      <c r="E605" t="s">
        <v>26</v>
      </c>
      <c r="F605" t="s">
        <v>107</v>
      </c>
      <c r="G605">
        <v>1</v>
      </c>
      <c r="H605" t="s">
        <v>27</v>
      </c>
      <c r="I605">
        <v>29145</v>
      </c>
      <c r="J605">
        <v>27781</v>
      </c>
      <c r="K605">
        <v>1144</v>
      </c>
      <c r="L605">
        <v>171</v>
      </c>
      <c r="M605">
        <v>34</v>
      </c>
      <c r="N605">
        <v>12</v>
      </c>
      <c r="O605">
        <v>3</v>
      </c>
      <c r="P605" t="s">
        <v>46</v>
      </c>
    </row>
    <row r="606" spans="1:16" ht="13.5">
      <c r="A606">
        <v>606</v>
      </c>
      <c r="C606">
        <v>44000</v>
      </c>
      <c r="D606" t="s">
        <v>23</v>
      </c>
      <c r="E606" t="s">
        <v>28</v>
      </c>
      <c r="F606" t="s">
        <v>107</v>
      </c>
      <c r="G606">
        <v>1</v>
      </c>
      <c r="H606" t="s">
        <v>29</v>
      </c>
      <c r="I606">
        <v>16694</v>
      </c>
      <c r="J606">
        <v>7205</v>
      </c>
      <c r="K606">
        <v>8472</v>
      </c>
      <c r="L606">
        <v>857</v>
      </c>
      <c r="M606">
        <v>135</v>
      </c>
      <c r="N606">
        <v>20</v>
      </c>
      <c r="O606">
        <v>5</v>
      </c>
      <c r="P606" t="s">
        <v>46</v>
      </c>
    </row>
    <row r="607" spans="1:16" ht="13.5">
      <c r="A607">
        <v>607</v>
      </c>
      <c r="C607">
        <v>44000</v>
      </c>
      <c r="D607" t="s">
        <v>23</v>
      </c>
      <c r="E607" t="s">
        <v>30</v>
      </c>
      <c r="F607" t="s">
        <v>107</v>
      </c>
      <c r="G607">
        <v>1</v>
      </c>
      <c r="H607" t="s">
        <v>31</v>
      </c>
      <c r="I607">
        <v>16584</v>
      </c>
      <c r="J607">
        <v>1111</v>
      </c>
      <c r="K607">
        <v>7935</v>
      </c>
      <c r="L607">
        <v>6653</v>
      </c>
      <c r="M607">
        <v>738</v>
      </c>
      <c r="N607">
        <v>120</v>
      </c>
      <c r="O607">
        <v>24</v>
      </c>
      <c r="P607">
        <v>3</v>
      </c>
    </row>
    <row r="608" spans="1:16" ht="13.5">
      <c r="A608">
        <v>608</v>
      </c>
      <c r="C608">
        <v>44000</v>
      </c>
      <c r="D608" t="s">
        <v>23</v>
      </c>
      <c r="E608" t="s">
        <v>32</v>
      </c>
      <c r="F608" t="s">
        <v>107</v>
      </c>
      <c r="G608">
        <v>1</v>
      </c>
      <c r="H608" t="s">
        <v>33</v>
      </c>
      <c r="I608">
        <v>16152</v>
      </c>
      <c r="J608">
        <v>208</v>
      </c>
      <c r="K608">
        <v>1449</v>
      </c>
      <c r="L608">
        <v>7860</v>
      </c>
      <c r="M608">
        <v>5808</v>
      </c>
      <c r="N608">
        <v>735</v>
      </c>
      <c r="O608">
        <v>85</v>
      </c>
      <c r="P608">
        <v>7</v>
      </c>
    </row>
    <row r="609" spans="1:16" ht="13.5">
      <c r="A609">
        <v>609</v>
      </c>
      <c r="C609">
        <v>44000</v>
      </c>
      <c r="D609" t="s">
        <v>23</v>
      </c>
      <c r="E609" t="s">
        <v>34</v>
      </c>
      <c r="F609" t="s">
        <v>107</v>
      </c>
      <c r="G609">
        <v>1</v>
      </c>
      <c r="H609" t="s">
        <v>35</v>
      </c>
      <c r="I609">
        <v>15149</v>
      </c>
      <c r="J609">
        <v>51</v>
      </c>
      <c r="K609">
        <v>206</v>
      </c>
      <c r="L609">
        <v>1846</v>
      </c>
      <c r="M609">
        <v>7323</v>
      </c>
      <c r="N609">
        <v>5097</v>
      </c>
      <c r="O609">
        <v>567</v>
      </c>
      <c r="P609">
        <v>59</v>
      </c>
    </row>
    <row r="610" spans="1:16" ht="13.5">
      <c r="A610">
        <v>610</v>
      </c>
      <c r="C610">
        <v>44000</v>
      </c>
      <c r="D610" t="s">
        <v>23</v>
      </c>
      <c r="E610" t="s">
        <v>36</v>
      </c>
      <c r="F610" t="s">
        <v>107</v>
      </c>
      <c r="G610">
        <v>1</v>
      </c>
      <c r="H610" t="s">
        <v>37</v>
      </c>
      <c r="I610">
        <v>9456</v>
      </c>
      <c r="J610">
        <v>16</v>
      </c>
      <c r="K610">
        <v>53</v>
      </c>
      <c r="L610">
        <v>169</v>
      </c>
      <c r="M610">
        <v>1278</v>
      </c>
      <c r="N610">
        <v>4828</v>
      </c>
      <c r="O610">
        <v>2873</v>
      </c>
      <c r="P610">
        <v>239</v>
      </c>
    </row>
    <row r="611" spans="1:16" ht="13.5">
      <c r="A611">
        <v>611</v>
      </c>
      <c r="C611">
        <v>44000</v>
      </c>
      <c r="D611" t="s">
        <v>23</v>
      </c>
      <c r="E611" t="s">
        <v>38</v>
      </c>
      <c r="F611" t="s">
        <v>107</v>
      </c>
      <c r="G611">
        <v>1</v>
      </c>
      <c r="H611" t="s">
        <v>39</v>
      </c>
      <c r="I611">
        <v>4369</v>
      </c>
      <c r="J611">
        <v>1</v>
      </c>
      <c r="K611">
        <v>14</v>
      </c>
      <c r="L611">
        <v>36</v>
      </c>
      <c r="M611">
        <v>108</v>
      </c>
      <c r="N611">
        <v>732</v>
      </c>
      <c r="O611">
        <v>2200</v>
      </c>
      <c r="P611">
        <v>1278</v>
      </c>
    </row>
    <row r="612" spans="1:17" ht="13.5">
      <c r="A612">
        <v>612</v>
      </c>
      <c r="F612" t="s">
        <v>108</v>
      </c>
      <c r="H612" t="s">
        <v>108</v>
      </c>
      <c r="Q612">
        <f>SUM(K616:P620)</f>
        <v>58358</v>
      </c>
    </row>
    <row r="613" spans="1:16" ht="13.5">
      <c r="A613">
        <v>613</v>
      </c>
      <c r="C613">
        <v>45000</v>
      </c>
      <c r="D613" t="s">
        <v>23</v>
      </c>
      <c r="E613" t="s">
        <v>24</v>
      </c>
      <c r="F613" t="s">
        <v>108</v>
      </c>
      <c r="G613">
        <v>0</v>
      </c>
      <c r="H613" t="s">
        <v>25</v>
      </c>
      <c r="I613">
        <v>108166</v>
      </c>
      <c r="J613">
        <v>38503</v>
      </c>
      <c r="K613">
        <v>18963</v>
      </c>
      <c r="L613">
        <v>16203</v>
      </c>
      <c r="M613">
        <v>15115</v>
      </c>
      <c r="N613">
        <v>11783</v>
      </c>
      <c r="O613">
        <v>5838</v>
      </c>
      <c r="P613">
        <v>1761</v>
      </c>
    </row>
    <row r="614" spans="1:16" ht="13.5">
      <c r="A614">
        <v>614</v>
      </c>
      <c r="C614">
        <v>45000</v>
      </c>
      <c r="D614" t="s">
        <v>23</v>
      </c>
      <c r="E614" t="s">
        <v>26</v>
      </c>
      <c r="F614" t="s">
        <v>108</v>
      </c>
      <c r="G614">
        <v>1</v>
      </c>
      <c r="H614" t="s">
        <v>27</v>
      </c>
      <c r="I614">
        <v>31022</v>
      </c>
      <c r="J614">
        <v>29377</v>
      </c>
      <c r="K614">
        <v>1365</v>
      </c>
      <c r="L614">
        <v>211</v>
      </c>
      <c r="M614">
        <v>55</v>
      </c>
      <c r="N614">
        <v>11</v>
      </c>
      <c r="O614">
        <v>3</v>
      </c>
      <c r="P614" t="s">
        <v>46</v>
      </c>
    </row>
    <row r="615" spans="1:16" ht="13.5">
      <c r="A615">
        <v>615</v>
      </c>
      <c r="C615">
        <v>45000</v>
      </c>
      <c r="D615" t="s">
        <v>23</v>
      </c>
      <c r="E615" t="s">
        <v>28</v>
      </c>
      <c r="F615" t="s">
        <v>108</v>
      </c>
      <c r="G615">
        <v>1</v>
      </c>
      <c r="H615" t="s">
        <v>29</v>
      </c>
      <c r="I615">
        <v>17282</v>
      </c>
      <c r="J615">
        <v>7622</v>
      </c>
      <c r="K615">
        <v>8633</v>
      </c>
      <c r="L615">
        <v>833</v>
      </c>
      <c r="M615">
        <v>155</v>
      </c>
      <c r="N615">
        <v>34</v>
      </c>
      <c r="O615">
        <v>5</v>
      </c>
      <c r="P615" t="s">
        <v>46</v>
      </c>
    </row>
    <row r="616" spans="1:16" ht="13.5">
      <c r="A616">
        <v>616</v>
      </c>
      <c r="C616">
        <v>45000</v>
      </c>
      <c r="D616" t="s">
        <v>23</v>
      </c>
      <c r="E616" t="s">
        <v>30</v>
      </c>
      <c r="F616" t="s">
        <v>108</v>
      </c>
      <c r="G616">
        <v>1</v>
      </c>
      <c r="H616" t="s">
        <v>31</v>
      </c>
      <c r="I616">
        <v>15802</v>
      </c>
      <c r="J616">
        <v>1226</v>
      </c>
      <c r="K616">
        <v>7264</v>
      </c>
      <c r="L616">
        <v>6246</v>
      </c>
      <c r="M616">
        <v>908</v>
      </c>
      <c r="N616">
        <v>131</v>
      </c>
      <c r="O616">
        <v>25</v>
      </c>
      <c r="P616">
        <v>2</v>
      </c>
    </row>
    <row r="617" spans="1:16" ht="13.5">
      <c r="A617">
        <v>617</v>
      </c>
      <c r="C617">
        <v>45000</v>
      </c>
      <c r="D617" t="s">
        <v>23</v>
      </c>
      <c r="E617" t="s">
        <v>32</v>
      </c>
      <c r="F617" t="s">
        <v>108</v>
      </c>
      <c r="G617">
        <v>1</v>
      </c>
      <c r="H617" t="s">
        <v>33</v>
      </c>
      <c r="I617">
        <v>16041</v>
      </c>
      <c r="J617">
        <v>200</v>
      </c>
      <c r="K617">
        <v>1454</v>
      </c>
      <c r="L617">
        <v>7216</v>
      </c>
      <c r="M617">
        <v>6166</v>
      </c>
      <c r="N617">
        <v>876</v>
      </c>
      <c r="O617">
        <v>111</v>
      </c>
      <c r="P617">
        <v>18</v>
      </c>
    </row>
    <row r="618" spans="1:16" ht="13.5">
      <c r="A618">
        <v>618</v>
      </c>
      <c r="C618">
        <v>45000</v>
      </c>
      <c r="D618" t="s">
        <v>23</v>
      </c>
      <c r="E618" t="s">
        <v>34</v>
      </c>
      <c r="F618" t="s">
        <v>108</v>
      </c>
      <c r="G618">
        <v>1</v>
      </c>
      <c r="H618" t="s">
        <v>35</v>
      </c>
      <c r="I618">
        <v>14731</v>
      </c>
      <c r="J618">
        <v>58</v>
      </c>
      <c r="K618">
        <v>185</v>
      </c>
      <c r="L618">
        <v>1512</v>
      </c>
      <c r="M618">
        <v>6722</v>
      </c>
      <c r="N618">
        <v>5580</v>
      </c>
      <c r="O618">
        <v>615</v>
      </c>
      <c r="P618">
        <v>59</v>
      </c>
    </row>
    <row r="619" spans="1:16" ht="13.5">
      <c r="A619">
        <v>619</v>
      </c>
      <c r="C619">
        <v>45000</v>
      </c>
      <c r="D619" t="s">
        <v>23</v>
      </c>
      <c r="E619" t="s">
        <v>36</v>
      </c>
      <c r="F619" t="s">
        <v>108</v>
      </c>
      <c r="G619">
        <v>1</v>
      </c>
      <c r="H619" t="s">
        <v>37</v>
      </c>
      <c r="I619">
        <v>9145</v>
      </c>
      <c r="J619">
        <v>18</v>
      </c>
      <c r="K619">
        <v>50</v>
      </c>
      <c r="L619">
        <v>155</v>
      </c>
      <c r="M619">
        <v>1036</v>
      </c>
      <c r="N619">
        <v>4554</v>
      </c>
      <c r="O619">
        <v>3048</v>
      </c>
      <c r="P619">
        <v>284</v>
      </c>
    </row>
    <row r="620" spans="1:16" ht="13.5">
      <c r="A620">
        <v>620</v>
      </c>
      <c r="C620">
        <v>45000</v>
      </c>
      <c r="D620" t="s">
        <v>23</v>
      </c>
      <c r="E620" t="s">
        <v>38</v>
      </c>
      <c r="F620" t="s">
        <v>108</v>
      </c>
      <c r="G620">
        <v>1</v>
      </c>
      <c r="H620" t="s">
        <v>39</v>
      </c>
      <c r="I620">
        <v>4143</v>
      </c>
      <c r="J620">
        <v>2</v>
      </c>
      <c r="K620">
        <v>12</v>
      </c>
      <c r="L620">
        <v>30</v>
      </c>
      <c r="M620">
        <v>73</v>
      </c>
      <c r="N620">
        <v>597</v>
      </c>
      <c r="O620">
        <v>2031</v>
      </c>
      <c r="P620">
        <v>1398</v>
      </c>
    </row>
    <row r="621" spans="1:17" ht="13.5">
      <c r="A621">
        <v>621</v>
      </c>
      <c r="F621" t="s">
        <v>109</v>
      </c>
      <c r="H621" t="s">
        <v>109</v>
      </c>
      <c r="Q621">
        <f>SUM(K625:P629)</f>
        <v>95610</v>
      </c>
    </row>
    <row r="622" spans="1:16" ht="13.5">
      <c r="A622">
        <v>622</v>
      </c>
      <c r="C622">
        <v>46000</v>
      </c>
      <c r="D622" t="s">
        <v>23</v>
      </c>
      <c r="E622" t="s">
        <v>24</v>
      </c>
      <c r="F622" t="s">
        <v>109</v>
      </c>
      <c r="G622">
        <v>0</v>
      </c>
      <c r="H622" t="s">
        <v>25</v>
      </c>
      <c r="I622">
        <v>173689</v>
      </c>
      <c r="J622">
        <v>62063</v>
      </c>
      <c r="K622">
        <v>28112</v>
      </c>
      <c r="L622">
        <v>24642</v>
      </c>
      <c r="M622">
        <v>24588</v>
      </c>
      <c r="N622">
        <v>20242</v>
      </c>
      <c r="O622">
        <v>10774</v>
      </c>
      <c r="P622">
        <v>3268</v>
      </c>
    </row>
    <row r="623" spans="1:16" ht="13.5">
      <c r="A623">
        <v>623</v>
      </c>
      <c r="C623">
        <v>46000</v>
      </c>
      <c r="D623" t="s">
        <v>23</v>
      </c>
      <c r="E623" t="s">
        <v>26</v>
      </c>
      <c r="F623" t="s">
        <v>109</v>
      </c>
      <c r="G623">
        <v>1</v>
      </c>
      <c r="H623" t="s">
        <v>27</v>
      </c>
      <c r="I623">
        <v>49321</v>
      </c>
      <c r="J623">
        <v>46963</v>
      </c>
      <c r="K623">
        <v>2007</v>
      </c>
      <c r="L623">
        <v>267</v>
      </c>
      <c r="M623">
        <v>67</v>
      </c>
      <c r="N623">
        <v>8</v>
      </c>
      <c r="O623">
        <v>7</v>
      </c>
      <c r="P623">
        <v>2</v>
      </c>
    </row>
    <row r="624" spans="1:16" ht="13.5">
      <c r="A624">
        <v>624</v>
      </c>
      <c r="C624">
        <v>46000</v>
      </c>
      <c r="D624" t="s">
        <v>23</v>
      </c>
      <c r="E624" t="s">
        <v>28</v>
      </c>
      <c r="F624" t="s">
        <v>109</v>
      </c>
      <c r="G624">
        <v>1</v>
      </c>
      <c r="H624" t="s">
        <v>29</v>
      </c>
      <c r="I624">
        <v>26206</v>
      </c>
      <c r="J624">
        <v>12548</v>
      </c>
      <c r="K624">
        <v>12147</v>
      </c>
      <c r="L624">
        <v>1239</v>
      </c>
      <c r="M624">
        <v>207</v>
      </c>
      <c r="N624">
        <v>55</v>
      </c>
      <c r="O624">
        <v>8</v>
      </c>
      <c r="P624">
        <v>2</v>
      </c>
    </row>
    <row r="625" spans="1:16" ht="13.5">
      <c r="A625">
        <v>625</v>
      </c>
      <c r="C625">
        <v>46000</v>
      </c>
      <c r="D625" t="s">
        <v>23</v>
      </c>
      <c r="E625" t="s">
        <v>30</v>
      </c>
      <c r="F625" t="s">
        <v>109</v>
      </c>
      <c r="G625">
        <v>1</v>
      </c>
      <c r="H625" t="s">
        <v>31</v>
      </c>
      <c r="I625">
        <v>23996</v>
      </c>
      <c r="J625">
        <v>2104</v>
      </c>
      <c r="K625">
        <v>11216</v>
      </c>
      <c r="L625">
        <v>9106</v>
      </c>
      <c r="M625">
        <v>1325</v>
      </c>
      <c r="N625">
        <v>191</v>
      </c>
      <c r="O625">
        <v>47</v>
      </c>
      <c r="P625">
        <v>7</v>
      </c>
    </row>
    <row r="626" spans="1:16" ht="13.5">
      <c r="A626">
        <v>626</v>
      </c>
      <c r="C626">
        <v>46000</v>
      </c>
      <c r="D626" t="s">
        <v>23</v>
      </c>
      <c r="E626" t="s">
        <v>32</v>
      </c>
      <c r="F626" t="s">
        <v>109</v>
      </c>
      <c r="G626">
        <v>1</v>
      </c>
      <c r="H626" t="s">
        <v>33</v>
      </c>
      <c r="I626">
        <v>25304</v>
      </c>
      <c r="J626">
        <v>321</v>
      </c>
      <c r="K626">
        <v>2353</v>
      </c>
      <c r="L626">
        <v>11263</v>
      </c>
      <c r="M626">
        <v>9864</v>
      </c>
      <c r="N626">
        <v>1306</v>
      </c>
      <c r="O626">
        <v>167</v>
      </c>
      <c r="P626">
        <v>30</v>
      </c>
    </row>
    <row r="627" spans="1:16" ht="13.5">
      <c r="A627">
        <v>627</v>
      </c>
      <c r="C627">
        <v>46000</v>
      </c>
      <c r="D627" t="s">
        <v>23</v>
      </c>
      <c r="E627" t="s">
        <v>34</v>
      </c>
      <c r="F627" t="s">
        <v>109</v>
      </c>
      <c r="G627">
        <v>1</v>
      </c>
      <c r="H627" t="s">
        <v>35</v>
      </c>
      <c r="I627">
        <v>24592</v>
      </c>
      <c r="J627">
        <v>98</v>
      </c>
      <c r="K627">
        <v>295</v>
      </c>
      <c r="L627">
        <v>2464</v>
      </c>
      <c r="M627">
        <v>11144</v>
      </c>
      <c r="N627">
        <v>9439</v>
      </c>
      <c r="O627">
        <v>1054</v>
      </c>
      <c r="P627">
        <v>98</v>
      </c>
    </row>
    <row r="628" spans="1:16" ht="13.5">
      <c r="A628">
        <v>628</v>
      </c>
      <c r="C628">
        <v>46000</v>
      </c>
      <c r="D628" t="s">
        <v>23</v>
      </c>
      <c r="E628" t="s">
        <v>36</v>
      </c>
      <c r="F628" t="s">
        <v>109</v>
      </c>
      <c r="G628">
        <v>1</v>
      </c>
      <c r="H628" t="s">
        <v>37</v>
      </c>
      <c r="I628">
        <v>16318</v>
      </c>
      <c r="J628">
        <v>23</v>
      </c>
      <c r="K628">
        <v>77</v>
      </c>
      <c r="L628">
        <v>245</v>
      </c>
      <c r="M628">
        <v>1802</v>
      </c>
      <c r="N628">
        <v>8184</v>
      </c>
      <c r="O628">
        <v>5541</v>
      </c>
      <c r="P628">
        <v>446</v>
      </c>
    </row>
    <row r="629" spans="1:16" ht="13.5">
      <c r="A629">
        <v>629</v>
      </c>
      <c r="C629">
        <v>46000</v>
      </c>
      <c r="D629" t="s">
        <v>23</v>
      </c>
      <c r="E629" t="s">
        <v>38</v>
      </c>
      <c r="F629" t="s">
        <v>109</v>
      </c>
      <c r="G629">
        <v>1</v>
      </c>
      <c r="H629" t="s">
        <v>39</v>
      </c>
      <c r="I629">
        <v>7952</v>
      </c>
      <c r="J629">
        <v>6</v>
      </c>
      <c r="K629">
        <v>17</v>
      </c>
      <c r="L629">
        <v>58</v>
      </c>
      <c r="M629">
        <v>179</v>
      </c>
      <c r="N629">
        <v>1059</v>
      </c>
      <c r="O629">
        <v>3950</v>
      </c>
      <c r="P629">
        <v>2683</v>
      </c>
    </row>
    <row r="630" spans="1:17" ht="13.5">
      <c r="A630">
        <v>630</v>
      </c>
      <c r="F630" t="s">
        <v>110</v>
      </c>
      <c r="H630" t="s">
        <v>110</v>
      </c>
      <c r="Q630">
        <f>SUM(K634:P638)</f>
        <v>33797</v>
      </c>
    </row>
    <row r="631" spans="1:16" ht="13.5">
      <c r="A631">
        <v>631</v>
      </c>
      <c r="C631">
        <v>47000</v>
      </c>
      <c r="D631" t="s">
        <v>23</v>
      </c>
      <c r="E631" t="s">
        <v>24</v>
      </c>
      <c r="F631" t="s">
        <v>110</v>
      </c>
      <c r="G631">
        <v>0</v>
      </c>
      <c r="H631" t="s">
        <v>25</v>
      </c>
      <c r="I631">
        <v>75038</v>
      </c>
      <c r="J631">
        <v>34472</v>
      </c>
      <c r="K631">
        <v>10466</v>
      </c>
      <c r="L631">
        <v>9222</v>
      </c>
      <c r="M631">
        <v>9516</v>
      </c>
      <c r="N631">
        <v>6818</v>
      </c>
      <c r="O631">
        <v>3416</v>
      </c>
      <c r="P631">
        <v>1128</v>
      </c>
    </row>
    <row r="632" spans="1:16" ht="13.5">
      <c r="A632">
        <v>632</v>
      </c>
      <c r="C632">
        <v>47000</v>
      </c>
      <c r="D632" t="s">
        <v>23</v>
      </c>
      <c r="E632" t="s">
        <v>26</v>
      </c>
      <c r="F632" t="s">
        <v>110</v>
      </c>
      <c r="G632">
        <v>1</v>
      </c>
      <c r="H632" t="s">
        <v>27</v>
      </c>
      <c r="I632">
        <v>29969</v>
      </c>
      <c r="J632">
        <v>28680</v>
      </c>
      <c r="K632">
        <v>1093</v>
      </c>
      <c r="L632">
        <v>150</v>
      </c>
      <c r="M632">
        <v>28</v>
      </c>
      <c r="N632">
        <v>13</v>
      </c>
      <c r="O632">
        <v>3</v>
      </c>
      <c r="P632">
        <v>2</v>
      </c>
    </row>
    <row r="633" spans="1:16" ht="13.5">
      <c r="A633">
        <v>633</v>
      </c>
      <c r="C633">
        <v>47000</v>
      </c>
      <c r="D633" t="s">
        <v>23</v>
      </c>
      <c r="E633" t="s">
        <v>28</v>
      </c>
      <c r="F633" t="s">
        <v>110</v>
      </c>
      <c r="G633">
        <v>1</v>
      </c>
      <c r="H633" t="s">
        <v>29</v>
      </c>
      <c r="I633">
        <v>9883</v>
      </c>
      <c r="J633">
        <v>4403</v>
      </c>
      <c r="K633">
        <v>4813</v>
      </c>
      <c r="L633">
        <v>535</v>
      </c>
      <c r="M633">
        <v>115</v>
      </c>
      <c r="N633">
        <v>11</v>
      </c>
      <c r="O633">
        <v>4</v>
      </c>
      <c r="P633">
        <v>2</v>
      </c>
    </row>
    <row r="634" spans="1:16" ht="13.5">
      <c r="A634">
        <v>634</v>
      </c>
      <c r="C634">
        <v>47000</v>
      </c>
      <c r="D634" t="s">
        <v>23</v>
      </c>
      <c r="E634" t="s">
        <v>30</v>
      </c>
      <c r="F634" t="s">
        <v>110</v>
      </c>
      <c r="G634">
        <v>1</v>
      </c>
      <c r="H634" t="s">
        <v>31</v>
      </c>
      <c r="I634">
        <v>9152</v>
      </c>
      <c r="J634">
        <v>1010</v>
      </c>
      <c r="K634">
        <v>3392</v>
      </c>
      <c r="L634">
        <v>3917</v>
      </c>
      <c r="M634">
        <v>718</v>
      </c>
      <c r="N634">
        <v>101</v>
      </c>
      <c r="O634">
        <v>13</v>
      </c>
      <c r="P634">
        <v>1</v>
      </c>
    </row>
    <row r="635" spans="1:16" ht="13.5">
      <c r="A635">
        <v>635</v>
      </c>
      <c r="C635">
        <v>47000</v>
      </c>
      <c r="D635" t="s">
        <v>23</v>
      </c>
      <c r="E635" t="s">
        <v>32</v>
      </c>
      <c r="F635" t="s">
        <v>110</v>
      </c>
      <c r="G635">
        <v>1</v>
      </c>
      <c r="H635" t="s">
        <v>33</v>
      </c>
      <c r="I635">
        <v>10397</v>
      </c>
      <c r="J635">
        <v>284</v>
      </c>
      <c r="K635">
        <v>939</v>
      </c>
      <c r="L635">
        <v>3716</v>
      </c>
      <c r="M635">
        <v>4668</v>
      </c>
      <c r="N635">
        <v>718</v>
      </c>
      <c r="O635">
        <v>64</v>
      </c>
      <c r="P635">
        <v>8</v>
      </c>
    </row>
    <row r="636" spans="1:16" ht="13.5">
      <c r="A636">
        <v>636</v>
      </c>
      <c r="C636">
        <v>47000</v>
      </c>
      <c r="D636" t="s">
        <v>23</v>
      </c>
      <c r="E636" t="s">
        <v>34</v>
      </c>
      <c r="F636" t="s">
        <v>110</v>
      </c>
      <c r="G636">
        <v>1</v>
      </c>
      <c r="H636" t="s">
        <v>35</v>
      </c>
      <c r="I636">
        <v>8633</v>
      </c>
      <c r="J636">
        <v>77</v>
      </c>
      <c r="K636">
        <v>187</v>
      </c>
      <c r="L636">
        <v>798</v>
      </c>
      <c r="M636">
        <v>3467</v>
      </c>
      <c r="N636">
        <v>3686</v>
      </c>
      <c r="O636">
        <v>394</v>
      </c>
      <c r="P636">
        <v>24</v>
      </c>
    </row>
    <row r="637" spans="1:16" ht="13.5">
      <c r="A637">
        <v>637</v>
      </c>
      <c r="C637">
        <v>47000</v>
      </c>
      <c r="D637" t="s">
        <v>23</v>
      </c>
      <c r="E637" t="s">
        <v>36</v>
      </c>
      <c r="F637" t="s">
        <v>110</v>
      </c>
      <c r="G637">
        <v>1</v>
      </c>
      <c r="H637" t="s">
        <v>37</v>
      </c>
      <c r="I637">
        <v>4733</v>
      </c>
      <c r="J637">
        <v>15</v>
      </c>
      <c r="K637">
        <v>30</v>
      </c>
      <c r="L637">
        <v>81</v>
      </c>
      <c r="M637">
        <v>455</v>
      </c>
      <c r="N637">
        <v>2065</v>
      </c>
      <c r="O637">
        <v>1949</v>
      </c>
      <c r="P637">
        <v>138</v>
      </c>
    </row>
    <row r="638" spans="1:16" ht="13.5">
      <c r="A638">
        <v>638</v>
      </c>
      <c r="C638">
        <v>47000</v>
      </c>
      <c r="D638" t="s">
        <v>23</v>
      </c>
      <c r="E638" t="s">
        <v>38</v>
      </c>
      <c r="F638" t="s">
        <v>110</v>
      </c>
      <c r="G638">
        <v>1</v>
      </c>
      <c r="H638" t="s">
        <v>39</v>
      </c>
      <c r="I638">
        <v>2271</v>
      </c>
      <c r="J638">
        <v>3</v>
      </c>
      <c r="K638">
        <v>12</v>
      </c>
      <c r="L638">
        <v>25</v>
      </c>
      <c r="M638">
        <v>65</v>
      </c>
      <c r="N638">
        <v>224</v>
      </c>
      <c r="O638">
        <v>989</v>
      </c>
      <c r="P638">
        <v>953</v>
      </c>
    </row>
    <row r="639" spans="1:8" ht="13.5">
      <c r="A639">
        <v>639</v>
      </c>
      <c r="F639" t="s">
        <v>111</v>
      </c>
      <c r="H639" t="s">
        <v>111</v>
      </c>
    </row>
    <row r="640" spans="1:16" ht="13.5">
      <c r="A640">
        <v>640</v>
      </c>
      <c r="C640">
        <v>0</v>
      </c>
      <c r="D640" t="s">
        <v>112</v>
      </c>
      <c r="E640" t="s">
        <v>24</v>
      </c>
      <c r="F640" t="s">
        <v>111</v>
      </c>
      <c r="G640">
        <v>0</v>
      </c>
      <c r="H640" t="s">
        <v>25</v>
      </c>
      <c r="I640">
        <v>7198583</v>
      </c>
      <c r="J640">
        <v>2979751</v>
      </c>
      <c r="K640">
        <v>1196562</v>
      </c>
      <c r="L640">
        <v>1149967</v>
      </c>
      <c r="M640">
        <v>912424</v>
      </c>
      <c r="N640">
        <v>613224</v>
      </c>
      <c r="O640">
        <v>272830</v>
      </c>
      <c r="P640">
        <v>73825</v>
      </c>
    </row>
    <row r="641" spans="1:16" ht="13.5">
      <c r="A641">
        <v>641</v>
      </c>
      <c r="C641">
        <v>0</v>
      </c>
      <c r="D641" t="s">
        <v>112</v>
      </c>
      <c r="E641" t="s">
        <v>26</v>
      </c>
      <c r="F641" t="s">
        <v>111</v>
      </c>
      <c r="G641">
        <v>1</v>
      </c>
      <c r="H641" t="s">
        <v>27</v>
      </c>
      <c r="I641">
        <v>2565306</v>
      </c>
      <c r="J641">
        <v>2467973</v>
      </c>
      <c r="K641">
        <v>77923</v>
      </c>
      <c r="L641">
        <v>14820</v>
      </c>
      <c r="M641">
        <v>3612</v>
      </c>
      <c r="N641">
        <v>738</v>
      </c>
      <c r="O641">
        <v>188</v>
      </c>
      <c r="P641">
        <v>52</v>
      </c>
    </row>
    <row r="642" spans="1:16" ht="13.5">
      <c r="A642">
        <v>642</v>
      </c>
      <c r="C642">
        <v>0</v>
      </c>
      <c r="D642" t="s">
        <v>112</v>
      </c>
      <c r="E642" t="s">
        <v>28</v>
      </c>
      <c r="F642" t="s">
        <v>111</v>
      </c>
      <c r="G642">
        <v>1</v>
      </c>
      <c r="H642" t="s">
        <v>29</v>
      </c>
      <c r="I642">
        <v>996303</v>
      </c>
      <c r="J642">
        <v>412598</v>
      </c>
      <c r="K642">
        <v>506205</v>
      </c>
      <c r="L642">
        <v>61812</v>
      </c>
      <c r="M642">
        <v>12330</v>
      </c>
      <c r="N642">
        <v>2869</v>
      </c>
      <c r="O642">
        <v>390</v>
      </c>
      <c r="P642">
        <v>99</v>
      </c>
    </row>
    <row r="643" spans="1:16" ht="13.5">
      <c r="A643">
        <v>643</v>
      </c>
      <c r="C643">
        <v>0</v>
      </c>
      <c r="D643" t="s">
        <v>112</v>
      </c>
      <c r="E643" t="s">
        <v>30</v>
      </c>
      <c r="F643" t="s">
        <v>111</v>
      </c>
      <c r="G643">
        <v>1</v>
      </c>
      <c r="H643" t="s">
        <v>31</v>
      </c>
      <c r="I643">
        <v>1110889</v>
      </c>
      <c r="J643">
        <v>80848</v>
      </c>
      <c r="K643">
        <v>508282</v>
      </c>
      <c r="L643">
        <v>450880</v>
      </c>
      <c r="M643">
        <v>58098</v>
      </c>
      <c r="N643">
        <v>10420</v>
      </c>
      <c r="O643">
        <v>2125</v>
      </c>
      <c r="P643">
        <v>236</v>
      </c>
    </row>
    <row r="644" spans="1:16" ht="13.5">
      <c r="A644">
        <v>644</v>
      </c>
      <c r="C644">
        <v>0</v>
      </c>
      <c r="D644" t="s">
        <v>112</v>
      </c>
      <c r="E644" t="s">
        <v>32</v>
      </c>
      <c r="F644" t="s">
        <v>111</v>
      </c>
      <c r="G644">
        <v>1</v>
      </c>
      <c r="H644" t="s">
        <v>33</v>
      </c>
      <c r="I644">
        <v>1026611</v>
      </c>
      <c r="J644">
        <v>13437</v>
      </c>
      <c r="K644">
        <v>89870</v>
      </c>
      <c r="L644">
        <v>508875</v>
      </c>
      <c r="M644">
        <v>360443</v>
      </c>
      <c r="N644">
        <v>46296</v>
      </c>
      <c r="O644">
        <v>6743</v>
      </c>
      <c r="P644">
        <v>947</v>
      </c>
    </row>
    <row r="645" spans="1:16" ht="13.5">
      <c r="A645">
        <v>645</v>
      </c>
      <c r="C645">
        <v>0</v>
      </c>
      <c r="D645" t="s">
        <v>112</v>
      </c>
      <c r="E645" t="s">
        <v>34</v>
      </c>
      <c r="F645" t="s">
        <v>111</v>
      </c>
      <c r="G645">
        <v>1</v>
      </c>
      <c r="H645" t="s">
        <v>35</v>
      </c>
      <c r="I645">
        <v>818190</v>
      </c>
      <c r="J645">
        <v>3670</v>
      </c>
      <c r="K645">
        <v>11146</v>
      </c>
      <c r="L645">
        <v>102195</v>
      </c>
      <c r="M645">
        <v>403463</v>
      </c>
      <c r="N645">
        <v>267337</v>
      </c>
      <c r="O645">
        <v>27319</v>
      </c>
      <c r="P645">
        <v>3060</v>
      </c>
    </row>
    <row r="646" spans="1:16" ht="13.5">
      <c r="A646">
        <v>646</v>
      </c>
      <c r="C646">
        <v>0</v>
      </c>
      <c r="D646" t="s">
        <v>112</v>
      </c>
      <c r="E646" t="s">
        <v>36</v>
      </c>
      <c r="F646" t="s">
        <v>111</v>
      </c>
      <c r="G646">
        <v>1</v>
      </c>
      <c r="H646" t="s">
        <v>37</v>
      </c>
      <c r="I646">
        <v>472323</v>
      </c>
      <c r="J646">
        <v>996</v>
      </c>
      <c r="K646">
        <v>2629</v>
      </c>
      <c r="L646">
        <v>9603</v>
      </c>
      <c r="M646">
        <v>68568</v>
      </c>
      <c r="N646">
        <v>249322</v>
      </c>
      <c r="O646">
        <v>130309</v>
      </c>
      <c r="P646">
        <v>10896</v>
      </c>
    </row>
    <row r="647" spans="1:16" ht="13.5">
      <c r="A647">
        <v>647</v>
      </c>
      <c r="C647">
        <v>0</v>
      </c>
      <c r="D647" t="s">
        <v>112</v>
      </c>
      <c r="E647" t="s">
        <v>38</v>
      </c>
      <c r="F647" t="s">
        <v>111</v>
      </c>
      <c r="G647">
        <v>1</v>
      </c>
      <c r="H647" t="s">
        <v>39</v>
      </c>
      <c r="I647">
        <v>208961</v>
      </c>
      <c r="J647">
        <v>229</v>
      </c>
      <c r="K647">
        <v>507</v>
      </c>
      <c r="L647">
        <v>1782</v>
      </c>
      <c r="M647">
        <v>5910</v>
      </c>
      <c r="N647">
        <v>36242</v>
      </c>
      <c r="O647">
        <v>105756</v>
      </c>
      <c r="P647">
        <v>58535</v>
      </c>
    </row>
  </sheetData>
  <sheetProtection/>
  <autoFilter ref="A8:P64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2"/>
  <sheetViews>
    <sheetView zoomScalePageLayoutView="0" workbookViewId="0" topLeftCell="A1">
      <selection activeCell="O47" sqref="O46:O47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1.57421875" style="0" customWidth="1"/>
    <col min="4" max="4" width="11.28125" style="0" customWidth="1"/>
    <col min="5" max="5" width="7.140625" style="0" customWidth="1"/>
    <col min="6" max="6" width="4.7109375" style="0" customWidth="1"/>
    <col min="8" max="8" width="5.8515625" style="0" customWidth="1"/>
    <col min="9" max="9" width="5.28125" style="0" customWidth="1"/>
    <col min="11" max="11" width="5.8515625" style="0" customWidth="1"/>
    <col min="12" max="12" width="4.57421875" style="0" customWidth="1"/>
  </cols>
  <sheetData>
    <row r="1" s="3" customFormat="1" ht="13.5"/>
    <row r="2" s="3" customFormat="1" ht="13.5">
      <c r="B2" s="3" t="s">
        <v>113</v>
      </c>
    </row>
    <row r="3" s="3" customFormat="1" ht="13.5"/>
    <row r="4" spans="2:12" s="3" customFormat="1" ht="33" customHeight="1">
      <c r="B4" s="4"/>
      <c r="C4" s="5" t="s">
        <v>114</v>
      </c>
      <c r="D4" s="14" t="s">
        <v>115</v>
      </c>
      <c r="E4" s="15"/>
      <c r="F4" s="16"/>
      <c r="G4" s="14" t="s">
        <v>116</v>
      </c>
      <c r="H4" s="15"/>
      <c r="I4" s="16"/>
      <c r="J4" s="17" t="s">
        <v>117</v>
      </c>
      <c r="K4" s="17"/>
      <c r="L4" s="17"/>
    </row>
    <row r="5" spans="2:12" ht="13.5">
      <c r="B5" s="2" t="s">
        <v>22</v>
      </c>
      <c r="C5" s="2">
        <v>51842307</v>
      </c>
      <c r="D5" s="12">
        <v>10244230</v>
      </c>
      <c r="E5" s="6">
        <f>+D5/$C5</f>
        <v>0.19760366759912903</v>
      </c>
      <c r="F5" s="7" t="s">
        <v>118</v>
      </c>
      <c r="G5" s="13">
        <v>4339235</v>
      </c>
      <c r="H5" s="6">
        <f>+G5/$C5</f>
        <v>0.08370065398517083</v>
      </c>
      <c r="I5" s="7" t="s">
        <v>118</v>
      </c>
      <c r="J5" s="13">
        <v>1358205</v>
      </c>
      <c r="K5" s="6">
        <f aca="true" t="shared" si="0" ref="K5:K52">+J5/$C5</f>
        <v>0.026198776223442372</v>
      </c>
      <c r="L5" s="10" t="s">
        <v>118</v>
      </c>
    </row>
    <row r="6" spans="2:12" ht="13.5">
      <c r="B6" s="2" t="s">
        <v>43</v>
      </c>
      <c r="C6" s="2">
        <v>2418305</v>
      </c>
      <c r="D6" s="12">
        <v>578874</v>
      </c>
      <c r="E6" s="6">
        <f aca="true" t="shared" si="1" ref="E6:E52">+D6/$C6</f>
        <v>0.2393717913993479</v>
      </c>
      <c r="F6" s="8">
        <f>RANK(E6,$E$6:$E$52)</f>
        <v>2</v>
      </c>
      <c r="G6" s="13">
        <v>244528</v>
      </c>
      <c r="H6" s="6">
        <f aca="true" t="shared" si="2" ref="H6:H52">+G6/$C6</f>
        <v>0.10111545069790617</v>
      </c>
      <c r="I6" s="9">
        <f>RANK(H6,$H$6:$H$52)</f>
        <v>10</v>
      </c>
      <c r="J6" s="13">
        <v>80076</v>
      </c>
      <c r="K6" s="6">
        <f t="shared" si="0"/>
        <v>0.033112448595193744</v>
      </c>
      <c r="L6" s="11">
        <f>RANK(K6,$K$6:$K$52)</f>
        <v>16</v>
      </c>
    </row>
    <row r="7" spans="2:12" ht="13.5">
      <c r="B7" s="2" t="s">
        <v>45</v>
      </c>
      <c r="C7" s="2">
        <v>511427</v>
      </c>
      <c r="D7" s="12">
        <v>95097</v>
      </c>
      <c r="E7" s="6">
        <f t="shared" si="1"/>
        <v>0.1859444260862254</v>
      </c>
      <c r="F7" s="8">
        <f aca="true" t="shared" si="3" ref="F7:F52">RANK(E7,$E$6:$E$52)</f>
        <v>36</v>
      </c>
      <c r="G7" s="13">
        <v>40584</v>
      </c>
      <c r="H7" s="6">
        <f t="shared" si="2"/>
        <v>0.07935443377060655</v>
      </c>
      <c r="I7" s="9">
        <f aca="true" t="shared" si="4" ref="I7:I52">RANK(H7,$H$6:$H$52)</f>
        <v>36</v>
      </c>
      <c r="J7" s="13">
        <v>12289</v>
      </c>
      <c r="K7" s="6">
        <f t="shared" si="0"/>
        <v>0.024028844781366646</v>
      </c>
      <c r="L7" s="11">
        <f aca="true" t="shared" si="5" ref="L7:L52">RANK(K7,$K$6:$K$52)</f>
        <v>35</v>
      </c>
    </row>
    <row r="8" spans="2:12" ht="13.5">
      <c r="B8" s="2" t="s">
        <v>47</v>
      </c>
      <c r="C8" s="2">
        <v>482845</v>
      </c>
      <c r="D8" s="12">
        <v>88073</v>
      </c>
      <c r="E8" s="6">
        <f t="shared" si="1"/>
        <v>0.18240429123217597</v>
      </c>
      <c r="F8" s="8">
        <f t="shared" si="3"/>
        <v>38</v>
      </c>
      <c r="G8" s="13">
        <v>40364</v>
      </c>
      <c r="H8" s="6">
        <f t="shared" si="2"/>
        <v>0.08359618511116404</v>
      </c>
      <c r="I8" s="9">
        <f t="shared" si="4"/>
        <v>27</v>
      </c>
      <c r="J8" s="13">
        <v>13379</v>
      </c>
      <c r="K8" s="6">
        <f t="shared" si="0"/>
        <v>0.027708684981722912</v>
      </c>
      <c r="L8" s="11">
        <f t="shared" si="5"/>
        <v>26</v>
      </c>
    </row>
    <row r="9" spans="2:12" ht="13.5">
      <c r="B9" s="2" t="s">
        <v>48</v>
      </c>
      <c r="C9" s="2">
        <v>900352</v>
      </c>
      <c r="D9" s="12">
        <v>156566</v>
      </c>
      <c r="E9" s="6">
        <f t="shared" si="1"/>
        <v>0.17389421026442992</v>
      </c>
      <c r="F9" s="8">
        <f t="shared" si="3"/>
        <v>44</v>
      </c>
      <c r="G9" s="13">
        <v>63260</v>
      </c>
      <c r="H9" s="6">
        <f t="shared" si="2"/>
        <v>0.07026140887119704</v>
      </c>
      <c r="I9" s="9">
        <f t="shared" si="4"/>
        <v>45</v>
      </c>
      <c r="J9" s="13">
        <v>20379</v>
      </c>
      <c r="K9" s="6">
        <f t="shared" si="0"/>
        <v>0.022634480736423088</v>
      </c>
      <c r="L9" s="11">
        <f t="shared" si="5"/>
        <v>39</v>
      </c>
    </row>
    <row r="10" spans="2:12" ht="13.5">
      <c r="B10" s="2" t="s">
        <v>50</v>
      </c>
      <c r="C10" s="2">
        <v>389095</v>
      </c>
      <c r="D10" s="12">
        <v>78136</v>
      </c>
      <c r="E10" s="6">
        <f t="shared" si="1"/>
        <v>0.2008147110602809</v>
      </c>
      <c r="F10" s="8">
        <f t="shared" si="3"/>
        <v>23</v>
      </c>
      <c r="G10" s="13">
        <v>37351</v>
      </c>
      <c r="H10" s="6">
        <f t="shared" si="2"/>
        <v>0.09599455145915523</v>
      </c>
      <c r="I10" s="9">
        <f t="shared" si="4"/>
        <v>17</v>
      </c>
      <c r="J10" s="13">
        <v>12528</v>
      </c>
      <c r="K10" s="6">
        <f t="shared" si="0"/>
        <v>0.03219779231293129</v>
      </c>
      <c r="L10" s="11">
        <f t="shared" si="5"/>
        <v>17</v>
      </c>
    </row>
    <row r="11" spans="2:12" ht="13.5">
      <c r="B11" s="2" t="s">
        <v>51</v>
      </c>
      <c r="C11" s="2">
        <v>387682</v>
      </c>
      <c r="D11" s="12">
        <v>66170</v>
      </c>
      <c r="E11" s="6">
        <f t="shared" si="1"/>
        <v>0.17068112525213963</v>
      </c>
      <c r="F11" s="8">
        <f t="shared" si="3"/>
        <v>45</v>
      </c>
      <c r="G11" s="13">
        <v>31175</v>
      </c>
      <c r="H11" s="6">
        <f t="shared" si="2"/>
        <v>0.08041384433633751</v>
      </c>
      <c r="I11" s="9">
        <f t="shared" si="4"/>
        <v>34</v>
      </c>
      <c r="J11" s="13">
        <v>10929</v>
      </c>
      <c r="K11" s="6">
        <f t="shared" si="0"/>
        <v>0.028190630465175066</v>
      </c>
      <c r="L11" s="11">
        <f t="shared" si="5"/>
        <v>24</v>
      </c>
    </row>
    <row r="12" spans="2:12" ht="13.5">
      <c r="B12" s="2" t="s">
        <v>52</v>
      </c>
      <c r="C12" s="2">
        <v>719441</v>
      </c>
      <c r="D12" s="12">
        <v>128559</v>
      </c>
      <c r="E12" s="6">
        <f t="shared" si="1"/>
        <v>0.17869290185018646</v>
      </c>
      <c r="F12" s="8">
        <f t="shared" si="3"/>
        <v>43</v>
      </c>
      <c r="G12" s="13">
        <v>56571</v>
      </c>
      <c r="H12" s="6">
        <f t="shared" si="2"/>
        <v>0.078631882253027</v>
      </c>
      <c r="I12" s="9">
        <f t="shared" si="4"/>
        <v>39</v>
      </c>
      <c r="J12" s="13">
        <v>19805</v>
      </c>
      <c r="K12" s="6">
        <f t="shared" si="0"/>
        <v>0.02752831712398932</v>
      </c>
      <c r="L12" s="11">
        <f t="shared" si="5"/>
        <v>28</v>
      </c>
    </row>
    <row r="13" spans="2:12" ht="13.5">
      <c r="B13" s="2" t="s">
        <v>53</v>
      </c>
      <c r="C13" s="2">
        <v>1086715</v>
      </c>
      <c r="D13" s="12">
        <v>211615</v>
      </c>
      <c r="E13" s="6">
        <f t="shared" si="1"/>
        <v>0.19472906879908716</v>
      </c>
      <c r="F13" s="8">
        <f t="shared" si="3"/>
        <v>28</v>
      </c>
      <c r="G13" s="13">
        <v>85334</v>
      </c>
      <c r="H13" s="6">
        <f t="shared" si="2"/>
        <v>0.07852472819460485</v>
      </c>
      <c r="I13" s="9">
        <f t="shared" si="4"/>
        <v>40</v>
      </c>
      <c r="J13" s="13">
        <v>24542</v>
      </c>
      <c r="K13" s="6">
        <f t="shared" si="0"/>
        <v>0.022583658088827337</v>
      </c>
      <c r="L13" s="11">
        <f t="shared" si="5"/>
        <v>40</v>
      </c>
    </row>
    <row r="14" spans="2:12" ht="13.5">
      <c r="B14" s="2" t="s">
        <v>54</v>
      </c>
      <c r="C14" s="2">
        <v>744193</v>
      </c>
      <c r="D14" s="12">
        <v>136758</v>
      </c>
      <c r="E14" s="6">
        <f t="shared" si="1"/>
        <v>0.18376684542853802</v>
      </c>
      <c r="F14" s="8">
        <f t="shared" si="3"/>
        <v>37</v>
      </c>
      <c r="G14" s="13">
        <v>53040</v>
      </c>
      <c r="H14" s="6">
        <f t="shared" si="2"/>
        <v>0.07127183405380055</v>
      </c>
      <c r="I14" s="9">
        <f t="shared" si="4"/>
        <v>44</v>
      </c>
      <c r="J14" s="13">
        <v>16196</v>
      </c>
      <c r="K14" s="6">
        <f t="shared" si="0"/>
        <v>0.02176317165036489</v>
      </c>
      <c r="L14" s="11">
        <f t="shared" si="5"/>
        <v>42</v>
      </c>
    </row>
    <row r="15" spans="2:12" ht="13.5">
      <c r="B15" s="2" t="s">
        <v>55</v>
      </c>
      <c r="C15" s="2">
        <v>754324</v>
      </c>
      <c r="D15" s="12">
        <v>152636</v>
      </c>
      <c r="E15" s="6">
        <f t="shared" si="1"/>
        <v>0.2023480626362147</v>
      </c>
      <c r="F15" s="8">
        <f t="shared" si="3"/>
        <v>20</v>
      </c>
      <c r="G15" s="13">
        <v>66571</v>
      </c>
      <c r="H15" s="6">
        <f t="shared" si="2"/>
        <v>0.08825252809137718</v>
      </c>
      <c r="I15" s="9">
        <f t="shared" si="4"/>
        <v>23</v>
      </c>
      <c r="J15" s="13">
        <v>22139</v>
      </c>
      <c r="K15" s="6">
        <f t="shared" si="0"/>
        <v>0.02934945726239653</v>
      </c>
      <c r="L15" s="11">
        <f t="shared" si="5"/>
        <v>21</v>
      </c>
    </row>
    <row r="16" spans="2:12" ht="13.5">
      <c r="B16" s="2" t="s">
        <v>56</v>
      </c>
      <c r="C16" s="2">
        <v>2837542</v>
      </c>
      <c r="D16" s="12">
        <v>569701</v>
      </c>
      <c r="E16" s="6">
        <f t="shared" si="1"/>
        <v>0.2007727110294755</v>
      </c>
      <c r="F16" s="8">
        <f t="shared" si="3"/>
        <v>24</v>
      </c>
      <c r="G16" s="13">
        <v>223813</v>
      </c>
      <c r="H16" s="6">
        <f t="shared" si="2"/>
        <v>0.07887566069506637</v>
      </c>
      <c r="I16" s="9">
        <f t="shared" si="4"/>
        <v>37</v>
      </c>
      <c r="J16" s="13">
        <v>54773</v>
      </c>
      <c r="K16" s="6">
        <f t="shared" si="0"/>
        <v>0.019302974193862153</v>
      </c>
      <c r="L16" s="11">
        <f t="shared" si="5"/>
        <v>47</v>
      </c>
    </row>
    <row r="17" spans="2:12" ht="13.5">
      <c r="B17" s="2" t="s">
        <v>58</v>
      </c>
      <c r="C17" s="2">
        <v>2512441</v>
      </c>
      <c r="D17" s="12">
        <v>517202</v>
      </c>
      <c r="E17" s="6">
        <f t="shared" si="1"/>
        <v>0.2058563763288372</v>
      </c>
      <c r="F17" s="8">
        <f t="shared" si="3"/>
        <v>17</v>
      </c>
      <c r="G17" s="13">
        <v>206032</v>
      </c>
      <c r="H17" s="6">
        <f t="shared" si="2"/>
        <v>0.08200471175243518</v>
      </c>
      <c r="I17" s="9">
        <f t="shared" si="4"/>
        <v>30</v>
      </c>
      <c r="J17" s="13">
        <v>53208</v>
      </c>
      <c r="K17" s="6">
        <f t="shared" si="0"/>
        <v>0.021177810742620425</v>
      </c>
      <c r="L17" s="11">
        <f t="shared" si="5"/>
        <v>44</v>
      </c>
    </row>
    <row r="18" spans="2:12" ht="13.5">
      <c r="B18" s="2" t="s">
        <v>60</v>
      </c>
      <c r="C18" s="2">
        <v>6382049</v>
      </c>
      <c r="D18" s="12">
        <v>1081892</v>
      </c>
      <c r="E18" s="6">
        <f t="shared" si="1"/>
        <v>0.16952110521244823</v>
      </c>
      <c r="F18" s="8">
        <f t="shared" si="3"/>
        <v>46</v>
      </c>
      <c r="G18" s="13">
        <v>412426</v>
      </c>
      <c r="H18" s="6">
        <f t="shared" si="2"/>
        <v>0.0646228194111327</v>
      </c>
      <c r="I18" s="9">
        <f t="shared" si="4"/>
        <v>46</v>
      </c>
      <c r="J18" s="13">
        <v>136216</v>
      </c>
      <c r="K18" s="6">
        <f t="shared" si="0"/>
        <v>0.021343615506555967</v>
      </c>
      <c r="L18" s="11">
        <f t="shared" si="5"/>
        <v>43</v>
      </c>
    </row>
    <row r="19" spans="2:12" ht="13.5">
      <c r="B19" s="2" t="s">
        <v>62</v>
      </c>
      <c r="C19" s="2">
        <v>3830111</v>
      </c>
      <c r="D19" s="12">
        <v>766630</v>
      </c>
      <c r="E19" s="6">
        <f t="shared" si="1"/>
        <v>0.200158689917864</v>
      </c>
      <c r="F19" s="8">
        <f t="shared" si="3"/>
        <v>25</v>
      </c>
      <c r="G19" s="13">
        <v>300225</v>
      </c>
      <c r="H19" s="6">
        <f t="shared" si="2"/>
        <v>0.0783854567139177</v>
      </c>
      <c r="I19" s="9">
        <f t="shared" si="4"/>
        <v>41</v>
      </c>
      <c r="J19" s="13">
        <v>87573</v>
      </c>
      <c r="K19" s="6">
        <f t="shared" si="0"/>
        <v>0.022864350406554795</v>
      </c>
      <c r="L19" s="11">
        <f t="shared" si="5"/>
        <v>38</v>
      </c>
    </row>
    <row r="20" spans="2:12" ht="13.5">
      <c r="B20" s="2" t="s">
        <v>66</v>
      </c>
      <c r="C20" s="2">
        <v>837387</v>
      </c>
      <c r="D20" s="12">
        <v>152048</v>
      </c>
      <c r="E20" s="6">
        <f t="shared" si="1"/>
        <v>0.18157434973315803</v>
      </c>
      <c r="F20" s="8">
        <f t="shared" si="3"/>
        <v>39</v>
      </c>
      <c r="G20" s="13">
        <v>69401</v>
      </c>
      <c r="H20" s="6">
        <f t="shared" si="2"/>
        <v>0.08287804802319597</v>
      </c>
      <c r="I20" s="9">
        <f t="shared" si="4"/>
        <v>29</v>
      </c>
      <c r="J20" s="13">
        <v>24078</v>
      </c>
      <c r="K20" s="6">
        <f t="shared" si="0"/>
        <v>0.02875373035406568</v>
      </c>
      <c r="L20" s="11">
        <f t="shared" si="5"/>
        <v>23</v>
      </c>
    </row>
    <row r="21" spans="2:12" ht="13.5">
      <c r="B21" s="2" t="s">
        <v>68</v>
      </c>
      <c r="C21" s="2">
        <v>382431</v>
      </c>
      <c r="D21" s="12">
        <v>72144</v>
      </c>
      <c r="E21" s="6">
        <f t="shared" si="1"/>
        <v>0.18864579492771244</v>
      </c>
      <c r="F21" s="8">
        <f t="shared" si="3"/>
        <v>33</v>
      </c>
      <c r="G21" s="13">
        <v>32630</v>
      </c>
      <c r="H21" s="6">
        <f t="shared" si="2"/>
        <v>0.08532258106691142</v>
      </c>
      <c r="I21" s="9">
        <f t="shared" si="4"/>
        <v>25</v>
      </c>
      <c r="J21" s="13">
        <v>9945</v>
      </c>
      <c r="K21" s="6">
        <f t="shared" si="0"/>
        <v>0.02600469104230567</v>
      </c>
      <c r="L21" s="11">
        <f t="shared" si="5"/>
        <v>32</v>
      </c>
    </row>
    <row r="22" spans="2:12" ht="13.5">
      <c r="B22" s="2" t="s">
        <v>69</v>
      </c>
      <c r="C22" s="2">
        <v>440247</v>
      </c>
      <c r="D22" s="12">
        <v>84725</v>
      </c>
      <c r="E22" s="6">
        <f t="shared" si="1"/>
        <v>0.19244878443237545</v>
      </c>
      <c r="F22" s="8">
        <f t="shared" si="3"/>
        <v>30</v>
      </c>
      <c r="G22" s="13">
        <v>35440</v>
      </c>
      <c r="H22" s="6">
        <f t="shared" si="2"/>
        <v>0.08050026462417688</v>
      </c>
      <c r="I22" s="9">
        <f t="shared" si="4"/>
        <v>33</v>
      </c>
      <c r="J22" s="13">
        <v>10793</v>
      </c>
      <c r="K22" s="6">
        <f t="shared" si="0"/>
        <v>0.024515783185348226</v>
      </c>
      <c r="L22" s="11">
        <f t="shared" si="5"/>
        <v>34</v>
      </c>
    </row>
    <row r="23" spans="2:12" ht="13.5">
      <c r="B23" s="2" t="s">
        <v>70</v>
      </c>
      <c r="C23" s="2">
        <v>274818</v>
      </c>
      <c r="D23" s="12">
        <v>49761</v>
      </c>
      <c r="E23" s="6">
        <f t="shared" si="1"/>
        <v>0.181068925616226</v>
      </c>
      <c r="F23" s="8">
        <f t="shared" si="3"/>
        <v>40</v>
      </c>
      <c r="G23" s="13">
        <v>22444</v>
      </c>
      <c r="H23" s="6">
        <f t="shared" si="2"/>
        <v>0.08166859521574278</v>
      </c>
      <c r="I23" s="9">
        <f t="shared" si="4"/>
        <v>31</v>
      </c>
      <c r="J23" s="13">
        <v>7529</v>
      </c>
      <c r="K23" s="6">
        <f t="shared" si="0"/>
        <v>0.02739631319636996</v>
      </c>
      <c r="L23" s="11">
        <f t="shared" si="5"/>
        <v>29</v>
      </c>
    </row>
    <row r="24" spans="2:12" ht="13.5">
      <c r="B24" s="2" t="s">
        <v>71</v>
      </c>
      <c r="C24" s="2">
        <v>327075</v>
      </c>
      <c r="D24" s="12">
        <v>65806</v>
      </c>
      <c r="E24" s="6">
        <f t="shared" si="1"/>
        <v>0.2011954444699228</v>
      </c>
      <c r="F24" s="8">
        <f t="shared" si="3"/>
        <v>22</v>
      </c>
      <c r="G24" s="13">
        <v>30083</v>
      </c>
      <c r="H24" s="6">
        <f t="shared" si="2"/>
        <v>0.09197584651838263</v>
      </c>
      <c r="I24" s="9">
        <f t="shared" si="4"/>
        <v>20</v>
      </c>
      <c r="J24" s="13">
        <v>10904</v>
      </c>
      <c r="K24" s="6">
        <f t="shared" si="0"/>
        <v>0.0333379194374379</v>
      </c>
      <c r="L24" s="11">
        <f t="shared" si="5"/>
        <v>15</v>
      </c>
    </row>
    <row r="25" spans="2:12" ht="13.5">
      <c r="B25" s="2" t="s">
        <v>72</v>
      </c>
      <c r="C25" s="2">
        <v>792831</v>
      </c>
      <c r="D25" s="12">
        <v>166654</v>
      </c>
      <c r="E25" s="6">
        <f t="shared" si="1"/>
        <v>0.21020116519157298</v>
      </c>
      <c r="F25" s="8">
        <f t="shared" si="3"/>
        <v>15</v>
      </c>
      <c r="G25" s="13">
        <v>79140</v>
      </c>
      <c r="H25" s="6">
        <f t="shared" si="2"/>
        <v>0.09981950756214124</v>
      </c>
      <c r="I25" s="9">
        <f t="shared" si="4"/>
        <v>12</v>
      </c>
      <c r="J25" s="13">
        <v>29741</v>
      </c>
      <c r="K25" s="6">
        <f t="shared" si="0"/>
        <v>0.03751240806678851</v>
      </c>
      <c r="L25" s="11">
        <f t="shared" si="5"/>
        <v>7</v>
      </c>
    </row>
    <row r="26" spans="2:12" ht="13.5">
      <c r="B26" s="2" t="s">
        <v>73</v>
      </c>
      <c r="C26" s="2">
        <v>735702</v>
      </c>
      <c r="D26" s="12">
        <v>148110</v>
      </c>
      <c r="E26" s="6">
        <f t="shared" si="1"/>
        <v>0.201317924920688</v>
      </c>
      <c r="F26" s="8">
        <f t="shared" si="3"/>
        <v>21</v>
      </c>
      <c r="G26" s="13">
        <v>65755</v>
      </c>
      <c r="H26" s="6">
        <f t="shared" si="2"/>
        <v>0.08937722066815096</v>
      </c>
      <c r="I26" s="9">
        <f t="shared" si="4"/>
        <v>22</v>
      </c>
      <c r="J26" s="13">
        <v>19461</v>
      </c>
      <c r="K26" s="6">
        <f t="shared" si="0"/>
        <v>0.026452286387695017</v>
      </c>
      <c r="L26" s="11">
        <f t="shared" si="5"/>
        <v>31</v>
      </c>
    </row>
    <row r="27" spans="2:12" ht="13.5">
      <c r="B27" s="2" t="s">
        <v>74</v>
      </c>
      <c r="C27" s="2">
        <v>1397173</v>
      </c>
      <c r="D27" s="12">
        <v>274023</v>
      </c>
      <c r="E27" s="6">
        <f t="shared" si="1"/>
        <v>0.1961267502306443</v>
      </c>
      <c r="F27" s="8">
        <f t="shared" si="3"/>
        <v>27</v>
      </c>
      <c r="G27" s="13">
        <v>112291</v>
      </c>
      <c r="H27" s="6">
        <f t="shared" si="2"/>
        <v>0.0803701474334245</v>
      </c>
      <c r="I27" s="9">
        <f t="shared" si="4"/>
        <v>35</v>
      </c>
      <c r="J27" s="13">
        <v>33316</v>
      </c>
      <c r="K27" s="6">
        <f t="shared" si="0"/>
        <v>0.023845293317291415</v>
      </c>
      <c r="L27" s="11">
        <f t="shared" si="5"/>
        <v>36</v>
      </c>
    </row>
    <row r="28" spans="2:12" ht="13.5">
      <c r="B28" s="2" t="s">
        <v>77</v>
      </c>
      <c r="C28" s="2">
        <v>2929943</v>
      </c>
      <c r="D28" s="12">
        <v>557931</v>
      </c>
      <c r="E28" s="6">
        <f t="shared" si="1"/>
        <v>0.1904238410098763</v>
      </c>
      <c r="F28" s="8">
        <f t="shared" si="3"/>
        <v>32</v>
      </c>
      <c r="G28" s="13">
        <v>222963</v>
      </c>
      <c r="H28" s="6">
        <f t="shared" si="2"/>
        <v>0.07609806743680679</v>
      </c>
      <c r="I28" s="9">
        <f t="shared" si="4"/>
        <v>43</v>
      </c>
      <c r="J28" s="13">
        <v>60046</v>
      </c>
      <c r="K28" s="6">
        <f t="shared" si="0"/>
        <v>0.020493914045426824</v>
      </c>
      <c r="L28" s="11">
        <f t="shared" si="5"/>
        <v>45</v>
      </c>
    </row>
    <row r="29" spans="2:12" ht="13.5">
      <c r="B29" s="2" t="s">
        <v>79</v>
      </c>
      <c r="C29" s="2">
        <v>703237</v>
      </c>
      <c r="D29" s="12">
        <v>152129</v>
      </c>
      <c r="E29" s="6">
        <f t="shared" si="1"/>
        <v>0.21632678599106703</v>
      </c>
      <c r="F29" s="8">
        <f t="shared" si="3"/>
        <v>12</v>
      </c>
      <c r="G29" s="13">
        <v>68189</v>
      </c>
      <c r="H29" s="6">
        <f t="shared" si="2"/>
        <v>0.09696446574910023</v>
      </c>
      <c r="I29" s="9">
        <f t="shared" si="4"/>
        <v>16</v>
      </c>
      <c r="J29" s="13">
        <v>21551</v>
      </c>
      <c r="K29" s="6">
        <f t="shared" si="0"/>
        <v>0.03064542963467508</v>
      </c>
      <c r="L29" s="11">
        <f t="shared" si="5"/>
        <v>20</v>
      </c>
    </row>
    <row r="30" spans="2:12" ht="13.5">
      <c r="B30" s="2" t="s">
        <v>80</v>
      </c>
      <c r="C30" s="2">
        <v>517049</v>
      </c>
      <c r="D30" s="12">
        <v>96585</v>
      </c>
      <c r="E30" s="6">
        <f t="shared" si="1"/>
        <v>0.18680047732419944</v>
      </c>
      <c r="F30" s="8">
        <f t="shared" si="3"/>
        <v>35</v>
      </c>
      <c r="G30" s="13">
        <v>39481</v>
      </c>
      <c r="H30" s="6">
        <f t="shared" si="2"/>
        <v>0.0763583335428557</v>
      </c>
      <c r="I30" s="9">
        <f t="shared" si="4"/>
        <v>42</v>
      </c>
      <c r="J30" s="13">
        <v>11481</v>
      </c>
      <c r="K30" s="6">
        <f t="shared" si="0"/>
        <v>0.022204858727122575</v>
      </c>
      <c r="L30" s="11">
        <f t="shared" si="5"/>
        <v>41</v>
      </c>
    </row>
    <row r="31" spans="2:12" ht="13.5">
      <c r="B31" s="2" t="s">
        <v>81</v>
      </c>
      <c r="C31" s="2">
        <v>1120440</v>
      </c>
      <c r="D31" s="12">
        <v>215702</v>
      </c>
      <c r="E31" s="6">
        <f t="shared" si="1"/>
        <v>0.19251544036271465</v>
      </c>
      <c r="F31" s="8">
        <f t="shared" si="3"/>
        <v>29</v>
      </c>
      <c r="G31" s="13">
        <v>97133</v>
      </c>
      <c r="H31" s="6">
        <f t="shared" si="2"/>
        <v>0.08669183535039805</v>
      </c>
      <c r="I31" s="9">
        <f t="shared" si="4"/>
        <v>24</v>
      </c>
      <c r="J31" s="13">
        <v>30432</v>
      </c>
      <c r="K31" s="6">
        <f t="shared" si="0"/>
        <v>0.027160758273535396</v>
      </c>
      <c r="L31" s="11">
        <f t="shared" si="5"/>
        <v>30</v>
      </c>
    </row>
    <row r="32" spans="2:12" ht="13.5">
      <c r="B32" s="2" t="s">
        <v>83</v>
      </c>
      <c r="C32" s="2">
        <v>3823279</v>
      </c>
      <c r="D32" s="12">
        <v>735225</v>
      </c>
      <c r="E32" s="6">
        <f t="shared" si="1"/>
        <v>0.19230220970010298</v>
      </c>
      <c r="F32" s="8">
        <f t="shared" si="3"/>
        <v>31</v>
      </c>
      <c r="G32" s="13">
        <v>319755</v>
      </c>
      <c r="H32" s="6">
        <f t="shared" si="2"/>
        <v>0.08363370813377731</v>
      </c>
      <c r="I32" s="9">
        <f t="shared" si="4"/>
        <v>26</v>
      </c>
      <c r="J32" s="13">
        <v>87990</v>
      </c>
      <c r="K32" s="6">
        <f t="shared" si="0"/>
        <v>0.023014276488846352</v>
      </c>
      <c r="L32" s="11">
        <f t="shared" si="5"/>
        <v>37</v>
      </c>
    </row>
    <row r="33" spans="2:12" ht="13.5">
      <c r="B33" s="2" t="s">
        <v>86</v>
      </c>
      <c r="C33" s="2">
        <v>2252522</v>
      </c>
      <c r="D33" s="12">
        <v>473620</v>
      </c>
      <c r="E33" s="6">
        <f t="shared" si="1"/>
        <v>0.2102620973291271</v>
      </c>
      <c r="F33" s="8">
        <f t="shared" si="3"/>
        <v>14</v>
      </c>
      <c r="G33" s="13">
        <v>206268</v>
      </c>
      <c r="H33" s="6">
        <f t="shared" si="2"/>
        <v>0.09157202460175749</v>
      </c>
      <c r="I33" s="9">
        <f t="shared" si="4"/>
        <v>21</v>
      </c>
      <c r="J33" s="13">
        <v>63051</v>
      </c>
      <c r="K33" s="6">
        <f t="shared" si="0"/>
        <v>0.027991291538994958</v>
      </c>
      <c r="L33" s="11">
        <f t="shared" si="5"/>
        <v>25</v>
      </c>
    </row>
    <row r="34" spans="2:12" ht="13.5">
      <c r="B34" s="2" t="s">
        <v>88</v>
      </c>
      <c r="C34" s="2">
        <v>522600</v>
      </c>
      <c r="D34" s="12">
        <v>116737</v>
      </c>
      <c r="E34" s="6">
        <f t="shared" si="1"/>
        <v>0.22337734404898585</v>
      </c>
      <c r="F34" s="8">
        <f t="shared" si="3"/>
        <v>8</v>
      </c>
      <c r="G34" s="13">
        <v>53907</v>
      </c>
      <c r="H34" s="6">
        <f t="shared" si="2"/>
        <v>0.10315154994259472</v>
      </c>
      <c r="I34" s="9">
        <f t="shared" si="4"/>
        <v>7</v>
      </c>
      <c r="J34" s="13">
        <v>15306</v>
      </c>
      <c r="K34" s="6">
        <f t="shared" si="0"/>
        <v>0.02928817451205511</v>
      </c>
      <c r="L34" s="11">
        <f t="shared" si="5"/>
        <v>22</v>
      </c>
    </row>
    <row r="35" spans="2:12" ht="13.5">
      <c r="B35" s="2" t="s">
        <v>89</v>
      </c>
      <c r="C35" s="2">
        <v>392842</v>
      </c>
      <c r="D35" s="12">
        <v>89362</v>
      </c>
      <c r="E35" s="6">
        <f t="shared" si="1"/>
        <v>0.2274756772442865</v>
      </c>
      <c r="F35" s="8">
        <f t="shared" si="3"/>
        <v>6</v>
      </c>
      <c r="G35" s="13">
        <v>42646</v>
      </c>
      <c r="H35" s="6">
        <f t="shared" si="2"/>
        <v>0.10855763894899222</v>
      </c>
      <c r="I35" s="9">
        <f t="shared" si="4"/>
        <v>3</v>
      </c>
      <c r="J35" s="13">
        <v>14365</v>
      </c>
      <c r="K35" s="6">
        <f t="shared" si="0"/>
        <v>0.03656686403184996</v>
      </c>
      <c r="L35" s="11">
        <f t="shared" si="5"/>
        <v>9</v>
      </c>
    </row>
    <row r="36" spans="2:12" ht="13.5">
      <c r="B36" s="2" t="s">
        <v>90</v>
      </c>
      <c r="C36" s="2">
        <v>211396</v>
      </c>
      <c r="D36" s="12">
        <v>38102</v>
      </c>
      <c r="E36" s="6">
        <f t="shared" si="1"/>
        <v>0.18023992885390452</v>
      </c>
      <c r="F36" s="8">
        <f t="shared" si="3"/>
        <v>42</v>
      </c>
      <c r="G36" s="13">
        <v>17670</v>
      </c>
      <c r="H36" s="6">
        <f t="shared" si="2"/>
        <v>0.08358720127154724</v>
      </c>
      <c r="I36" s="9">
        <f t="shared" si="4"/>
        <v>28</v>
      </c>
      <c r="J36" s="13">
        <v>6516</v>
      </c>
      <c r="K36" s="6">
        <f t="shared" si="0"/>
        <v>0.0308236674298473</v>
      </c>
      <c r="L36" s="11">
        <f t="shared" si="5"/>
        <v>19</v>
      </c>
    </row>
    <row r="37" spans="2:12" ht="13.5">
      <c r="B37" s="2" t="s">
        <v>91</v>
      </c>
      <c r="C37" s="2">
        <v>260921</v>
      </c>
      <c r="D37" s="12">
        <v>53517</v>
      </c>
      <c r="E37" s="6">
        <f t="shared" si="1"/>
        <v>0.20510805952759648</v>
      </c>
      <c r="F37" s="8">
        <f t="shared" si="3"/>
        <v>19</v>
      </c>
      <c r="G37" s="13">
        <v>26439</v>
      </c>
      <c r="H37" s="6">
        <f t="shared" si="2"/>
        <v>0.10132952119607085</v>
      </c>
      <c r="I37" s="9">
        <f t="shared" si="4"/>
        <v>9</v>
      </c>
      <c r="J37" s="13">
        <v>10023</v>
      </c>
      <c r="K37" s="6">
        <f t="shared" si="0"/>
        <v>0.0384139260542463</v>
      </c>
      <c r="L37" s="11">
        <f t="shared" si="5"/>
        <v>5</v>
      </c>
    </row>
    <row r="38" spans="2:12" ht="13.5">
      <c r="B38" s="2" t="s">
        <v>92</v>
      </c>
      <c r="C38" s="2">
        <v>752878</v>
      </c>
      <c r="D38" s="12">
        <v>154593</v>
      </c>
      <c r="E38" s="6">
        <f t="shared" si="1"/>
        <v>0.20533605710354133</v>
      </c>
      <c r="F38" s="8">
        <f t="shared" si="3"/>
        <v>18</v>
      </c>
      <c r="G38" s="13">
        <v>73502</v>
      </c>
      <c r="H38" s="6">
        <f t="shared" si="2"/>
        <v>0.09762803535234128</v>
      </c>
      <c r="I38" s="9">
        <f t="shared" si="4"/>
        <v>14</v>
      </c>
      <c r="J38" s="13">
        <v>25587</v>
      </c>
      <c r="K38" s="6">
        <f t="shared" si="0"/>
        <v>0.033985585978073475</v>
      </c>
      <c r="L38" s="11">
        <f t="shared" si="5"/>
        <v>13</v>
      </c>
    </row>
    <row r="39" spans="2:12" ht="13.5">
      <c r="B39" s="2" t="s">
        <v>94</v>
      </c>
      <c r="C39" s="2">
        <v>1183036</v>
      </c>
      <c r="D39" s="12">
        <v>256347</v>
      </c>
      <c r="E39" s="6">
        <f t="shared" si="1"/>
        <v>0.21668571370609177</v>
      </c>
      <c r="F39" s="8">
        <f t="shared" si="3"/>
        <v>10</v>
      </c>
      <c r="G39" s="13">
        <v>112281</v>
      </c>
      <c r="H39" s="6">
        <f t="shared" si="2"/>
        <v>0.09490919972004233</v>
      </c>
      <c r="I39" s="9">
        <f t="shared" si="4"/>
        <v>18</v>
      </c>
      <c r="J39" s="13">
        <v>37154</v>
      </c>
      <c r="K39" s="6">
        <f t="shared" si="0"/>
        <v>0.03140563769826108</v>
      </c>
      <c r="L39" s="11">
        <f t="shared" si="5"/>
        <v>18</v>
      </c>
    </row>
    <row r="40" spans="2:12" ht="13.5">
      <c r="B40" s="2" t="s">
        <v>96</v>
      </c>
      <c r="C40" s="2">
        <v>596231</v>
      </c>
      <c r="D40" s="12">
        <v>143592</v>
      </c>
      <c r="E40" s="6">
        <f t="shared" si="1"/>
        <v>0.24083283157031418</v>
      </c>
      <c r="F40" s="8">
        <f t="shared" si="3"/>
        <v>1</v>
      </c>
      <c r="G40" s="13">
        <v>67504</v>
      </c>
      <c r="H40" s="6">
        <f t="shared" si="2"/>
        <v>0.1132178635461759</v>
      </c>
      <c r="I40" s="9">
        <f t="shared" si="4"/>
        <v>1</v>
      </c>
      <c r="J40" s="13">
        <v>22690</v>
      </c>
      <c r="K40" s="6">
        <f t="shared" si="0"/>
        <v>0.03805572001455811</v>
      </c>
      <c r="L40" s="11">
        <f t="shared" si="5"/>
        <v>6</v>
      </c>
    </row>
    <row r="41" spans="2:12" ht="13.5">
      <c r="B41" s="2" t="s">
        <v>97</v>
      </c>
      <c r="C41" s="2">
        <v>301546</v>
      </c>
      <c r="D41" s="12">
        <v>62544</v>
      </c>
      <c r="E41" s="6">
        <f t="shared" si="1"/>
        <v>0.20741114125208093</v>
      </c>
      <c r="F41" s="8">
        <f t="shared" si="3"/>
        <v>16</v>
      </c>
      <c r="G41" s="13">
        <v>29254</v>
      </c>
      <c r="H41" s="6">
        <f t="shared" si="2"/>
        <v>0.09701339099175582</v>
      </c>
      <c r="I41" s="9">
        <f t="shared" si="4"/>
        <v>15</v>
      </c>
      <c r="J41" s="13">
        <v>10428</v>
      </c>
      <c r="K41" s="6">
        <f t="shared" si="0"/>
        <v>0.03458178851651158</v>
      </c>
      <c r="L41" s="11">
        <f t="shared" si="5"/>
        <v>11</v>
      </c>
    </row>
    <row r="42" spans="2:12" ht="13.5">
      <c r="B42" s="2" t="s">
        <v>98</v>
      </c>
      <c r="C42" s="2">
        <v>389652</v>
      </c>
      <c r="D42" s="12">
        <v>85501</v>
      </c>
      <c r="E42" s="6">
        <f t="shared" si="1"/>
        <v>0.219429131635408</v>
      </c>
      <c r="F42" s="8">
        <f t="shared" si="3"/>
        <v>9</v>
      </c>
      <c r="G42" s="13">
        <v>39133</v>
      </c>
      <c r="H42" s="6">
        <f t="shared" si="2"/>
        <v>0.10043064067424266</v>
      </c>
      <c r="I42" s="9">
        <f t="shared" si="4"/>
        <v>11</v>
      </c>
      <c r="J42" s="13">
        <v>14080</v>
      </c>
      <c r="K42" s="6">
        <f t="shared" si="0"/>
        <v>0.03613480746922895</v>
      </c>
      <c r="L42" s="11">
        <f t="shared" si="5"/>
        <v>10</v>
      </c>
    </row>
    <row r="43" spans="2:12" ht="13.5">
      <c r="B43" s="2" t="s">
        <v>99</v>
      </c>
      <c r="C43" s="2">
        <v>589676</v>
      </c>
      <c r="D43" s="12">
        <v>134774</v>
      </c>
      <c r="E43" s="6">
        <f t="shared" si="1"/>
        <v>0.22855602059436028</v>
      </c>
      <c r="F43" s="8">
        <f t="shared" si="3"/>
        <v>5</v>
      </c>
      <c r="G43" s="13">
        <v>62382</v>
      </c>
      <c r="H43" s="6">
        <f t="shared" si="2"/>
        <v>0.10579029840115589</v>
      </c>
      <c r="I43" s="9">
        <f t="shared" si="4"/>
        <v>5</v>
      </c>
      <c r="J43" s="13">
        <v>22780</v>
      </c>
      <c r="K43" s="6">
        <f t="shared" si="0"/>
        <v>0.03863138401427225</v>
      </c>
      <c r="L43" s="11">
        <f t="shared" si="5"/>
        <v>4</v>
      </c>
    </row>
    <row r="44" spans="2:12" ht="13.5">
      <c r="B44" s="2" t="s">
        <v>100</v>
      </c>
      <c r="C44" s="2">
        <v>321004</v>
      </c>
      <c r="D44" s="12">
        <v>68071</v>
      </c>
      <c r="E44" s="6">
        <f t="shared" si="1"/>
        <v>0.2120565475819616</v>
      </c>
      <c r="F44" s="8">
        <f t="shared" si="3"/>
        <v>13</v>
      </c>
      <c r="G44" s="13">
        <v>32730</v>
      </c>
      <c r="H44" s="6">
        <f t="shared" si="2"/>
        <v>0.10196134627605886</v>
      </c>
      <c r="I44" s="9">
        <f t="shared" si="4"/>
        <v>8</v>
      </c>
      <c r="J44" s="13">
        <v>12583</v>
      </c>
      <c r="K44" s="6">
        <f t="shared" si="0"/>
        <v>0.039198888487370874</v>
      </c>
      <c r="L44" s="11">
        <f t="shared" si="5"/>
        <v>3</v>
      </c>
    </row>
    <row r="45" spans="2:12" ht="13.5">
      <c r="B45" s="2" t="s">
        <v>101</v>
      </c>
      <c r="C45" s="2">
        <v>2106654</v>
      </c>
      <c r="D45" s="12">
        <v>394489</v>
      </c>
      <c r="E45" s="6">
        <f t="shared" si="1"/>
        <v>0.1872585626305981</v>
      </c>
      <c r="F45" s="8">
        <f t="shared" si="3"/>
        <v>34</v>
      </c>
      <c r="G45" s="13">
        <v>166133</v>
      </c>
      <c r="H45" s="6">
        <f t="shared" si="2"/>
        <v>0.07886107543051683</v>
      </c>
      <c r="I45" s="9">
        <f t="shared" si="4"/>
        <v>38</v>
      </c>
      <c r="J45" s="13">
        <v>53343</v>
      </c>
      <c r="K45" s="6">
        <f t="shared" si="0"/>
        <v>0.025321196551498254</v>
      </c>
      <c r="L45" s="11">
        <f t="shared" si="5"/>
        <v>33</v>
      </c>
    </row>
    <row r="46" spans="2:12" ht="13.5">
      <c r="B46" s="2" t="s">
        <v>104</v>
      </c>
      <c r="C46" s="2">
        <v>294120</v>
      </c>
      <c r="D46" s="12">
        <v>53238</v>
      </c>
      <c r="E46" s="6">
        <f t="shared" si="1"/>
        <v>0.1810077519379845</v>
      </c>
      <c r="F46" s="8">
        <f t="shared" si="3"/>
        <v>41</v>
      </c>
      <c r="G46" s="13">
        <v>23988</v>
      </c>
      <c r="H46" s="6">
        <f t="shared" si="2"/>
        <v>0.08155854753161974</v>
      </c>
      <c r="I46" s="9">
        <f t="shared" si="4"/>
        <v>32</v>
      </c>
      <c r="J46" s="13">
        <v>8119</v>
      </c>
      <c r="K46" s="6">
        <f t="shared" si="0"/>
        <v>0.02760437916496668</v>
      </c>
      <c r="L46" s="11">
        <f t="shared" si="5"/>
        <v>27</v>
      </c>
    </row>
    <row r="47" spans="2:12" ht="13.5">
      <c r="B47" s="2" t="s">
        <v>105</v>
      </c>
      <c r="C47" s="2">
        <v>556895</v>
      </c>
      <c r="D47" s="12">
        <v>120545</v>
      </c>
      <c r="E47" s="6">
        <f t="shared" si="1"/>
        <v>0.21645911706874724</v>
      </c>
      <c r="F47" s="8">
        <f t="shared" si="3"/>
        <v>11</v>
      </c>
      <c r="G47" s="13">
        <v>54683</v>
      </c>
      <c r="H47" s="6">
        <f t="shared" si="2"/>
        <v>0.09819265750276085</v>
      </c>
      <c r="I47" s="9">
        <f t="shared" si="4"/>
        <v>13</v>
      </c>
      <c r="J47" s="13">
        <v>18997</v>
      </c>
      <c r="K47" s="6">
        <f t="shared" si="0"/>
        <v>0.034112355111825386</v>
      </c>
      <c r="L47" s="11">
        <f t="shared" si="5"/>
        <v>12</v>
      </c>
    </row>
    <row r="48" spans="2:12" ht="13.5">
      <c r="B48" s="2" t="s">
        <v>106</v>
      </c>
      <c r="C48" s="2">
        <v>686123</v>
      </c>
      <c r="D48" s="12">
        <v>136004</v>
      </c>
      <c r="E48" s="6">
        <f t="shared" si="1"/>
        <v>0.19822101868032407</v>
      </c>
      <c r="F48" s="8">
        <f t="shared" si="3"/>
        <v>26</v>
      </c>
      <c r="G48" s="13">
        <v>63788</v>
      </c>
      <c r="H48" s="6">
        <f t="shared" si="2"/>
        <v>0.0929687534159327</v>
      </c>
      <c r="I48" s="9">
        <f t="shared" si="4"/>
        <v>19</v>
      </c>
      <c r="J48" s="13">
        <v>22969</v>
      </c>
      <c r="K48" s="6">
        <f t="shared" si="0"/>
        <v>0.033476504941533806</v>
      </c>
      <c r="L48" s="11">
        <f t="shared" si="5"/>
        <v>14</v>
      </c>
    </row>
    <row r="49" spans="2:12" ht="13.5">
      <c r="B49" s="2" t="s">
        <v>107</v>
      </c>
      <c r="C49" s="2">
        <v>480443</v>
      </c>
      <c r="D49" s="12">
        <v>107549</v>
      </c>
      <c r="E49" s="6">
        <f t="shared" si="1"/>
        <v>0.2238538182469096</v>
      </c>
      <c r="F49" s="8">
        <f t="shared" si="3"/>
        <v>7</v>
      </c>
      <c r="G49" s="13">
        <v>50666</v>
      </c>
      <c r="H49" s="6">
        <f t="shared" si="2"/>
        <v>0.10545683879253107</v>
      </c>
      <c r="I49" s="9">
        <f t="shared" si="4"/>
        <v>6</v>
      </c>
      <c r="J49" s="13">
        <v>17873</v>
      </c>
      <c r="K49" s="6">
        <f t="shared" si="0"/>
        <v>0.0372010831669938</v>
      </c>
      <c r="L49" s="11">
        <f t="shared" si="5"/>
        <v>8</v>
      </c>
    </row>
    <row r="50" spans="2:12" ht="13.5">
      <c r="B50" s="2" t="s">
        <v>108</v>
      </c>
      <c r="C50" s="2">
        <v>459177</v>
      </c>
      <c r="D50" s="12">
        <v>108166</v>
      </c>
      <c r="E50" s="6">
        <f t="shared" si="1"/>
        <v>0.23556493465482808</v>
      </c>
      <c r="F50" s="8">
        <f t="shared" si="3"/>
        <v>4</v>
      </c>
      <c r="G50" s="13">
        <v>49393</v>
      </c>
      <c r="H50" s="6">
        <f t="shared" si="2"/>
        <v>0.10756854110724187</v>
      </c>
      <c r="I50" s="9">
        <f t="shared" si="4"/>
        <v>4</v>
      </c>
      <c r="J50" s="13">
        <v>18166</v>
      </c>
      <c r="K50" s="6">
        <f t="shared" si="0"/>
        <v>0.039562086080095475</v>
      </c>
      <c r="L50" s="11">
        <f t="shared" si="5"/>
        <v>2</v>
      </c>
    </row>
    <row r="51" spans="2:12" ht="13.5">
      <c r="B51" s="2" t="s">
        <v>109</v>
      </c>
      <c r="C51" s="2">
        <v>727273</v>
      </c>
      <c r="D51" s="12">
        <v>173689</v>
      </c>
      <c r="E51" s="6">
        <f t="shared" si="1"/>
        <v>0.23882228544164297</v>
      </c>
      <c r="F51" s="8">
        <f t="shared" si="3"/>
        <v>3</v>
      </c>
      <c r="G51" s="13">
        <v>81652</v>
      </c>
      <c r="H51" s="6">
        <f t="shared" si="2"/>
        <v>0.1122714578982033</v>
      </c>
      <c r="I51" s="9">
        <f t="shared" si="4"/>
        <v>2</v>
      </c>
      <c r="J51" s="13">
        <v>32454</v>
      </c>
      <c r="K51" s="6">
        <f t="shared" si="0"/>
        <v>0.04462423326591253</v>
      </c>
      <c r="L51" s="11">
        <f t="shared" si="5"/>
        <v>1</v>
      </c>
    </row>
    <row r="52" spans="2:12" ht="13.5">
      <c r="B52" s="2" t="s">
        <v>110</v>
      </c>
      <c r="C52" s="2">
        <v>519184</v>
      </c>
      <c r="D52" s="12">
        <v>75038</v>
      </c>
      <c r="E52" s="6">
        <f t="shared" si="1"/>
        <v>0.144530648093932</v>
      </c>
      <c r="F52" s="8">
        <f t="shared" si="3"/>
        <v>47</v>
      </c>
      <c r="G52" s="13">
        <v>29237</v>
      </c>
      <c r="H52" s="6">
        <f t="shared" si="2"/>
        <v>0.05631336867083731</v>
      </c>
      <c r="I52" s="9">
        <f t="shared" si="4"/>
        <v>47</v>
      </c>
      <c r="J52" s="13">
        <v>10422</v>
      </c>
      <c r="K52" s="6">
        <f t="shared" si="0"/>
        <v>0.02007380812968042</v>
      </c>
      <c r="L52" s="11">
        <f t="shared" si="5"/>
        <v>46</v>
      </c>
    </row>
  </sheetData>
  <sheetProtection/>
  <mergeCells count="3">
    <mergeCell ref="D4:F4"/>
    <mergeCell ref="G4:I4"/>
    <mergeCell ref="J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2012-01-13T08:49:00Z</dcterms:created>
  <dcterms:modified xsi:type="dcterms:W3CDTF">2012-03-29T10:17:08Z</dcterms:modified>
  <cp:category/>
  <cp:version/>
  <cp:contentType/>
  <cp:contentStatus/>
</cp:coreProperties>
</file>