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3-12 " sheetId="1" r:id="rId1"/>
  </sheets>
  <definedNames>
    <definedName name="_xlnm.Print_Area" localSheetId="0">'13-12 '!$A$1:$R$137</definedName>
  </definedNames>
  <calcPr fullCalcOnLoad="1"/>
</workbook>
</file>

<file path=xl/sharedStrings.xml><?xml version="1.0" encoding="utf-8"?>
<sst xmlns="http://schemas.openxmlformats.org/spreadsheetml/2006/main" count="156" uniqueCount="133">
  <si>
    <t>歳入歳出</t>
  </si>
  <si>
    <t>実質収支</t>
  </si>
  <si>
    <t>実質単年度</t>
  </si>
  <si>
    <t>財政力</t>
  </si>
  <si>
    <t>市町村</t>
  </si>
  <si>
    <t>総額</t>
  </si>
  <si>
    <t>差引</t>
  </si>
  <si>
    <t>収支</t>
  </si>
  <si>
    <t>指数</t>
  </si>
  <si>
    <t>市計</t>
  </si>
  <si>
    <t>町村計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</si>
  <si>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</si>
  <si>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</si>
  <si>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</si>
  <si>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</si>
  <si>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</si>
  <si>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</si>
  <si>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</si>
  <si>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</si>
  <si>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</si>
  <si>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</si>
  <si>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</si>
  <si>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</si>
  <si>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</si>
  <si>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</si>
  <si>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</si>
  <si>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</si>
  <si>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</si>
  <si>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</si>
  <si>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</si>
  <si>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</si>
  <si>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</si>
  <si>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</si>
  <si>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</si>
  <si>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</si>
  <si>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</si>
  <si>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</si>
  <si>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</si>
  <si>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</si>
  <si>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</si>
  <si>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</si>
  <si>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</si>
  <si>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</si>
  <si>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</si>
  <si>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</si>
  <si>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</si>
  <si>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</si>
  <si>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</si>
  <si>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</si>
  <si>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</si>
  <si>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</si>
  <si>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</si>
  <si>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</si>
  <si>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</si>
  <si>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吹上町</t>
  </si>
  <si>
    <t>入間郡</t>
  </si>
  <si>
    <t>大井町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</si>
  <si>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</si>
  <si>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</si>
  <si>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</si>
  <si>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</si>
  <si>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</si>
  <si>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</si>
  <si>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</si>
  <si>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</si>
  <si>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</si>
  <si>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</si>
  <si>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</si>
  <si>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</si>
  <si>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</si>
  <si>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</si>
  <si>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</si>
  <si>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</si>
  <si>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</si>
  <si>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</si>
  <si>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</si>
  <si>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</si>
  <si>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</si>
  <si>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</si>
  <si>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</si>
  <si>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</si>
  <si>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</si>
  <si>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</si>
  <si>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</si>
  <si>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</si>
  <si>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</si>
  <si>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大里町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</si>
  <si>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</si>
  <si>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</si>
  <si>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</si>
  <si>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</si>
  <si>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</si>
  <si>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</si>
  <si>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</si>
  <si>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</si>
  <si>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</si>
  <si>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川里町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</si>
  <si>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</si>
  <si>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</si>
  <si>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</si>
  <si>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</si>
  <si>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</si>
  <si>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</si>
  <si>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</si>
  <si>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</si>
  <si>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</si>
  <si>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</si>
  <si>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</si>
  <si>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庄和町</t>
  </si>
  <si>
    <t>13-12　市町村普通会計決算及び財政力指数</t>
  </si>
  <si>
    <r>
      <t xml:space="preserve">歳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入</t>
    </r>
  </si>
  <si>
    <r>
      <t xml:space="preserve">歳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出</t>
    </r>
  </si>
  <si>
    <t>#地方税</t>
  </si>
  <si>
    <t>#地方交付税</t>
  </si>
  <si>
    <t>#国庫支出金</t>
  </si>
  <si>
    <t>#地方債</t>
  </si>
  <si>
    <t>#人件費</t>
  </si>
  <si>
    <t>#扶助費</t>
  </si>
  <si>
    <t>#公債費</t>
  </si>
  <si>
    <t>#物件費</t>
  </si>
  <si>
    <t>#維持補修費</t>
  </si>
  <si>
    <t>#補助費等</t>
  </si>
  <si>
    <t>#普通建設事業費</t>
  </si>
  <si>
    <t>市町村</t>
  </si>
  <si>
    <r>
      <t xml:space="preserve">歳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入</t>
    </r>
  </si>
  <si>
    <t>年　　度</t>
  </si>
  <si>
    <t>平成12年度</t>
  </si>
  <si>
    <t>16・県計</t>
  </si>
  <si>
    <t>資料：県市町村課</t>
  </si>
  <si>
    <t>単位：1,000円（財政力指数を除く）</t>
  </si>
  <si>
    <t>-</t>
  </si>
  <si>
    <r>
      <t>13-12　市町村普通会計決算及び財政力指数</t>
    </r>
    <r>
      <rPr>
        <sz val="11"/>
        <rFont val="ＭＳ Ｐゴシック"/>
        <family val="3"/>
      </rPr>
      <t xml:space="preserve"> （続き）</t>
    </r>
  </si>
  <si>
    <r>
      <t>　注）　財政力指数とは、基準財政収入額÷基準財政需要額という算出式から得た数値の過去3か年度（例　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年度は平成1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の平均。県計、市計、町村計には単純平均値を掲載した。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</si>
</sst>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.0"/>
    <numFmt numFmtId="178" formatCode="###\ ###\ ###\ ##0;&quot;△&quot;###\ ###\ ###\ ##0"/>
    <numFmt numFmtId="179" formatCode="###\ ##0.0;&quot;△&quot;###\ ##0.0"/>
    <numFmt numFmtId="180" formatCode="###\ ###\ ###\ ##0.#0;&quot;△&quot;###\ ###\ ###\ ##0.#0"/>
    <numFmt numFmtId="181" formatCode="0_);[Red]\(0\)"/>
    <numFmt numFmtId="182" formatCode="0_);\(0\)"/>
    <numFmt numFmtId="183" formatCode="###&quot;　&quot;###&quot;　&quot;###&quot;　&quot;###.##"/>
    <numFmt numFmtId="184" formatCode="###&quot;　&quot;###&quot;　&quot;###&quot;　&quot;###.00"/>
    <numFmt numFmtId="185" formatCode="###&quot;　&quot;###&quot;　&quot;###&quot;　&quot;###.0"/>
    <numFmt numFmtId="186" formatCode="###\ ###\ ###\ ###;[Red]&quot;△&quot;###\ ###\ ###\ ###"/>
    <numFmt numFmtId="187" formatCode="\(###\ ###\ ###\ ###\);[Red]&quot;△&quot;###\ ###\ ###\ ###"/>
    <numFmt numFmtId="188" formatCode="###\ ###\ ###\ ##0;[Red]&quot;△&quot;###\ ###\ ###\ ##0"/>
    <numFmt numFmtId="189" formatCode="###\ ###\ ###\ ##0.0;[Red]&quot;△&quot;###\ ###\ ###\ ##0.0"/>
    <numFmt numFmtId="190" formatCode="###\ ###\ ##0"/>
    <numFmt numFmtId="191" formatCode="###\ ###\ ###.00"/>
    <numFmt numFmtId="192" formatCode="###\ ###\ ###.0"/>
    <numFmt numFmtId="193" formatCode="0.0_);[Red]\(0.0\)"/>
    <numFmt numFmtId="194" formatCode="###\ ###\ ###\ ##0.##;&quot;△&quot;###\ ###\ ###\ ##0.##"/>
    <numFmt numFmtId="195" formatCode="###\ ###\ ###\ ##0.00;&quot;△&quot;###\ ###\ ###\ ##0.00"/>
    <numFmt numFmtId="196" formatCode="0;&quot;△ &quot;0"/>
    <numFmt numFmtId="197" formatCode="###\ ###\ ###\ ##0"/>
    <numFmt numFmtId="198" formatCode="##0.0"/>
    <numFmt numFmtId="199" formatCode="###\ ##0"/>
    <numFmt numFmtId="200" formatCode="###\ ###\ ###"/>
    <numFmt numFmtId="201" formatCode="###\ ###\ ##0.00"/>
    <numFmt numFmtId="202" formatCode="0.000"/>
    <numFmt numFmtId="203" formatCode="0.0000"/>
    <numFmt numFmtId="204" formatCode="0.000_);[Red]\(0.000\)"/>
    <numFmt numFmtId="205" formatCode="#\ ###\ ##0\ "/>
    <numFmt numFmtId="206" formatCode="0.0_ "/>
    <numFmt numFmtId="207" formatCode="&quot;r&quot;###\ ###\ ###\ ##0"/>
    <numFmt numFmtId="208" formatCode="&quot;r&quot;###\ ###\ ##0"/>
    <numFmt numFmtId="209" formatCode="&quot;r&quot;\ ###\ ###\ ##0"/>
    <numFmt numFmtId="210" formatCode="#,##0_ "/>
    <numFmt numFmtId="211" formatCode="hh:mm"/>
    <numFmt numFmtId="212" formatCode="#,##0.00;&quot;▲ &quot;#,##0.00"/>
    <numFmt numFmtId="213" formatCode="#,##0_);[Red]\(#,##0\)"/>
    <numFmt numFmtId="214" formatCode="####\ ###\ ###\ ##0.##;&quot;△&quot;####\ ###\ ###\ ##0.##"/>
    <numFmt numFmtId="215" formatCode="##\ ###\ ###\ ##0.00;&quot;△&quot;##\ ###\ ###\ ##0.00"/>
    <numFmt numFmtId="216" formatCode="#\ ###\ ###\ ##0.00;&quot;△&quot;#\ ###\ ###\ ##0.0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8" fontId="0" fillId="0" borderId="0" xfId="0" applyNumberFormat="1" applyAlignment="1">
      <alignment/>
    </xf>
    <xf numFmtId="190" fontId="0" fillId="0" borderId="0" xfId="0" applyNumberFormat="1" applyAlignment="1">
      <alignment/>
    </xf>
    <xf numFmtId="202" fontId="0" fillId="0" borderId="0" xfId="0" applyNumberFormat="1" applyAlignment="1">
      <alignment/>
    </xf>
    <xf numFmtId="178" fontId="0" fillId="0" borderId="9" xfId="0" applyNumberFormat="1" applyBorder="1" applyAlignment="1">
      <alignment/>
    </xf>
    <xf numFmtId="178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202" fontId="0" fillId="0" borderId="0" xfId="0" applyNumberFormat="1" applyBorder="1" applyAlignment="1">
      <alignment/>
    </xf>
    <xf numFmtId="178" fontId="0" fillId="0" borderId="9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202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190" fontId="3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 horizontal="distributed"/>
    </xf>
    <xf numFmtId="202" fontId="0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distributed"/>
    </xf>
    <xf numFmtId="178" fontId="0" fillId="0" borderId="10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202" fontId="0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0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11" xfId="0" applyFont="1" applyBorder="1" applyAlignment="1">
      <alignment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202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0.00390625" style="3" customWidth="1"/>
    <col min="2" max="2" width="16.375" style="2" bestFit="1" customWidth="1"/>
    <col min="3" max="3" width="15.00390625" style="2" bestFit="1" customWidth="1"/>
    <col min="4" max="6" width="14.625" style="2" bestFit="1" customWidth="1"/>
    <col min="7" max="7" width="15.875" style="2" bestFit="1" customWidth="1"/>
    <col min="8" max="11" width="14.625" style="2" bestFit="1" customWidth="1"/>
    <col min="12" max="12" width="13.375" style="2" bestFit="1" customWidth="1"/>
    <col min="13" max="14" width="14.50390625" style="2" bestFit="1" customWidth="1"/>
    <col min="15" max="16" width="13.25390625" style="2" bestFit="1" customWidth="1"/>
    <col min="17" max="17" width="14.25390625" style="2" customWidth="1"/>
    <col min="18" max="18" width="8.625" style="0" bestFit="1" customWidth="1"/>
    <col min="19" max="16384" width="9.00390625" style="2" customWidth="1"/>
  </cols>
  <sheetData>
    <row r="1" ht="15" customHeight="1">
      <c r="A1" s="1" t="s">
        <v>109</v>
      </c>
    </row>
    <row r="2" ht="15" customHeight="1" thickBot="1">
      <c r="R2" s="4" t="s">
        <v>129</v>
      </c>
    </row>
    <row r="3" spans="1:18" s="9" customFormat="1" ht="15" customHeight="1" thickTop="1">
      <c r="A3" s="5" t="s">
        <v>125</v>
      </c>
      <c r="B3" s="60" t="s">
        <v>110</v>
      </c>
      <c r="C3" s="61"/>
      <c r="D3" s="61"/>
      <c r="E3" s="61"/>
      <c r="F3" s="62"/>
      <c r="G3" s="60" t="s">
        <v>111</v>
      </c>
      <c r="H3" s="61"/>
      <c r="I3" s="61"/>
      <c r="J3" s="61"/>
      <c r="K3" s="61"/>
      <c r="L3" s="61"/>
      <c r="M3" s="61"/>
      <c r="N3" s="62"/>
      <c r="O3" s="6" t="s">
        <v>0</v>
      </c>
      <c r="P3" s="6" t="s">
        <v>1</v>
      </c>
      <c r="Q3" s="7" t="s">
        <v>2</v>
      </c>
      <c r="R3" s="8" t="s">
        <v>3</v>
      </c>
    </row>
    <row r="4" spans="1:18" s="9" customFormat="1" ht="15" customHeight="1">
      <c r="A4" s="10" t="s">
        <v>4</v>
      </c>
      <c r="B4" s="11" t="s">
        <v>5</v>
      </c>
      <c r="C4" s="11" t="s">
        <v>112</v>
      </c>
      <c r="D4" s="11" t="s">
        <v>113</v>
      </c>
      <c r="E4" s="11" t="s">
        <v>114</v>
      </c>
      <c r="F4" s="11" t="s">
        <v>115</v>
      </c>
      <c r="G4" s="11" t="s">
        <v>5</v>
      </c>
      <c r="H4" s="12" t="s">
        <v>116</v>
      </c>
      <c r="I4" s="11" t="s">
        <v>117</v>
      </c>
      <c r="J4" s="12" t="s">
        <v>118</v>
      </c>
      <c r="K4" s="11" t="s">
        <v>119</v>
      </c>
      <c r="L4" s="13" t="s">
        <v>120</v>
      </c>
      <c r="M4" s="11" t="s">
        <v>121</v>
      </c>
      <c r="N4" s="14" t="s">
        <v>122</v>
      </c>
      <c r="O4" s="11" t="s">
        <v>6</v>
      </c>
      <c r="P4" s="11"/>
      <c r="Q4" s="15" t="s">
        <v>7</v>
      </c>
      <c r="R4" s="15" t="s">
        <v>8</v>
      </c>
    </row>
    <row r="5" spans="1:18" ht="15" customHeight="1">
      <c r="A5" s="16" t="s">
        <v>126</v>
      </c>
      <c r="B5" s="17">
        <v>2038942127</v>
      </c>
      <c r="C5" s="17">
        <v>978445255</v>
      </c>
      <c r="D5" s="18">
        <v>254115714</v>
      </c>
      <c r="E5" s="18">
        <v>138811532</v>
      </c>
      <c r="F5" s="18">
        <v>122696314</v>
      </c>
      <c r="G5" s="17">
        <v>1937592129</v>
      </c>
      <c r="H5" s="18">
        <v>439120220</v>
      </c>
      <c r="I5" s="18">
        <v>150061792</v>
      </c>
      <c r="J5" s="18">
        <v>196842417</v>
      </c>
      <c r="K5" s="18">
        <v>277676028</v>
      </c>
      <c r="L5" s="17">
        <v>23960122</v>
      </c>
      <c r="M5" s="18">
        <v>157179307</v>
      </c>
      <c r="N5" s="18">
        <v>415048053</v>
      </c>
      <c r="O5" s="18">
        <v>101349998</v>
      </c>
      <c r="P5" s="18">
        <v>75266988</v>
      </c>
      <c r="Q5" s="17">
        <v>19109027</v>
      </c>
      <c r="R5" s="19">
        <v>0.645</v>
      </c>
    </row>
    <row r="6" spans="1:18" ht="15" customHeight="1">
      <c r="A6" s="16">
        <v>13</v>
      </c>
      <c r="B6" s="20">
        <v>2047528403</v>
      </c>
      <c r="C6" s="21">
        <v>981947921</v>
      </c>
      <c r="D6" s="22">
        <v>221963155</v>
      </c>
      <c r="E6" s="22">
        <v>143540491</v>
      </c>
      <c r="F6" s="22">
        <v>171792546</v>
      </c>
      <c r="G6" s="21">
        <v>1951631008</v>
      </c>
      <c r="H6" s="22">
        <v>442335199</v>
      </c>
      <c r="I6" s="22">
        <v>167938268</v>
      </c>
      <c r="J6" s="22">
        <v>193804284</v>
      </c>
      <c r="K6" s="22">
        <v>290401977</v>
      </c>
      <c r="L6" s="21">
        <v>21684237</v>
      </c>
      <c r="M6" s="22">
        <v>156526190</v>
      </c>
      <c r="N6" s="22">
        <v>398982218</v>
      </c>
      <c r="O6" s="22">
        <v>95897395</v>
      </c>
      <c r="P6" s="22">
        <v>73131915</v>
      </c>
      <c r="Q6" s="21">
        <v>1463694</v>
      </c>
      <c r="R6" s="23">
        <v>0.641</v>
      </c>
    </row>
    <row r="7" spans="1:18" ht="15" customHeight="1">
      <c r="A7" s="16">
        <v>14</v>
      </c>
      <c r="B7" s="24">
        <v>2015795172</v>
      </c>
      <c r="C7" s="25">
        <v>972136143</v>
      </c>
      <c r="D7" s="26">
        <v>197232867</v>
      </c>
      <c r="E7" s="26">
        <v>140514684</v>
      </c>
      <c r="F7" s="26">
        <v>209818210</v>
      </c>
      <c r="G7" s="25">
        <v>1930663097</v>
      </c>
      <c r="H7" s="26">
        <v>435143431</v>
      </c>
      <c r="I7" s="26">
        <v>185146203</v>
      </c>
      <c r="J7" s="26">
        <v>194146641</v>
      </c>
      <c r="K7" s="26">
        <v>293747287</v>
      </c>
      <c r="L7" s="25">
        <v>21390591</v>
      </c>
      <c r="M7" s="26">
        <v>166032161</v>
      </c>
      <c r="N7" s="26">
        <v>380329840</v>
      </c>
      <c r="O7" s="26">
        <v>85132075</v>
      </c>
      <c r="P7" s="26">
        <v>63652662</v>
      </c>
      <c r="Q7" s="25">
        <v>-20202191</v>
      </c>
      <c r="R7" s="27">
        <v>0.657</v>
      </c>
    </row>
    <row r="8" spans="1:19" ht="15" customHeight="1">
      <c r="A8" s="36">
        <v>15</v>
      </c>
      <c r="B8" s="51">
        <v>2055115551</v>
      </c>
      <c r="C8" s="51">
        <v>946733847</v>
      </c>
      <c r="D8" s="51">
        <v>165192038</v>
      </c>
      <c r="E8" s="51">
        <v>166139972</v>
      </c>
      <c r="F8" s="51">
        <v>258047600</v>
      </c>
      <c r="G8" s="51">
        <v>1955590799</v>
      </c>
      <c r="H8" s="51">
        <v>435670812</v>
      </c>
      <c r="I8" s="51">
        <v>216606591</v>
      </c>
      <c r="J8" s="51">
        <v>204437493</v>
      </c>
      <c r="K8" s="51">
        <v>296164977</v>
      </c>
      <c r="L8" s="51">
        <v>21193780</v>
      </c>
      <c r="M8" s="51">
        <v>170511680</v>
      </c>
      <c r="N8" s="51">
        <v>331810158</v>
      </c>
      <c r="O8" s="51">
        <v>99524752</v>
      </c>
      <c r="P8" s="51">
        <v>75242835</v>
      </c>
      <c r="Q8" s="52">
        <v>8068818</v>
      </c>
      <c r="R8" s="53">
        <v>0.682</v>
      </c>
      <c r="S8" s="35"/>
    </row>
    <row r="9" spans="1:18" ht="15" customHeight="1">
      <c r="A9" s="28"/>
      <c r="B9" s="20"/>
      <c r="C9" s="21"/>
      <c r="D9" s="22"/>
      <c r="E9" s="22"/>
      <c r="F9" s="22"/>
      <c r="G9" s="21"/>
      <c r="H9" s="22"/>
      <c r="I9" s="22"/>
      <c r="J9" s="22"/>
      <c r="K9" s="22"/>
      <c r="L9" s="21"/>
      <c r="M9" s="22"/>
      <c r="N9" s="22"/>
      <c r="O9" s="22"/>
      <c r="P9" s="22"/>
      <c r="Q9" s="21"/>
      <c r="R9" s="23"/>
    </row>
    <row r="10" spans="1:19" s="31" customFormat="1" ht="15" customHeight="1">
      <c r="A10" s="29" t="s">
        <v>127</v>
      </c>
      <c r="B10" s="55">
        <f>SUM(B11:B12)</f>
        <v>2034770429</v>
      </c>
      <c r="C10" s="55">
        <f aca="true" t="shared" si="0" ref="C10:Q10">SUM(C11:C12)</f>
        <v>953970424</v>
      </c>
      <c r="D10" s="55">
        <f t="shared" si="0"/>
        <v>139781182</v>
      </c>
      <c r="E10" s="55">
        <f t="shared" si="0"/>
        <v>173111010</v>
      </c>
      <c r="F10" s="55">
        <f t="shared" si="0"/>
        <v>220541500</v>
      </c>
      <c r="G10" s="55">
        <f t="shared" si="0"/>
        <v>1940280273</v>
      </c>
      <c r="H10" s="55">
        <f t="shared" si="0"/>
        <v>432290329</v>
      </c>
      <c r="I10" s="55">
        <f t="shared" si="0"/>
        <v>239685341</v>
      </c>
      <c r="J10" s="55">
        <f t="shared" si="0"/>
        <v>191311454</v>
      </c>
      <c r="K10" s="55">
        <f t="shared" si="0"/>
        <v>298313323</v>
      </c>
      <c r="L10" s="55">
        <f t="shared" si="0"/>
        <v>20347112</v>
      </c>
      <c r="M10" s="55">
        <f t="shared" si="0"/>
        <v>174441912</v>
      </c>
      <c r="N10" s="55">
        <f t="shared" si="0"/>
        <v>313893203</v>
      </c>
      <c r="O10" s="55">
        <f t="shared" si="0"/>
        <v>94490156</v>
      </c>
      <c r="P10" s="55">
        <f t="shared" si="0"/>
        <v>78539121</v>
      </c>
      <c r="Q10" s="56">
        <f t="shared" si="0"/>
        <v>-10018994</v>
      </c>
      <c r="R10" s="34">
        <v>0.715</v>
      </c>
      <c r="S10" s="30"/>
    </row>
    <row r="11" spans="1:19" ht="15" customHeight="1">
      <c r="A11" s="29" t="s">
        <v>9</v>
      </c>
      <c r="B11" s="32">
        <f>SUM(B14:B62)</f>
        <v>1737529199</v>
      </c>
      <c r="C11" s="32">
        <f aca="true" t="shared" si="1" ref="C11:Q11">SUM(C14:C62)</f>
        <v>845440959</v>
      </c>
      <c r="D11" s="33">
        <f t="shared" si="1"/>
        <v>89490204</v>
      </c>
      <c r="E11" s="33">
        <f t="shared" si="1"/>
        <v>160344595</v>
      </c>
      <c r="F11" s="33">
        <f t="shared" si="1"/>
        <v>186683000</v>
      </c>
      <c r="G11" s="32">
        <f t="shared" si="1"/>
        <v>1659373196</v>
      </c>
      <c r="H11" s="33">
        <f t="shared" si="1"/>
        <v>364997590</v>
      </c>
      <c r="I11" s="33">
        <f t="shared" si="1"/>
        <v>219070588</v>
      </c>
      <c r="J11" s="33">
        <f t="shared" si="1"/>
        <v>162314493</v>
      </c>
      <c r="K11" s="33">
        <f t="shared" si="1"/>
        <v>257324451</v>
      </c>
      <c r="L11" s="32">
        <f t="shared" si="1"/>
        <v>18006487</v>
      </c>
      <c r="M11" s="33">
        <f t="shared" si="1"/>
        <v>135185229</v>
      </c>
      <c r="N11" s="33">
        <f t="shared" si="1"/>
        <v>272366115</v>
      </c>
      <c r="O11" s="33">
        <f t="shared" si="1"/>
        <v>78156003</v>
      </c>
      <c r="P11" s="33">
        <f t="shared" si="1"/>
        <v>64463966</v>
      </c>
      <c r="Q11" s="32">
        <f t="shared" si="1"/>
        <v>-10400672</v>
      </c>
      <c r="R11" s="34">
        <v>0.845</v>
      </c>
      <c r="S11" s="35"/>
    </row>
    <row r="12" spans="1:19" ht="15" customHeight="1">
      <c r="A12" s="29" t="s">
        <v>10</v>
      </c>
      <c r="B12" s="32">
        <f aca="true" t="shared" si="2" ref="B12:Q12">SUM(B75:B137)+B65+B66</f>
        <v>297241230</v>
      </c>
      <c r="C12" s="32">
        <f t="shared" si="2"/>
        <v>108529465</v>
      </c>
      <c r="D12" s="33">
        <f t="shared" si="2"/>
        <v>50290978</v>
      </c>
      <c r="E12" s="33">
        <f t="shared" si="2"/>
        <v>12766415</v>
      </c>
      <c r="F12" s="33">
        <f t="shared" si="2"/>
        <v>33858500</v>
      </c>
      <c r="G12" s="32">
        <f t="shared" si="2"/>
        <v>280907077</v>
      </c>
      <c r="H12" s="33">
        <f t="shared" si="2"/>
        <v>67292739</v>
      </c>
      <c r="I12" s="33">
        <f t="shared" si="2"/>
        <v>20614753</v>
      </c>
      <c r="J12" s="33">
        <f t="shared" si="2"/>
        <v>28996961</v>
      </c>
      <c r="K12" s="33">
        <f t="shared" si="2"/>
        <v>40988872</v>
      </c>
      <c r="L12" s="32">
        <f t="shared" si="2"/>
        <v>2340625</v>
      </c>
      <c r="M12" s="33">
        <f t="shared" si="2"/>
        <v>39256683</v>
      </c>
      <c r="N12" s="33">
        <f t="shared" si="2"/>
        <v>41527088</v>
      </c>
      <c r="O12" s="33">
        <f t="shared" si="2"/>
        <v>16334153</v>
      </c>
      <c r="P12" s="33">
        <f t="shared" si="2"/>
        <v>14075155</v>
      </c>
      <c r="Q12" s="32">
        <f t="shared" si="2"/>
        <v>381678</v>
      </c>
      <c r="R12" s="34">
        <v>0.603</v>
      </c>
      <c r="S12" s="35"/>
    </row>
    <row r="13" spans="1:19" ht="15" customHeight="1">
      <c r="A13" s="36"/>
      <c r="B13" s="25"/>
      <c r="C13" s="25"/>
      <c r="D13" s="26"/>
      <c r="E13" s="26"/>
      <c r="F13" s="26"/>
      <c r="G13" s="25"/>
      <c r="H13" s="26"/>
      <c r="I13" s="26"/>
      <c r="J13" s="26"/>
      <c r="K13" s="26"/>
      <c r="L13" s="25"/>
      <c r="M13" s="26"/>
      <c r="N13" s="26"/>
      <c r="O13" s="26"/>
      <c r="P13" s="26"/>
      <c r="Q13" s="25"/>
      <c r="R13" s="27"/>
      <c r="S13" s="35"/>
    </row>
    <row r="14" spans="1:19" ht="15" customHeight="1">
      <c r="A14" s="36" t="s">
        <v>11</v>
      </c>
      <c r="B14" s="57">
        <v>354551190</v>
      </c>
      <c r="C14" s="57">
        <v>173147297</v>
      </c>
      <c r="D14" s="57">
        <v>3273517</v>
      </c>
      <c r="E14" s="57">
        <v>35304255</v>
      </c>
      <c r="F14" s="57">
        <v>51662600</v>
      </c>
      <c r="G14" s="57">
        <v>340907552</v>
      </c>
      <c r="H14" s="57">
        <v>66440715</v>
      </c>
      <c r="I14" s="57">
        <v>39573951</v>
      </c>
      <c r="J14" s="57">
        <v>31429393</v>
      </c>
      <c r="K14" s="57">
        <v>53765022</v>
      </c>
      <c r="L14" s="57">
        <v>4253746</v>
      </c>
      <c r="M14" s="57">
        <v>15537142</v>
      </c>
      <c r="N14" s="57">
        <v>80392838</v>
      </c>
      <c r="O14" s="57">
        <v>13643638</v>
      </c>
      <c r="P14" s="57">
        <v>9408472</v>
      </c>
      <c r="Q14" s="58">
        <v>1064313</v>
      </c>
      <c r="R14" s="37">
        <v>0.99</v>
      </c>
      <c r="S14" s="35"/>
    </row>
    <row r="15" spans="1:19" ht="15" customHeight="1">
      <c r="A15" s="36" t="s">
        <v>12</v>
      </c>
      <c r="B15" s="25">
        <v>86846637</v>
      </c>
      <c r="C15" s="25">
        <v>47223493</v>
      </c>
      <c r="D15" s="26">
        <v>2640226</v>
      </c>
      <c r="E15" s="26">
        <v>8192834</v>
      </c>
      <c r="F15" s="26">
        <v>8642400</v>
      </c>
      <c r="G15" s="25">
        <v>82959871</v>
      </c>
      <c r="H15" s="26">
        <v>19494632</v>
      </c>
      <c r="I15" s="26">
        <v>13404427</v>
      </c>
      <c r="J15" s="26">
        <v>7460278</v>
      </c>
      <c r="K15" s="26">
        <v>14070905</v>
      </c>
      <c r="L15" s="25">
        <v>1595554</v>
      </c>
      <c r="M15" s="26">
        <v>9931613</v>
      </c>
      <c r="N15" s="26">
        <v>10170358</v>
      </c>
      <c r="O15" s="26">
        <v>3886766</v>
      </c>
      <c r="P15" s="26">
        <v>3582753</v>
      </c>
      <c r="Q15" s="25">
        <v>-22484</v>
      </c>
      <c r="R15" s="37">
        <v>0.931</v>
      </c>
      <c r="S15" s="35"/>
    </row>
    <row r="16" spans="1:19" ht="15" customHeight="1">
      <c r="A16" s="36" t="s">
        <v>13</v>
      </c>
      <c r="B16" s="25">
        <v>45085531</v>
      </c>
      <c r="C16" s="25">
        <v>22597511</v>
      </c>
      <c r="D16" s="26">
        <v>2015998</v>
      </c>
      <c r="E16" s="26">
        <v>4889144</v>
      </c>
      <c r="F16" s="26">
        <v>3334600</v>
      </c>
      <c r="G16" s="25">
        <v>43444818</v>
      </c>
      <c r="H16" s="26">
        <v>9311293</v>
      </c>
      <c r="I16" s="26">
        <v>6350355</v>
      </c>
      <c r="J16" s="26">
        <v>5311342</v>
      </c>
      <c r="K16" s="26">
        <v>4532394</v>
      </c>
      <c r="L16" s="25">
        <v>321372</v>
      </c>
      <c r="M16" s="26">
        <v>5057197</v>
      </c>
      <c r="N16" s="26">
        <v>4819956</v>
      </c>
      <c r="O16" s="26">
        <v>1640713</v>
      </c>
      <c r="P16" s="26">
        <v>1581828</v>
      </c>
      <c r="Q16" s="25">
        <v>594622</v>
      </c>
      <c r="R16" s="37">
        <v>0.903</v>
      </c>
      <c r="S16" s="35"/>
    </row>
    <row r="17" spans="1:19" ht="15" customHeight="1">
      <c r="A17" s="36" t="s">
        <v>14</v>
      </c>
      <c r="B17" s="57">
        <v>142918209</v>
      </c>
      <c r="C17" s="57">
        <v>68929118</v>
      </c>
      <c r="D17" s="57">
        <v>1834226</v>
      </c>
      <c r="E17" s="57">
        <v>17380460</v>
      </c>
      <c r="F17" s="57">
        <v>15016700</v>
      </c>
      <c r="G17" s="57">
        <v>133707806</v>
      </c>
      <c r="H17" s="57">
        <v>28190410</v>
      </c>
      <c r="I17" s="57">
        <v>20048591</v>
      </c>
      <c r="J17" s="57">
        <v>11171622</v>
      </c>
      <c r="K17" s="57">
        <v>21272640</v>
      </c>
      <c r="L17" s="57">
        <v>2071544</v>
      </c>
      <c r="M17" s="57">
        <v>6652938</v>
      </c>
      <c r="N17" s="57">
        <v>29190786</v>
      </c>
      <c r="O17" s="57">
        <v>9210403</v>
      </c>
      <c r="P17" s="57">
        <v>8299249</v>
      </c>
      <c r="Q17" s="25">
        <v>-2372648</v>
      </c>
      <c r="R17" s="37">
        <v>0.951</v>
      </c>
      <c r="S17" s="35"/>
    </row>
    <row r="18" spans="1:19" ht="15" customHeight="1">
      <c r="A18" s="36" t="s">
        <v>15</v>
      </c>
      <c r="B18" s="25">
        <v>24372375</v>
      </c>
      <c r="C18" s="25">
        <v>9482315</v>
      </c>
      <c r="D18" s="26">
        <v>3570481</v>
      </c>
      <c r="E18" s="26">
        <v>1740026</v>
      </c>
      <c r="F18" s="26">
        <v>2475900</v>
      </c>
      <c r="G18" s="25">
        <v>23179247</v>
      </c>
      <c r="H18" s="26">
        <v>4760014</v>
      </c>
      <c r="I18" s="26">
        <v>3058725</v>
      </c>
      <c r="J18" s="26">
        <v>2678493</v>
      </c>
      <c r="K18" s="26">
        <v>3612872</v>
      </c>
      <c r="L18" s="25">
        <v>262798</v>
      </c>
      <c r="M18" s="26">
        <v>1476955</v>
      </c>
      <c r="N18" s="26">
        <v>3761424</v>
      </c>
      <c r="O18" s="26">
        <v>1193128</v>
      </c>
      <c r="P18" s="26">
        <v>754617</v>
      </c>
      <c r="Q18" s="25">
        <v>-977449</v>
      </c>
      <c r="R18" s="37">
        <v>0.702</v>
      </c>
      <c r="S18" s="35"/>
    </row>
    <row r="19" spans="1:19" ht="15" customHeight="1">
      <c r="A19" s="36"/>
      <c r="B19" s="25"/>
      <c r="C19" s="25"/>
      <c r="D19" s="26"/>
      <c r="E19" s="26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27"/>
      <c r="S19" s="35"/>
    </row>
    <row r="20" spans="1:19" ht="15" customHeight="1">
      <c r="A20" s="36" t="s">
        <v>16</v>
      </c>
      <c r="B20" s="57">
        <v>19411229</v>
      </c>
      <c r="C20" s="57">
        <v>6732359</v>
      </c>
      <c r="D20" s="57">
        <v>3652289</v>
      </c>
      <c r="E20" s="57">
        <v>1316969</v>
      </c>
      <c r="F20" s="57">
        <v>1166600</v>
      </c>
      <c r="G20" s="57">
        <v>18229938</v>
      </c>
      <c r="H20" s="57">
        <v>3600186</v>
      </c>
      <c r="I20" s="57">
        <v>2315306</v>
      </c>
      <c r="J20" s="57">
        <v>1619399</v>
      </c>
      <c r="K20" s="57">
        <v>2018729</v>
      </c>
      <c r="L20" s="57">
        <v>67983</v>
      </c>
      <c r="M20" s="57">
        <v>2948539</v>
      </c>
      <c r="N20" s="57">
        <v>3024124</v>
      </c>
      <c r="O20" s="57">
        <v>1181291</v>
      </c>
      <c r="P20" s="57">
        <v>1181291</v>
      </c>
      <c r="Q20" s="58">
        <v>-433492</v>
      </c>
      <c r="R20" s="37">
        <v>0.66</v>
      </c>
      <c r="S20" s="35"/>
    </row>
    <row r="21" spans="1:19" ht="15" customHeight="1">
      <c r="A21" s="36" t="s">
        <v>17</v>
      </c>
      <c r="B21" s="25">
        <v>82787914</v>
      </c>
      <c r="C21" s="25">
        <v>47963739</v>
      </c>
      <c r="D21" s="26">
        <v>276157</v>
      </c>
      <c r="E21" s="26">
        <v>7296665</v>
      </c>
      <c r="F21" s="26">
        <v>6812900</v>
      </c>
      <c r="G21" s="25">
        <v>78081649</v>
      </c>
      <c r="H21" s="26">
        <v>22009889</v>
      </c>
      <c r="I21" s="26">
        <v>11879500</v>
      </c>
      <c r="J21" s="26">
        <v>6032132</v>
      </c>
      <c r="K21" s="26">
        <v>12812264</v>
      </c>
      <c r="L21" s="25">
        <v>1900965</v>
      </c>
      <c r="M21" s="26">
        <v>3824321</v>
      </c>
      <c r="N21" s="26">
        <v>9881400</v>
      </c>
      <c r="O21" s="26">
        <v>4706265</v>
      </c>
      <c r="P21" s="26">
        <v>3268596</v>
      </c>
      <c r="Q21" s="25">
        <v>1044284</v>
      </c>
      <c r="R21" s="37">
        <v>1.011</v>
      </c>
      <c r="S21" s="35"/>
    </row>
    <row r="22" spans="1:19" ht="15" customHeight="1">
      <c r="A22" s="36" t="s">
        <v>18</v>
      </c>
      <c r="B22" s="25">
        <v>24494795</v>
      </c>
      <c r="C22" s="25">
        <v>11131980</v>
      </c>
      <c r="D22" s="26">
        <v>2755366</v>
      </c>
      <c r="E22" s="26">
        <v>2029850</v>
      </c>
      <c r="F22" s="26">
        <v>1940600</v>
      </c>
      <c r="G22" s="25">
        <v>23078276</v>
      </c>
      <c r="H22" s="26">
        <v>4898114</v>
      </c>
      <c r="I22" s="26">
        <v>2910974</v>
      </c>
      <c r="J22" s="26">
        <v>2353934</v>
      </c>
      <c r="K22" s="26">
        <v>3520543</v>
      </c>
      <c r="L22" s="25">
        <v>314845</v>
      </c>
      <c r="M22" s="26">
        <v>2459775</v>
      </c>
      <c r="N22" s="26">
        <v>3747319</v>
      </c>
      <c r="O22" s="26">
        <v>1416519</v>
      </c>
      <c r="P22" s="26">
        <v>1322586</v>
      </c>
      <c r="Q22" s="25">
        <v>-169980</v>
      </c>
      <c r="R22" s="37">
        <v>0.778</v>
      </c>
      <c r="S22" s="35"/>
    </row>
    <row r="23" spans="1:19" ht="15" customHeight="1">
      <c r="A23" s="36" t="s">
        <v>19</v>
      </c>
      <c r="B23" s="57">
        <v>21119076</v>
      </c>
      <c r="C23" s="57">
        <v>8528265</v>
      </c>
      <c r="D23" s="57">
        <v>2728119</v>
      </c>
      <c r="E23" s="57">
        <v>1370313</v>
      </c>
      <c r="F23" s="57">
        <v>1517300</v>
      </c>
      <c r="G23" s="57">
        <v>20078209</v>
      </c>
      <c r="H23" s="57">
        <v>4056852</v>
      </c>
      <c r="I23" s="57">
        <v>2784627</v>
      </c>
      <c r="J23" s="57">
        <v>1873130</v>
      </c>
      <c r="K23" s="57">
        <v>2959535</v>
      </c>
      <c r="L23" s="57">
        <v>55559</v>
      </c>
      <c r="M23" s="57">
        <v>3475072</v>
      </c>
      <c r="N23" s="57">
        <v>2483744</v>
      </c>
      <c r="O23" s="57">
        <v>1040867</v>
      </c>
      <c r="P23" s="57">
        <v>959709</v>
      </c>
      <c r="Q23" s="58">
        <v>-505887</v>
      </c>
      <c r="R23" s="37">
        <v>0.718</v>
      </c>
      <c r="S23" s="35"/>
    </row>
    <row r="24" spans="1:19" ht="15" customHeight="1">
      <c r="A24" s="36" t="s">
        <v>20</v>
      </c>
      <c r="B24" s="25">
        <v>19283048</v>
      </c>
      <c r="C24" s="25">
        <v>7500573</v>
      </c>
      <c r="D24" s="26">
        <v>2871787</v>
      </c>
      <c r="E24" s="26">
        <v>1481500</v>
      </c>
      <c r="F24" s="26">
        <v>1158100</v>
      </c>
      <c r="G24" s="25">
        <v>18279694</v>
      </c>
      <c r="H24" s="26">
        <v>3311280</v>
      </c>
      <c r="I24" s="26">
        <v>2858378</v>
      </c>
      <c r="J24" s="26">
        <v>1686191</v>
      </c>
      <c r="K24" s="26">
        <v>1624422</v>
      </c>
      <c r="L24" s="25">
        <v>65567</v>
      </c>
      <c r="M24" s="26">
        <v>3120073</v>
      </c>
      <c r="N24" s="26">
        <v>3023433</v>
      </c>
      <c r="O24" s="26">
        <v>1003354</v>
      </c>
      <c r="P24" s="26">
        <v>947061</v>
      </c>
      <c r="Q24" s="25">
        <v>218337</v>
      </c>
      <c r="R24" s="37">
        <v>0.72</v>
      </c>
      <c r="S24" s="35"/>
    </row>
    <row r="25" spans="1:19" ht="15" customHeight="1">
      <c r="A25" s="36"/>
      <c r="B25" s="25"/>
      <c r="C25" s="25"/>
      <c r="D25" s="26"/>
      <c r="E25" s="26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5"/>
      <c r="R25" s="27"/>
      <c r="S25" s="35"/>
    </row>
    <row r="26" spans="1:19" ht="15" customHeight="1">
      <c r="A26" s="36" t="s">
        <v>21</v>
      </c>
      <c r="B26" s="57">
        <v>26315435</v>
      </c>
      <c r="C26" s="57">
        <v>11684624</v>
      </c>
      <c r="D26" s="57">
        <v>2027503</v>
      </c>
      <c r="E26" s="57">
        <v>2166983</v>
      </c>
      <c r="F26" s="57">
        <v>2089500</v>
      </c>
      <c r="G26" s="57">
        <v>25044889</v>
      </c>
      <c r="H26" s="57">
        <v>4739294</v>
      </c>
      <c r="I26" s="57">
        <v>2854741</v>
      </c>
      <c r="J26" s="57">
        <v>2355630</v>
      </c>
      <c r="K26" s="57">
        <v>4212506</v>
      </c>
      <c r="L26" s="57">
        <v>363034</v>
      </c>
      <c r="M26" s="57">
        <v>2853704</v>
      </c>
      <c r="N26" s="57">
        <v>3757968</v>
      </c>
      <c r="O26" s="57">
        <v>1270546</v>
      </c>
      <c r="P26" s="57">
        <v>1042747</v>
      </c>
      <c r="Q26" s="58">
        <v>-366079</v>
      </c>
      <c r="R26" s="37">
        <v>0.83</v>
      </c>
      <c r="S26" s="35"/>
    </row>
    <row r="27" spans="1:19" ht="15" customHeight="1">
      <c r="A27" s="36" t="s">
        <v>22</v>
      </c>
      <c r="B27" s="25">
        <v>36391452</v>
      </c>
      <c r="C27" s="25">
        <v>13639253</v>
      </c>
      <c r="D27" s="26">
        <v>2618977</v>
      </c>
      <c r="E27" s="26">
        <v>3084407</v>
      </c>
      <c r="F27" s="26">
        <v>5942300</v>
      </c>
      <c r="G27" s="25">
        <v>36340321</v>
      </c>
      <c r="H27" s="26">
        <v>7157626</v>
      </c>
      <c r="I27" s="26">
        <v>4315866</v>
      </c>
      <c r="J27" s="26">
        <v>4255790</v>
      </c>
      <c r="K27" s="26">
        <v>6168976</v>
      </c>
      <c r="L27" s="25">
        <v>390696</v>
      </c>
      <c r="M27" s="26">
        <v>3858126</v>
      </c>
      <c r="N27" s="26">
        <v>6508657</v>
      </c>
      <c r="O27" s="26">
        <v>51131</v>
      </c>
      <c r="P27" s="26">
        <v>51131</v>
      </c>
      <c r="Q27" s="25">
        <v>-1654308</v>
      </c>
      <c r="R27" s="37">
        <v>0.82</v>
      </c>
      <c r="S27" s="35"/>
    </row>
    <row r="28" spans="1:19" ht="15" customHeight="1">
      <c r="A28" s="36" t="s">
        <v>23</v>
      </c>
      <c r="B28" s="25">
        <v>49491287</v>
      </c>
      <c r="C28" s="25">
        <v>21836419</v>
      </c>
      <c r="D28" s="26">
        <v>5665032</v>
      </c>
      <c r="E28" s="26">
        <v>4868376</v>
      </c>
      <c r="F28" s="26">
        <v>6234600</v>
      </c>
      <c r="G28" s="25">
        <v>48439947</v>
      </c>
      <c r="H28" s="26">
        <v>10426254</v>
      </c>
      <c r="I28" s="26">
        <v>6734359</v>
      </c>
      <c r="J28" s="26">
        <v>5419962</v>
      </c>
      <c r="K28" s="26">
        <v>7016396</v>
      </c>
      <c r="L28" s="25">
        <v>430998</v>
      </c>
      <c r="M28" s="26">
        <v>4865320</v>
      </c>
      <c r="N28" s="26">
        <v>6575013</v>
      </c>
      <c r="O28" s="26">
        <v>1051340</v>
      </c>
      <c r="P28" s="26">
        <v>1018735</v>
      </c>
      <c r="Q28" s="25">
        <v>-486349</v>
      </c>
      <c r="R28" s="37">
        <v>0.759</v>
      </c>
      <c r="S28" s="35"/>
    </row>
    <row r="29" spans="1:19" ht="15" customHeight="1">
      <c r="A29" s="36" t="s">
        <v>24</v>
      </c>
      <c r="B29" s="57">
        <v>44826109</v>
      </c>
      <c r="C29" s="57">
        <v>24671674</v>
      </c>
      <c r="D29" s="57">
        <v>315203</v>
      </c>
      <c r="E29" s="57">
        <v>3814538</v>
      </c>
      <c r="F29" s="57">
        <v>3125500</v>
      </c>
      <c r="G29" s="57">
        <v>42694994</v>
      </c>
      <c r="H29" s="57">
        <v>11005902</v>
      </c>
      <c r="I29" s="57">
        <v>6210531</v>
      </c>
      <c r="J29" s="57">
        <v>4479961</v>
      </c>
      <c r="K29" s="57">
        <v>6856208</v>
      </c>
      <c r="L29" s="57">
        <v>495129</v>
      </c>
      <c r="M29" s="57">
        <v>1621523</v>
      </c>
      <c r="N29" s="57">
        <v>4560416</v>
      </c>
      <c r="O29" s="57">
        <v>2131115</v>
      </c>
      <c r="P29" s="57">
        <v>1871944</v>
      </c>
      <c r="Q29" s="58">
        <v>280933</v>
      </c>
      <c r="R29" s="37">
        <v>1.001</v>
      </c>
      <c r="S29" s="35"/>
    </row>
    <row r="30" spans="1:19" ht="15" customHeight="1">
      <c r="A30" s="36" t="s">
        <v>25</v>
      </c>
      <c r="B30" s="25">
        <v>19848722</v>
      </c>
      <c r="C30" s="25">
        <v>6633003</v>
      </c>
      <c r="D30" s="26">
        <v>2504705</v>
      </c>
      <c r="E30" s="26">
        <v>1962491</v>
      </c>
      <c r="F30" s="26">
        <v>2346200</v>
      </c>
      <c r="G30" s="25">
        <v>18491654</v>
      </c>
      <c r="H30" s="26">
        <v>3689916</v>
      </c>
      <c r="I30" s="26">
        <v>2341842</v>
      </c>
      <c r="J30" s="26">
        <v>2398871</v>
      </c>
      <c r="K30" s="26">
        <v>2274916</v>
      </c>
      <c r="L30" s="25">
        <v>13614</v>
      </c>
      <c r="M30" s="26">
        <v>782733</v>
      </c>
      <c r="N30" s="26">
        <v>3766286</v>
      </c>
      <c r="O30" s="26">
        <v>1357068</v>
      </c>
      <c r="P30" s="26">
        <v>946996</v>
      </c>
      <c r="Q30" s="25">
        <v>-133998</v>
      </c>
      <c r="R30" s="37">
        <v>0.7</v>
      </c>
      <c r="S30" s="35"/>
    </row>
    <row r="31" spans="1:19" ht="15" customHeight="1">
      <c r="A31" s="36"/>
      <c r="B31" s="25"/>
      <c r="C31" s="25"/>
      <c r="D31" s="26"/>
      <c r="E31" s="26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5"/>
      <c r="R31" s="27"/>
      <c r="S31" s="35"/>
    </row>
    <row r="32" spans="1:19" ht="15" customHeight="1">
      <c r="A32" s="36" t="s">
        <v>26</v>
      </c>
      <c r="B32" s="57">
        <v>22038970</v>
      </c>
      <c r="C32" s="57">
        <v>9431796</v>
      </c>
      <c r="D32" s="57">
        <v>2556626</v>
      </c>
      <c r="E32" s="57">
        <v>2161442</v>
      </c>
      <c r="F32" s="57">
        <v>2345800</v>
      </c>
      <c r="G32" s="57">
        <v>21201049</v>
      </c>
      <c r="H32" s="57">
        <v>4483470</v>
      </c>
      <c r="I32" s="57">
        <v>2492020</v>
      </c>
      <c r="J32" s="57">
        <v>1966596</v>
      </c>
      <c r="K32" s="57">
        <v>3605929</v>
      </c>
      <c r="L32" s="57">
        <v>207635</v>
      </c>
      <c r="M32" s="57">
        <v>2420131</v>
      </c>
      <c r="N32" s="57">
        <v>3400373</v>
      </c>
      <c r="O32" s="57">
        <v>837921</v>
      </c>
      <c r="P32" s="57">
        <v>691386</v>
      </c>
      <c r="Q32" s="58">
        <v>-296668</v>
      </c>
      <c r="R32" s="37">
        <v>0.754</v>
      </c>
      <c r="S32" s="35"/>
    </row>
    <row r="33" spans="1:19" ht="15" customHeight="1">
      <c r="A33" s="36" t="s">
        <v>27</v>
      </c>
      <c r="B33" s="25">
        <v>30525032</v>
      </c>
      <c r="C33" s="25">
        <v>12651205</v>
      </c>
      <c r="D33" s="26">
        <v>3018629</v>
      </c>
      <c r="E33" s="26">
        <v>3117271</v>
      </c>
      <c r="F33" s="26">
        <v>2193100</v>
      </c>
      <c r="G33" s="25">
        <v>26901310</v>
      </c>
      <c r="H33" s="26">
        <v>5194675</v>
      </c>
      <c r="I33" s="26">
        <v>4837929</v>
      </c>
      <c r="J33" s="26">
        <v>1342533</v>
      </c>
      <c r="K33" s="26">
        <v>3824262</v>
      </c>
      <c r="L33" s="25">
        <v>151164</v>
      </c>
      <c r="M33" s="26">
        <v>4821572</v>
      </c>
      <c r="N33" s="26">
        <v>4402442</v>
      </c>
      <c r="O33" s="26">
        <v>3623722</v>
      </c>
      <c r="P33" s="26">
        <v>2456824</v>
      </c>
      <c r="Q33" s="25">
        <v>-445533</v>
      </c>
      <c r="R33" s="37">
        <v>0.795</v>
      </c>
      <c r="S33" s="35"/>
    </row>
    <row r="34" spans="1:19" ht="15" customHeight="1">
      <c r="A34" s="36" t="s">
        <v>28</v>
      </c>
      <c r="B34" s="25">
        <v>51191369</v>
      </c>
      <c r="C34" s="25">
        <v>28486145</v>
      </c>
      <c r="D34" s="26">
        <v>2067608</v>
      </c>
      <c r="E34" s="26">
        <v>3634554</v>
      </c>
      <c r="F34" s="26">
        <v>5357000</v>
      </c>
      <c r="G34" s="25">
        <v>49592579</v>
      </c>
      <c r="H34" s="26">
        <v>14016321</v>
      </c>
      <c r="I34" s="26">
        <v>6955548</v>
      </c>
      <c r="J34" s="26">
        <v>6076264</v>
      </c>
      <c r="K34" s="26">
        <v>7698448</v>
      </c>
      <c r="L34" s="25">
        <v>193091</v>
      </c>
      <c r="M34" s="26">
        <v>2074796</v>
      </c>
      <c r="N34" s="26">
        <v>6057227</v>
      </c>
      <c r="O34" s="26">
        <v>1598790</v>
      </c>
      <c r="P34" s="26">
        <v>1353052</v>
      </c>
      <c r="Q34" s="25">
        <v>-374793</v>
      </c>
      <c r="R34" s="37">
        <v>0.906</v>
      </c>
      <c r="S34" s="35"/>
    </row>
    <row r="35" spans="1:19" ht="15" customHeight="1">
      <c r="A35" s="36" t="s">
        <v>29</v>
      </c>
      <c r="B35" s="57">
        <v>60354055</v>
      </c>
      <c r="C35" s="57">
        <v>30718057</v>
      </c>
      <c r="D35" s="57">
        <v>3295389</v>
      </c>
      <c r="E35" s="57">
        <v>4226612</v>
      </c>
      <c r="F35" s="57">
        <v>6158100</v>
      </c>
      <c r="G35" s="57">
        <v>57226442</v>
      </c>
      <c r="H35" s="57">
        <v>12537139</v>
      </c>
      <c r="I35" s="57">
        <v>5886992</v>
      </c>
      <c r="J35" s="57">
        <v>6405956</v>
      </c>
      <c r="K35" s="57">
        <v>7846347</v>
      </c>
      <c r="L35" s="57">
        <v>402641</v>
      </c>
      <c r="M35" s="57">
        <v>4807700</v>
      </c>
      <c r="N35" s="57">
        <v>8451119</v>
      </c>
      <c r="O35" s="57">
        <v>3127613</v>
      </c>
      <c r="P35" s="57">
        <v>2897393</v>
      </c>
      <c r="Q35" s="58">
        <v>-1079218</v>
      </c>
      <c r="R35" s="37">
        <v>0.877</v>
      </c>
      <c r="S35" s="35"/>
    </row>
    <row r="36" spans="1:19" ht="15" customHeight="1">
      <c r="A36" s="36" t="s">
        <v>30</v>
      </c>
      <c r="B36" s="25">
        <v>75502985</v>
      </c>
      <c r="C36" s="25">
        <v>40012896</v>
      </c>
      <c r="D36" s="26">
        <v>5470241</v>
      </c>
      <c r="E36" s="26">
        <v>6640149</v>
      </c>
      <c r="F36" s="26">
        <v>7653100</v>
      </c>
      <c r="G36" s="25">
        <v>72596751</v>
      </c>
      <c r="H36" s="26">
        <v>17513388</v>
      </c>
      <c r="I36" s="26">
        <v>8581310</v>
      </c>
      <c r="J36" s="26">
        <v>8579735</v>
      </c>
      <c r="K36" s="26">
        <v>10826298</v>
      </c>
      <c r="L36" s="25">
        <v>730161</v>
      </c>
      <c r="M36" s="26">
        <v>5563001</v>
      </c>
      <c r="N36" s="26">
        <v>9018707</v>
      </c>
      <c r="O36" s="26">
        <v>2906234</v>
      </c>
      <c r="P36" s="26">
        <v>2448881</v>
      </c>
      <c r="Q36" s="25">
        <v>596160</v>
      </c>
      <c r="R36" s="37">
        <v>0.843</v>
      </c>
      <c r="S36" s="35"/>
    </row>
    <row r="37" spans="1:19" ht="15" customHeight="1">
      <c r="A37" s="36"/>
      <c r="B37" s="25"/>
      <c r="C37" s="25"/>
      <c r="D37" s="26"/>
      <c r="E37" s="26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5"/>
      <c r="R37" s="27"/>
      <c r="S37" s="35"/>
    </row>
    <row r="38" spans="1:19" ht="15" customHeight="1">
      <c r="A38" s="36" t="s">
        <v>31</v>
      </c>
      <c r="B38" s="57">
        <v>20062457</v>
      </c>
      <c r="C38" s="57">
        <v>9668365</v>
      </c>
      <c r="D38" s="57">
        <v>1615138</v>
      </c>
      <c r="E38" s="57">
        <v>2095616</v>
      </c>
      <c r="F38" s="57">
        <v>1664400</v>
      </c>
      <c r="G38" s="57">
        <v>19342085</v>
      </c>
      <c r="H38" s="57">
        <v>4884945</v>
      </c>
      <c r="I38" s="57">
        <v>3092896</v>
      </c>
      <c r="J38" s="57">
        <v>1677839</v>
      </c>
      <c r="K38" s="57">
        <v>2690147</v>
      </c>
      <c r="L38" s="57">
        <v>39363</v>
      </c>
      <c r="M38" s="57">
        <v>1766309</v>
      </c>
      <c r="N38" s="57">
        <v>1918800</v>
      </c>
      <c r="O38" s="57">
        <v>720372</v>
      </c>
      <c r="P38" s="57">
        <v>720133</v>
      </c>
      <c r="Q38" s="58">
        <v>-386777</v>
      </c>
      <c r="R38" s="37">
        <v>0.82</v>
      </c>
      <c r="S38" s="35"/>
    </row>
    <row r="39" spans="1:19" ht="15" customHeight="1">
      <c r="A39" s="36" t="s">
        <v>32</v>
      </c>
      <c r="B39" s="25">
        <v>43216699</v>
      </c>
      <c r="C39" s="25">
        <v>23478870</v>
      </c>
      <c r="D39" s="26">
        <v>80063</v>
      </c>
      <c r="E39" s="26">
        <v>4668369</v>
      </c>
      <c r="F39" s="26">
        <v>2129200</v>
      </c>
      <c r="G39" s="25">
        <v>41010598</v>
      </c>
      <c r="H39" s="26">
        <v>8263697</v>
      </c>
      <c r="I39" s="26">
        <v>5893571</v>
      </c>
      <c r="J39" s="26">
        <v>1770709</v>
      </c>
      <c r="K39" s="26">
        <v>7038373</v>
      </c>
      <c r="L39" s="25">
        <v>300874</v>
      </c>
      <c r="M39" s="26">
        <v>3688877</v>
      </c>
      <c r="N39" s="26">
        <v>7509891</v>
      </c>
      <c r="O39" s="26">
        <v>2206101</v>
      </c>
      <c r="P39" s="26">
        <v>2097783</v>
      </c>
      <c r="Q39" s="25">
        <v>456867</v>
      </c>
      <c r="R39" s="37">
        <v>1.322</v>
      </c>
      <c r="S39" s="35"/>
    </row>
    <row r="40" spans="1:19" ht="15" customHeight="1">
      <c r="A40" s="36" t="s">
        <v>33</v>
      </c>
      <c r="B40" s="25">
        <v>36133137</v>
      </c>
      <c r="C40" s="25">
        <v>19883918</v>
      </c>
      <c r="D40" s="26">
        <v>1418201</v>
      </c>
      <c r="E40" s="26">
        <v>3009844</v>
      </c>
      <c r="F40" s="26">
        <v>2793500</v>
      </c>
      <c r="G40" s="25">
        <v>34993838</v>
      </c>
      <c r="H40" s="26">
        <v>8720819</v>
      </c>
      <c r="I40" s="26">
        <v>5132497</v>
      </c>
      <c r="J40" s="26">
        <v>3918373</v>
      </c>
      <c r="K40" s="26">
        <v>6558496</v>
      </c>
      <c r="L40" s="25">
        <v>514189</v>
      </c>
      <c r="M40" s="26">
        <v>2069946</v>
      </c>
      <c r="N40" s="26">
        <v>3676207</v>
      </c>
      <c r="O40" s="26">
        <v>1139299</v>
      </c>
      <c r="P40" s="26">
        <v>1052138</v>
      </c>
      <c r="Q40" s="25">
        <v>-1207157</v>
      </c>
      <c r="R40" s="37">
        <v>0.907</v>
      </c>
      <c r="S40" s="35"/>
    </row>
    <row r="41" spans="1:19" ht="15" customHeight="1">
      <c r="A41" s="36" t="s">
        <v>34</v>
      </c>
      <c r="B41" s="57">
        <v>16040580</v>
      </c>
      <c r="C41" s="57">
        <v>7220496</v>
      </c>
      <c r="D41" s="57">
        <v>2107705</v>
      </c>
      <c r="E41" s="57">
        <v>1499231</v>
      </c>
      <c r="F41" s="57">
        <v>1509600</v>
      </c>
      <c r="G41" s="57">
        <v>15556479</v>
      </c>
      <c r="H41" s="57">
        <v>4434958</v>
      </c>
      <c r="I41" s="57">
        <v>2147660</v>
      </c>
      <c r="J41" s="57">
        <v>1749667</v>
      </c>
      <c r="K41" s="57">
        <v>2062656</v>
      </c>
      <c r="L41" s="57">
        <v>74525</v>
      </c>
      <c r="M41" s="57">
        <v>1106526</v>
      </c>
      <c r="N41" s="57">
        <v>1581722</v>
      </c>
      <c r="O41" s="57">
        <v>484101</v>
      </c>
      <c r="P41" s="57">
        <v>482231</v>
      </c>
      <c r="Q41" s="58">
        <v>181405</v>
      </c>
      <c r="R41" s="37">
        <v>0.723</v>
      </c>
      <c r="S41" s="35"/>
    </row>
    <row r="42" spans="1:19" ht="15" customHeight="1">
      <c r="A42" s="36" t="s">
        <v>35</v>
      </c>
      <c r="B42" s="25">
        <v>32828389</v>
      </c>
      <c r="C42" s="25">
        <v>17639183</v>
      </c>
      <c r="D42" s="26">
        <v>300245</v>
      </c>
      <c r="E42" s="26">
        <v>2620811</v>
      </c>
      <c r="F42" s="26">
        <v>2983900</v>
      </c>
      <c r="G42" s="25">
        <v>29990449</v>
      </c>
      <c r="H42" s="26">
        <v>5743661</v>
      </c>
      <c r="I42" s="26">
        <v>4269255</v>
      </c>
      <c r="J42" s="26">
        <v>2139072</v>
      </c>
      <c r="K42" s="26">
        <v>7067778</v>
      </c>
      <c r="L42" s="25">
        <v>349910</v>
      </c>
      <c r="M42" s="26">
        <v>2538750</v>
      </c>
      <c r="N42" s="26">
        <v>4409679</v>
      </c>
      <c r="O42" s="26">
        <v>2837940</v>
      </c>
      <c r="P42" s="26">
        <v>1797371</v>
      </c>
      <c r="Q42" s="25">
        <v>-620620</v>
      </c>
      <c r="R42" s="37">
        <v>1.016</v>
      </c>
      <c r="S42" s="35"/>
    </row>
    <row r="43" spans="1:19" ht="15" customHeight="1">
      <c r="A43" s="36"/>
      <c r="B43" s="25"/>
      <c r="C43" s="25"/>
      <c r="D43" s="26"/>
      <c r="E43" s="26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5"/>
      <c r="R43" s="27"/>
      <c r="S43" s="35"/>
    </row>
    <row r="44" spans="1:19" ht="15" customHeight="1">
      <c r="A44" s="36" t="s">
        <v>36</v>
      </c>
      <c r="B44" s="57">
        <v>15698069</v>
      </c>
      <c r="C44" s="57">
        <v>9021262</v>
      </c>
      <c r="D44" s="57">
        <v>1033958</v>
      </c>
      <c r="E44" s="57">
        <v>1111461</v>
      </c>
      <c r="F44" s="57">
        <v>1308700</v>
      </c>
      <c r="G44" s="57">
        <v>15261677</v>
      </c>
      <c r="H44" s="57">
        <v>3879720</v>
      </c>
      <c r="I44" s="57">
        <v>2143531</v>
      </c>
      <c r="J44" s="57">
        <v>1628644</v>
      </c>
      <c r="K44" s="57">
        <v>2670004</v>
      </c>
      <c r="L44" s="57">
        <v>115062</v>
      </c>
      <c r="M44" s="57">
        <v>2162555</v>
      </c>
      <c r="N44" s="57">
        <v>586539</v>
      </c>
      <c r="O44" s="57">
        <v>436392</v>
      </c>
      <c r="P44" s="57">
        <v>424857</v>
      </c>
      <c r="Q44" s="58">
        <v>-57489</v>
      </c>
      <c r="R44" s="37">
        <v>0.881</v>
      </c>
      <c r="S44" s="35"/>
    </row>
    <row r="45" spans="1:19" ht="15" customHeight="1">
      <c r="A45" s="36" t="s">
        <v>37</v>
      </c>
      <c r="B45" s="25">
        <v>23189790</v>
      </c>
      <c r="C45" s="25">
        <v>12065984</v>
      </c>
      <c r="D45" s="26">
        <v>265107</v>
      </c>
      <c r="E45" s="26">
        <v>1632215</v>
      </c>
      <c r="F45" s="26">
        <v>3179200</v>
      </c>
      <c r="G45" s="25">
        <v>22184301</v>
      </c>
      <c r="H45" s="26">
        <v>3627112</v>
      </c>
      <c r="I45" s="26">
        <v>2367809</v>
      </c>
      <c r="J45" s="26">
        <v>1233417</v>
      </c>
      <c r="K45" s="26">
        <v>4654279</v>
      </c>
      <c r="L45" s="25">
        <v>80170</v>
      </c>
      <c r="M45" s="26">
        <v>1877715</v>
      </c>
      <c r="N45" s="26">
        <v>5538828</v>
      </c>
      <c r="O45" s="26">
        <v>1005489</v>
      </c>
      <c r="P45" s="26">
        <v>924521</v>
      </c>
      <c r="Q45" s="25">
        <v>-571076</v>
      </c>
      <c r="R45" s="37">
        <v>1.102</v>
      </c>
      <c r="S45" s="35"/>
    </row>
    <row r="46" spans="1:19" ht="15" customHeight="1">
      <c r="A46" s="36" t="s">
        <v>38</v>
      </c>
      <c r="B46" s="25">
        <v>39383399</v>
      </c>
      <c r="C46" s="25">
        <v>19931767</v>
      </c>
      <c r="D46" s="26">
        <v>1853380</v>
      </c>
      <c r="E46" s="26">
        <v>4045219</v>
      </c>
      <c r="F46" s="26">
        <v>4358600</v>
      </c>
      <c r="G46" s="25">
        <v>38489812</v>
      </c>
      <c r="H46" s="26">
        <v>7820981</v>
      </c>
      <c r="I46" s="26">
        <v>6414006</v>
      </c>
      <c r="J46" s="26">
        <v>3798644</v>
      </c>
      <c r="K46" s="26">
        <v>4768439</v>
      </c>
      <c r="L46" s="25">
        <v>376432</v>
      </c>
      <c r="M46" s="26">
        <v>4497138</v>
      </c>
      <c r="N46" s="26">
        <v>4067493</v>
      </c>
      <c r="O46" s="26">
        <v>893587</v>
      </c>
      <c r="P46" s="26">
        <v>866922</v>
      </c>
      <c r="Q46" s="25">
        <v>553940</v>
      </c>
      <c r="R46" s="37">
        <v>0.891</v>
      </c>
      <c r="S46" s="35"/>
    </row>
    <row r="47" spans="1:19" ht="15" customHeight="1">
      <c r="A47" s="36" t="s">
        <v>39</v>
      </c>
      <c r="B47" s="57">
        <v>18719261</v>
      </c>
      <c r="C47" s="57">
        <v>9526318</v>
      </c>
      <c r="D47" s="57">
        <v>1894623</v>
      </c>
      <c r="E47" s="57">
        <v>1530665</v>
      </c>
      <c r="F47" s="57">
        <v>1521000</v>
      </c>
      <c r="G47" s="57">
        <v>18205293</v>
      </c>
      <c r="H47" s="57">
        <v>4045607</v>
      </c>
      <c r="I47" s="57">
        <v>2592704</v>
      </c>
      <c r="J47" s="57">
        <v>1889243</v>
      </c>
      <c r="K47" s="57">
        <v>3124461</v>
      </c>
      <c r="L47" s="57">
        <v>160887</v>
      </c>
      <c r="M47" s="57">
        <v>1873927</v>
      </c>
      <c r="N47" s="57">
        <v>1823766</v>
      </c>
      <c r="O47" s="57">
        <v>513968</v>
      </c>
      <c r="P47" s="57">
        <v>474656</v>
      </c>
      <c r="Q47" s="58">
        <v>23444</v>
      </c>
      <c r="R47" s="37">
        <v>0.793</v>
      </c>
      <c r="S47" s="35"/>
    </row>
    <row r="48" spans="1:19" ht="15" customHeight="1">
      <c r="A48" s="36" t="s">
        <v>40</v>
      </c>
      <c r="B48" s="25">
        <v>20264638</v>
      </c>
      <c r="C48" s="25">
        <v>10381684</v>
      </c>
      <c r="D48" s="26">
        <v>1107275</v>
      </c>
      <c r="E48" s="26">
        <v>1312904</v>
      </c>
      <c r="F48" s="26">
        <v>1961900</v>
      </c>
      <c r="G48" s="25">
        <v>19276090</v>
      </c>
      <c r="H48" s="26">
        <v>4053210</v>
      </c>
      <c r="I48" s="26">
        <v>2243640</v>
      </c>
      <c r="J48" s="26">
        <v>2211171</v>
      </c>
      <c r="K48" s="26">
        <v>3400231</v>
      </c>
      <c r="L48" s="25">
        <v>155287</v>
      </c>
      <c r="M48" s="26">
        <v>2662640</v>
      </c>
      <c r="N48" s="26">
        <v>1683847</v>
      </c>
      <c r="O48" s="26">
        <v>988548</v>
      </c>
      <c r="P48" s="26">
        <v>930311</v>
      </c>
      <c r="Q48" s="25">
        <v>-422239</v>
      </c>
      <c r="R48" s="37">
        <v>0.877</v>
      </c>
      <c r="S48" s="35"/>
    </row>
    <row r="49" spans="1:19" ht="15" customHeight="1">
      <c r="A49" s="36"/>
      <c r="B49" s="25"/>
      <c r="C49" s="25"/>
      <c r="D49" s="26"/>
      <c r="E49" s="26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5"/>
      <c r="R49" s="27"/>
      <c r="S49" s="35"/>
    </row>
    <row r="50" spans="1:19" ht="15" customHeight="1">
      <c r="A50" s="36" t="s">
        <v>41</v>
      </c>
      <c r="B50" s="57">
        <v>17042554</v>
      </c>
      <c r="C50" s="57">
        <v>8164515</v>
      </c>
      <c r="D50" s="57">
        <v>1864362</v>
      </c>
      <c r="E50" s="57">
        <v>1509486</v>
      </c>
      <c r="F50" s="57">
        <v>1720900</v>
      </c>
      <c r="G50" s="57">
        <v>16400447</v>
      </c>
      <c r="H50" s="57">
        <v>4069167</v>
      </c>
      <c r="I50" s="57">
        <v>2061487</v>
      </c>
      <c r="J50" s="57">
        <v>1652186</v>
      </c>
      <c r="K50" s="57">
        <v>2640286</v>
      </c>
      <c r="L50" s="57">
        <v>62217</v>
      </c>
      <c r="M50" s="57">
        <v>2079638</v>
      </c>
      <c r="N50" s="57">
        <v>1702270</v>
      </c>
      <c r="O50" s="57">
        <v>642107</v>
      </c>
      <c r="P50" s="57">
        <v>629533</v>
      </c>
      <c r="Q50" s="58">
        <v>-113233</v>
      </c>
      <c r="R50" s="37">
        <v>0.786</v>
      </c>
      <c r="S50" s="35"/>
    </row>
    <row r="51" spans="1:19" ht="15" customHeight="1">
      <c r="A51" s="36" t="s">
        <v>42</v>
      </c>
      <c r="B51" s="25">
        <v>24467743</v>
      </c>
      <c r="C51" s="25">
        <v>12596271</v>
      </c>
      <c r="D51" s="26">
        <v>345516</v>
      </c>
      <c r="E51" s="26">
        <v>2498870</v>
      </c>
      <c r="F51" s="26">
        <v>3047200</v>
      </c>
      <c r="G51" s="25">
        <v>23543262</v>
      </c>
      <c r="H51" s="26">
        <v>5641767</v>
      </c>
      <c r="I51" s="26">
        <v>2685757</v>
      </c>
      <c r="J51" s="26">
        <v>3103456</v>
      </c>
      <c r="K51" s="26">
        <v>2988500</v>
      </c>
      <c r="L51" s="25">
        <v>212605</v>
      </c>
      <c r="M51" s="26">
        <v>1342333</v>
      </c>
      <c r="N51" s="26">
        <v>3310834</v>
      </c>
      <c r="O51" s="26">
        <v>924481</v>
      </c>
      <c r="P51" s="26">
        <v>840591</v>
      </c>
      <c r="Q51" s="25">
        <v>-59175</v>
      </c>
      <c r="R51" s="37">
        <v>0.965</v>
      </c>
      <c r="S51" s="35"/>
    </row>
    <row r="52" spans="1:19" ht="15" customHeight="1">
      <c r="A52" s="36" t="s">
        <v>43</v>
      </c>
      <c r="B52" s="25">
        <v>26966173</v>
      </c>
      <c r="C52" s="25">
        <v>11653219</v>
      </c>
      <c r="D52" s="26">
        <v>4131582</v>
      </c>
      <c r="E52" s="26">
        <v>2454357</v>
      </c>
      <c r="F52" s="26">
        <v>2421100</v>
      </c>
      <c r="G52" s="25">
        <v>25814132</v>
      </c>
      <c r="H52" s="26">
        <v>6011541</v>
      </c>
      <c r="I52" s="26">
        <v>3872722</v>
      </c>
      <c r="J52" s="26">
        <v>2765149</v>
      </c>
      <c r="K52" s="26">
        <v>3897850</v>
      </c>
      <c r="L52" s="25">
        <v>143242</v>
      </c>
      <c r="M52" s="26">
        <v>3982427</v>
      </c>
      <c r="N52" s="26">
        <v>2549042</v>
      </c>
      <c r="O52" s="26">
        <v>1152041</v>
      </c>
      <c r="P52" s="26">
        <v>1098867</v>
      </c>
      <c r="Q52" s="25">
        <v>-1692076</v>
      </c>
      <c r="R52" s="37">
        <v>0.694</v>
      </c>
      <c r="S52" s="35"/>
    </row>
    <row r="53" spans="1:19" ht="15" customHeight="1">
      <c r="A53" s="36" t="s">
        <v>44</v>
      </c>
      <c r="B53" s="57">
        <v>18219158</v>
      </c>
      <c r="C53" s="57">
        <v>6781840</v>
      </c>
      <c r="D53" s="57">
        <v>1652396</v>
      </c>
      <c r="E53" s="57">
        <v>2358727</v>
      </c>
      <c r="F53" s="57">
        <v>1911300</v>
      </c>
      <c r="G53" s="57">
        <v>17389729</v>
      </c>
      <c r="H53" s="57">
        <v>3978474</v>
      </c>
      <c r="I53" s="57">
        <v>2052664</v>
      </c>
      <c r="J53" s="57">
        <v>1205540</v>
      </c>
      <c r="K53" s="57">
        <v>3118305</v>
      </c>
      <c r="L53" s="57">
        <v>84821</v>
      </c>
      <c r="M53" s="57">
        <v>1285410</v>
      </c>
      <c r="N53" s="57">
        <v>3654539</v>
      </c>
      <c r="O53" s="57">
        <v>829429</v>
      </c>
      <c r="P53" s="57">
        <v>133106</v>
      </c>
      <c r="Q53" s="58">
        <v>-461244</v>
      </c>
      <c r="R53" s="37">
        <v>0.755</v>
      </c>
      <c r="S53" s="35"/>
    </row>
    <row r="54" spans="1:19" ht="15" customHeight="1">
      <c r="A54" s="36" t="s">
        <v>45</v>
      </c>
      <c r="B54" s="25">
        <v>36053078</v>
      </c>
      <c r="C54" s="25">
        <v>15343903</v>
      </c>
      <c r="D54" s="26">
        <v>3230499</v>
      </c>
      <c r="E54" s="26">
        <v>3006413</v>
      </c>
      <c r="F54" s="26">
        <v>6161300</v>
      </c>
      <c r="G54" s="25">
        <v>34120711</v>
      </c>
      <c r="H54" s="26">
        <v>8170838</v>
      </c>
      <c r="I54" s="26">
        <v>4543783</v>
      </c>
      <c r="J54" s="26">
        <v>3689231</v>
      </c>
      <c r="K54" s="26">
        <v>4831050</v>
      </c>
      <c r="L54" s="25">
        <v>349721</v>
      </c>
      <c r="M54" s="26">
        <v>2128207</v>
      </c>
      <c r="N54" s="26">
        <v>5541639</v>
      </c>
      <c r="O54" s="26">
        <v>1932367</v>
      </c>
      <c r="P54" s="26">
        <v>1867144</v>
      </c>
      <c r="Q54" s="25">
        <v>1209612</v>
      </c>
      <c r="R54" s="37">
        <v>0.796</v>
      </c>
      <c r="S54" s="35"/>
    </row>
    <row r="55" spans="1:19" ht="15" customHeight="1">
      <c r="A55" s="36"/>
      <c r="B55" s="25"/>
      <c r="C55" s="25"/>
      <c r="D55" s="26"/>
      <c r="E55" s="26"/>
      <c r="F55" s="26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5"/>
      <c r="R55" s="27"/>
      <c r="S55" s="35"/>
    </row>
    <row r="56" spans="1:19" ht="15" customHeight="1">
      <c r="A56" s="36" t="s">
        <v>46</v>
      </c>
      <c r="B56" s="57">
        <v>17153150</v>
      </c>
      <c r="C56" s="57">
        <v>7608895</v>
      </c>
      <c r="D56" s="57">
        <v>2155072</v>
      </c>
      <c r="E56" s="57">
        <v>1096602</v>
      </c>
      <c r="F56" s="57">
        <v>1747900</v>
      </c>
      <c r="G56" s="57">
        <v>16140297</v>
      </c>
      <c r="H56" s="57">
        <v>4113792</v>
      </c>
      <c r="I56" s="57">
        <v>1598232</v>
      </c>
      <c r="J56" s="57">
        <v>2142986</v>
      </c>
      <c r="K56" s="57">
        <v>2139693</v>
      </c>
      <c r="L56" s="57">
        <v>32925</v>
      </c>
      <c r="M56" s="57">
        <v>1675096</v>
      </c>
      <c r="N56" s="57">
        <v>2036249</v>
      </c>
      <c r="O56" s="57">
        <v>1012853</v>
      </c>
      <c r="P56" s="57">
        <v>797477</v>
      </c>
      <c r="Q56" s="58">
        <v>-362863</v>
      </c>
      <c r="R56" s="37">
        <v>0.753</v>
      </c>
      <c r="S56" s="35"/>
    </row>
    <row r="57" spans="1:19" ht="15" customHeight="1">
      <c r="A57" s="36" t="s">
        <v>47</v>
      </c>
      <c r="B57" s="25">
        <v>26913411</v>
      </c>
      <c r="C57" s="25">
        <v>12409718</v>
      </c>
      <c r="D57" s="26">
        <v>2328559</v>
      </c>
      <c r="E57" s="26">
        <v>1759233</v>
      </c>
      <c r="F57" s="26">
        <v>2074000</v>
      </c>
      <c r="G57" s="25">
        <v>25824332</v>
      </c>
      <c r="H57" s="26">
        <v>6184396</v>
      </c>
      <c r="I57" s="26">
        <v>2684415</v>
      </c>
      <c r="J57" s="26">
        <v>3378328</v>
      </c>
      <c r="K57" s="26">
        <v>3914824</v>
      </c>
      <c r="L57" s="25">
        <v>208768</v>
      </c>
      <c r="M57" s="26">
        <v>2234748</v>
      </c>
      <c r="N57" s="26">
        <v>2516215</v>
      </c>
      <c r="O57" s="26">
        <v>1089079</v>
      </c>
      <c r="P57" s="26">
        <v>1021769</v>
      </c>
      <c r="Q57" s="25">
        <v>-54203</v>
      </c>
      <c r="R57" s="37">
        <v>0.809</v>
      </c>
      <c r="S57" s="35"/>
    </row>
    <row r="58" spans="1:19" ht="15" customHeight="1">
      <c r="A58" s="36" t="s">
        <v>48</v>
      </c>
      <c r="B58" s="25">
        <v>17914503</v>
      </c>
      <c r="C58" s="25">
        <v>5954944</v>
      </c>
      <c r="D58" s="26">
        <v>2338505</v>
      </c>
      <c r="E58" s="26">
        <v>1238582</v>
      </c>
      <c r="F58" s="26">
        <v>2954400</v>
      </c>
      <c r="G58" s="25">
        <v>17260564</v>
      </c>
      <c r="H58" s="26">
        <v>3839392</v>
      </c>
      <c r="I58" s="26">
        <v>1542860</v>
      </c>
      <c r="J58" s="26">
        <v>2115050</v>
      </c>
      <c r="K58" s="26">
        <v>2152684</v>
      </c>
      <c r="L58" s="25">
        <v>28866</v>
      </c>
      <c r="M58" s="26">
        <v>749266</v>
      </c>
      <c r="N58" s="26">
        <v>4396806</v>
      </c>
      <c r="O58" s="26">
        <v>653939</v>
      </c>
      <c r="P58" s="26">
        <v>590505</v>
      </c>
      <c r="Q58" s="25">
        <v>-27860</v>
      </c>
      <c r="R58" s="37">
        <v>0.687</v>
      </c>
      <c r="S58" s="35"/>
    </row>
    <row r="59" spans="1:19" ht="15" customHeight="1">
      <c r="A59" s="36" t="s">
        <v>49</v>
      </c>
      <c r="B59" s="57">
        <v>17668678</v>
      </c>
      <c r="C59" s="57">
        <v>8753690</v>
      </c>
      <c r="D59" s="57">
        <v>1315610</v>
      </c>
      <c r="E59" s="57">
        <v>1389545</v>
      </c>
      <c r="F59" s="57">
        <v>1587200</v>
      </c>
      <c r="G59" s="57">
        <v>16944735</v>
      </c>
      <c r="H59" s="57">
        <v>3703765</v>
      </c>
      <c r="I59" s="57">
        <v>1783069</v>
      </c>
      <c r="J59" s="57">
        <v>1578590</v>
      </c>
      <c r="K59" s="57">
        <v>2649020</v>
      </c>
      <c r="L59" s="57">
        <v>208050</v>
      </c>
      <c r="M59" s="57">
        <v>3326879</v>
      </c>
      <c r="N59" s="57">
        <v>1863267</v>
      </c>
      <c r="O59" s="57">
        <v>723943</v>
      </c>
      <c r="P59" s="57">
        <v>720401</v>
      </c>
      <c r="Q59" s="58">
        <v>-724586</v>
      </c>
      <c r="R59" s="37">
        <v>0.855</v>
      </c>
      <c r="S59" s="35"/>
    </row>
    <row r="60" spans="1:19" ht="15" customHeight="1">
      <c r="A60" s="36" t="s">
        <v>50</v>
      </c>
      <c r="B60" s="25">
        <v>15535690</v>
      </c>
      <c r="C60" s="25">
        <v>7272150</v>
      </c>
      <c r="D60" s="26">
        <v>1471431</v>
      </c>
      <c r="E60" s="26">
        <v>1111675</v>
      </c>
      <c r="F60" s="26">
        <v>1267400</v>
      </c>
      <c r="G60" s="25">
        <v>14945419</v>
      </c>
      <c r="H60" s="26">
        <v>3206981</v>
      </c>
      <c r="I60" s="26">
        <v>1682732</v>
      </c>
      <c r="J60" s="26">
        <v>1762449</v>
      </c>
      <c r="K60" s="26">
        <v>2246531</v>
      </c>
      <c r="L60" s="25">
        <v>176084</v>
      </c>
      <c r="M60" s="26">
        <v>2002227</v>
      </c>
      <c r="N60" s="26">
        <v>2710981</v>
      </c>
      <c r="O60" s="26">
        <v>590271</v>
      </c>
      <c r="P60" s="26">
        <v>450852</v>
      </c>
      <c r="Q60" s="25">
        <v>-279113</v>
      </c>
      <c r="R60" s="37">
        <v>0.812</v>
      </c>
      <c r="S60" s="35"/>
    </row>
    <row r="61" spans="1:19" ht="15" customHeight="1">
      <c r="A61" s="36"/>
      <c r="B61" s="25"/>
      <c r="C61" s="25"/>
      <c r="D61" s="26"/>
      <c r="E61" s="26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5"/>
      <c r="R61" s="27"/>
      <c r="S61" s="35"/>
    </row>
    <row r="62" spans="1:19" ht="15" customHeight="1">
      <c r="A62" s="36" t="s">
        <v>51</v>
      </c>
      <c r="B62" s="25">
        <v>16703222</v>
      </c>
      <c r="C62" s="25">
        <v>7082245</v>
      </c>
      <c r="D62" s="26">
        <v>1822898</v>
      </c>
      <c r="E62" s="26">
        <v>1715931</v>
      </c>
      <c r="F62" s="26">
        <v>1207400</v>
      </c>
      <c r="G62" s="25">
        <v>16201950</v>
      </c>
      <c r="H62" s="26">
        <v>3765397</v>
      </c>
      <c r="I62" s="26">
        <v>1869326</v>
      </c>
      <c r="J62" s="26">
        <v>2007537</v>
      </c>
      <c r="K62" s="26">
        <v>2191232</v>
      </c>
      <c r="L62" s="25">
        <v>44393</v>
      </c>
      <c r="M62" s="26">
        <v>1982384</v>
      </c>
      <c r="N62" s="26">
        <v>2293911</v>
      </c>
      <c r="O62" s="26">
        <v>501272</v>
      </c>
      <c r="P62" s="26">
        <v>457547</v>
      </c>
      <c r="Q62" s="25">
        <v>-265992</v>
      </c>
      <c r="R62" s="37">
        <v>0.766</v>
      </c>
      <c r="S62" s="35"/>
    </row>
    <row r="63" spans="1:19" ht="15" customHeight="1">
      <c r="A63" s="36"/>
      <c r="B63" s="25"/>
      <c r="C63" s="25"/>
      <c r="D63" s="26"/>
      <c r="E63" s="26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5"/>
      <c r="R63" s="27"/>
      <c r="S63" s="35"/>
    </row>
    <row r="64" spans="1:19" ht="15" customHeight="1">
      <c r="A64" s="29" t="s">
        <v>52</v>
      </c>
      <c r="B64" s="25"/>
      <c r="C64" s="25"/>
      <c r="D64" s="26"/>
      <c r="E64" s="26"/>
      <c r="F64" s="26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5"/>
      <c r="R64" s="27"/>
      <c r="S64" s="35"/>
    </row>
    <row r="65" spans="1:19" ht="15" customHeight="1">
      <c r="A65" s="36" t="s">
        <v>53</v>
      </c>
      <c r="B65" s="57">
        <v>9552016</v>
      </c>
      <c r="C65" s="57">
        <v>4479302</v>
      </c>
      <c r="D65" s="57">
        <v>787513</v>
      </c>
      <c r="E65" s="57">
        <v>473657</v>
      </c>
      <c r="F65" s="57">
        <v>1629600</v>
      </c>
      <c r="G65" s="57">
        <v>9079018</v>
      </c>
      <c r="H65" s="57">
        <v>2345216</v>
      </c>
      <c r="I65" s="57">
        <v>529091</v>
      </c>
      <c r="J65" s="57">
        <v>1125340</v>
      </c>
      <c r="K65" s="57">
        <v>1576415</v>
      </c>
      <c r="L65" s="57">
        <v>131412</v>
      </c>
      <c r="M65" s="57">
        <v>333808</v>
      </c>
      <c r="N65" s="57">
        <v>1662403</v>
      </c>
      <c r="O65" s="57">
        <v>472998</v>
      </c>
      <c r="P65" s="57">
        <v>472998</v>
      </c>
      <c r="Q65" s="58">
        <v>47995</v>
      </c>
      <c r="R65" s="37">
        <v>0.819</v>
      </c>
      <c r="S65" s="35"/>
    </row>
    <row r="66" spans="1:19" ht="15" customHeight="1">
      <c r="A66" s="38" t="s">
        <v>54</v>
      </c>
      <c r="B66" s="39">
        <v>8190238</v>
      </c>
      <c r="C66" s="39">
        <v>3595871</v>
      </c>
      <c r="D66" s="40">
        <v>1206034</v>
      </c>
      <c r="E66" s="40">
        <v>295837</v>
      </c>
      <c r="F66" s="40">
        <v>802400</v>
      </c>
      <c r="G66" s="39">
        <v>7736870</v>
      </c>
      <c r="H66" s="40">
        <v>1977187</v>
      </c>
      <c r="I66" s="40">
        <v>414988</v>
      </c>
      <c r="J66" s="40">
        <v>883627</v>
      </c>
      <c r="K66" s="40">
        <v>1278891</v>
      </c>
      <c r="L66" s="39">
        <v>13728</v>
      </c>
      <c r="M66" s="40">
        <v>931925</v>
      </c>
      <c r="N66" s="40">
        <v>691601</v>
      </c>
      <c r="O66" s="40">
        <v>453368</v>
      </c>
      <c r="P66" s="40">
        <v>453368</v>
      </c>
      <c r="Q66" s="39">
        <v>609876</v>
      </c>
      <c r="R66" s="41">
        <v>0.709</v>
      </c>
      <c r="S66" s="35"/>
    </row>
    <row r="67" spans="1:17" ht="15" customHeight="1">
      <c r="A67" s="28" t="s">
        <v>128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/>
      <c r="Q67" s="42"/>
    </row>
    <row r="68" spans="1:17" ht="15" customHeight="1">
      <c r="A68" s="44" t="s">
        <v>132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2"/>
    </row>
    <row r="69" spans="1:17" ht="15" customHeight="1">
      <c r="A69" s="44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3"/>
      <c r="Q69" s="42"/>
    </row>
    <row r="70" spans="1:5" ht="15" customHeight="1">
      <c r="A70" s="1" t="s">
        <v>131</v>
      </c>
      <c r="E70" s="3"/>
    </row>
    <row r="71" spans="1:18" ht="15" customHeight="1" thickBot="1">
      <c r="A71" s="2"/>
      <c r="R71" s="4" t="s">
        <v>129</v>
      </c>
    </row>
    <row r="72" spans="1:18" s="9" customFormat="1" ht="15" customHeight="1" thickTop="1">
      <c r="A72" s="63" t="s">
        <v>123</v>
      </c>
      <c r="B72" s="60" t="s">
        <v>124</v>
      </c>
      <c r="C72" s="61"/>
      <c r="D72" s="61"/>
      <c r="E72" s="61"/>
      <c r="F72" s="62"/>
      <c r="G72" s="60" t="s">
        <v>111</v>
      </c>
      <c r="H72" s="61"/>
      <c r="I72" s="61"/>
      <c r="J72" s="61"/>
      <c r="K72" s="61"/>
      <c r="L72" s="61"/>
      <c r="M72" s="61"/>
      <c r="N72" s="62"/>
      <c r="O72" s="6" t="s">
        <v>0</v>
      </c>
      <c r="P72" s="6" t="s">
        <v>1</v>
      </c>
      <c r="Q72" s="7" t="s">
        <v>2</v>
      </c>
      <c r="R72" s="8" t="s">
        <v>3</v>
      </c>
    </row>
    <row r="73" spans="1:18" s="9" customFormat="1" ht="15" customHeight="1">
      <c r="A73" s="64"/>
      <c r="B73" s="11" t="s">
        <v>5</v>
      </c>
      <c r="C73" s="11" t="s">
        <v>112</v>
      </c>
      <c r="D73" s="11" t="s">
        <v>113</v>
      </c>
      <c r="E73" s="11" t="s">
        <v>114</v>
      </c>
      <c r="F73" s="11" t="s">
        <v>115</v>
      </c>
      <c r="G73" s="11" t="s">
        <v>5</v>
      </c>
      <c r="H73" s="12" t="s">
        <v>116</v>
      </c>
      <c r="I73" s="11" t="s">
        <v>117</v>
      </c>
      <c r="J73" s="12" t="s">
        <v>118</v>
      </c>
      <c r="K73" s="11" t="s">
        <v>119</v>
      </c>
      <c r="L73" s="13" t="s">
        <v>120</v>
      </c>
      <c r="M73" s="11" t="s">
        <v>121</v>
      </c>
      <c r="N73" s="14" t="s">
        <v>122</v>
      </c>
      <c r="O73" s="11" t="s">
        <v>6</v>
      </c>
      <c r="P73" s="11"/>
      <c r="Q73" s="15" t="s">
        <v>7</v>
      </c>
      <c r="R73" s="15" t="s">
        <v>8</v>
      </c>
    </row>
    <row r="74" spans="1:19" ht="15" customHeight="1">
      <c r="A74" s="59" t="s">
        <v>55</v>
      </c>
      <c r="B74" s="44"/>
      <c r="C74" s="44"/>
      <c r="D74" s="44"/>
      <c r="E74" s="44"/>
      <c r="F74" s="44"/>
      <c r="G74" s="44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45"/>
      <c r="S74" s="35"/>
    </row>
    <row r="75" spans="1:19" ht="15" customHeight="1">
      <c r="A75" s="36" t="s">
        <v>56</v>
      </c>
      <c r="B75" s="57">
        <v>13582277</v>
      </c>
      <c r="C75" s="57">
        <v>6338763</v>
      </c>
      <c r="D75" s="57">
        <v>457505</v>
      </c>
      <c r="E75" s="57">
        <v>458515</v>
      </c>
      <c r="F75" s="57">
        <v>1837500</v>
      </c>
      <c r="G75" s="57">
        <v>11920576</v>
      </c>
      <c r="H75" s="57">
        <v>2791830</v>
      </c>
      <c r="I75" s="57">
        <v>1080437</v>
      </c>
      <c r="J75" s="57">
        <v>763745</v>
      </c>
      <c r="K75" s="57">
        <v>2265916</v>
      </c>
      <c r="L75" s="57">
        <v>182951</v>
      </c>
      <c r="M75" s="57">
        <v>1290703</v>
      </c>
      <c r="N75" s="57">
        <v>679801</v>
      </c>
      <c r="O75" s="57">
        <v>1661701</v>
      </c>
      <c r="P75" s="57">
        <v>639609</v>
      </c>
      <c r="Q75" s="58">
        <v>46942</v>
      </c>
      <c r="R75" s="37">
        <v>0.899</v>
      </c>
      <c r="S75" s="46"/>
    </row>
    <row r="76" spans="1:19" ht="15" customHeight="1">
      <c r="A76" s="36" t="s">
        <v>57</v>
      </c>
      <c r="B76" s="25">
        <v>11189413</v>
      </c>
      <c r="C76" s="25">
        <v>7050166</v>
      </c>
      <c r="D76" s="26">
        <v>59479</v>
      </c>
      <c r="E76" s="26">
        <v>269329</v>
      </c>
      <c r="F76" s="26">
        <v>1124000</v>
      </c>
      <c r="G76" s="25">
        <v>10581332</v>
      </c>
      <c r="H76" s="26">
        <v>2670145</v>
      </c>
      <c r="I76" s="26">
        <v>671167</v>
      </c>
      <c r="J76" s="26">
        <v>1149564</v>
      </c>
      <c r="K76" s="26">
        <v>1835616</v>
      </c>
      <c r="L76" s="25">
        <v>205571</v>
      </c>
      <c r="M76" s="26">
        <v>960438</v>
      </c>
      <c r="N76" s="26">
        <v>1601489</v>
      </c>
      <c r="O76" s="26">
        <v>608081</v>
      </c>
      <c r="P76" s="26">
        <v>608081</v>
      </c>
      <c r="Q76" s="25">
        <v>258572</v>
      </c>
      <c r="R76" s="37">
        <v>1.11</v>
      </c>
      <c r="S76" s="46"/>
    </row>
    <row r="77" spans="1:19" ht="15" customHeight="1">
      <c r="A77" s="36" t="s">
        <v>58</v>
      </c>
      <c r="B77" s="25">
        <v>8868345</v>
      </c>
      <c r="C77" s="25">
        <v>3510143</v>
      </c>
      <c r="D77" s="26">
        <v>1636751</v>
      </c>
      <c r="E77" s="26">
        <v>437222</v>
      </c>
      <c r="F77" s="26">
        <v>837600</v>
      </c>
      <c r="G77" s="25">
        <v>8527868</v>
      </c>
      <c r="H77" s="26">
        <v>2253367</v>
      </c>
      <c r="I77" s="26">
        <v>834189</v>
      </c>
      <c r="J77" s="26">
        <v>759086</v>
      </c>
      <c r="K77" s="26">
        <v>932406</v>
      </c>
      <c r="L77" s="25">
        <v>22700</v>
      </c>
      <c r="M77" s="26">
        <v>1435353</v>
      </c>
      <c r="N77" s="26">
        <v>730586</v>
      </c>
      <c r="O77" s="26">
        <v>340477</v>
      </c>
      <c r="P77" s="26">
        <v>334977</v>
      </c>
      <c r="Q77" s="25">
        <v>50128</v>
      </c>
      <c r="R77" s="37">
        <v>0.655</v>
      </c>
      <c r="S77" s="46"/>
    </row>
    <row r="78" spans="1:19" ht="15" customHeight="1">
      <c r="A78" s="36" t="s">
        <v>59</v>
      </c>
      <c r="B78" s="57">
        <v>3983630</v>
      </c>
      <c r="C78" s="57">
        <v>1300712</v>
      </c>
      <c r="D78" s="57">
        <v>1089984</v>
      </c>
      <c r="E78" s="57">
        <v>148367</v>
      </c>
      <c r="F78" s="57">
        <v>313300</v>
      </c>
      <c r="G78" s="57">
        <v>3744813</v>
      </c>
      <c r="H78" s="57">
        <v>1018337</v>
      </c>
      <c r="I78" s="57">
        <v>308547</v>
      </c>
      <c r="J78" s="57">
        <v>446424</v>
      </c>
      <c r="K78" s="57">
        <v>559253</v>
      </c>
      <c r="L78" s="57">
        <v>11284</v>
      </c>
      <c r="M78" s="57">
        <v>633875</v>
      </c>
      <c r="N78" s="57">
        <v>313095</v>
      </c>
      <c r="O78" s="57">
        <v>238817</v>
      </c>
      <c r="P78" s="57">
        <v>205649</v>
      </c>
      <c r="Q78" s="58">
        <v>-69989</v>
      </c>
      <c r="R78" s="37">
        <v>0.53</v>
      </c>
      <c r="S78" s="46"/>
    </row>
    <row r="79" spans="1:18" s="35" customFormat="1" ht="15" customHeight="1">
      <c r="A79" s="36"/>
      <c r="B79" s="44"/>
      <c r="C79" s="44"/>
      <c r="D79" s="44"/>
      <c r="E79" s="44"/>
      <c r="F79" s="44"/>
      <c r="G79" s="44"/>
      <c r="H79" s="47"/>
      <c r="I79" s="44"/>
      <c r="J79" s="47"/>
      <c r="K79" s="44"/>
      <c r="L79" s="44"/>
      <c r="M79" s="44"/>
      <c r="N79" s="44"/>
      <c r="O79" s="44"/>
      <c r="P79" s="44"/>
      <c r="Q79" s="54"/>
      <c r="R79" s="37"/>
    </row>
    <row r="80" spans="1:19" ht="15" customHeight="1">
      <c r="A80" s="29" t="s">
        <v>60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54"/>
      <c r="R80" s="37"/>
      <c r="S80" s="35"/>
    </row>
    <row r="81" spans="1:19" ht="15" customHeight="1">
      <c r="A81" s="36" t="s">
        <v>61</v>
      </c>
      <c r="B81" s="57">
        <v>5097211</v>
      </c>
      <c r="C81" s="57">
        <v>2320997</v>
      </c>
      <c r="D81" s="57">
        <v>262696</v>
      </c>
      <c r="E81" s="57">
        <v>408731</v>
      </c>
      <c r="F81" s="57">
        <v>619200</v>
      </c>
      <c r="G81" s="57">
        <v>4707420</v>
      </c>
      <c r="H81" s="57">
        <v>1063515</v>
      </c>
      <c r="I81" s="57">
        <v>379976</v>
      </c>
      <c r="J81" s="57">
        <v>384067</v>
      </c>
      <c r="K81" s="57">
        <v>724917</v>
      </c>
      <c r="L81" s="57">
        <v>46064</v>
      </c>
      <c r="M81" s="57">
        <v>583247</v>
      </c>
      <c r="N81" s="57">
        <v>1088039</v>
      </c>
      <c r="O81" s="57">
        <v>389791</v>
      </c>
      <c r="P81" s="57">
        <v>370926</v>
      </c>
      <c r="Q81" s="58">
        <v>-57378</v>
      </c>
      <c r="R81" s="37">
        <v>0.845</v>
      </c>
      <c r="S81" s="35"/>
    </row>
    <row r="82" spans="1:19" ht="15" customHeight="1">
      <c r="A82" s="36" t="s">
        <v>62</v>
      </c>
      <c r="B82" s="25">
        <v>5998426</v>
      </c>
      <c r="C82" s="25">
        <v>2820896</v>
      </c>
      <c r="D82" s="26">
        <v>827855</v>
      </c>
      <c r="E82" s="26">
        <v>345745</v>
      </c>
      <c r="F82" s="26">
        <v>538200</v>
      </c>
      <c r="G82" s="25">
        <v>5768748</v>
      </c>
      <c r="H82" s="26">
        <v>1376822</v>
      </c>
      <c r="I82" s="26">
        <v>517457</v>
      </c>
      <c r="J82" s="26">
        <v>795777</v>
      </c>
      <c r="K82" s="26">
        <v>728993</v>
      </c>
      <c r="L82" s="25">
        <v>56804</v>
      </c>
      <c r="M82" s="26">
        <v>813795</v>
      </c>
      <c r="N82" s="26">
        <v>765916</v>
      </c>
      <c r="O82" s="26">
        <v>229678</v>
      </c>
      <c r="P82" s="26">
        <v>228785</v>
      </c>
      <c r="Q82" s="25">
        <v>-7370</v>
      </c>
      <c r="R82" s="37">
        <v>0.722</v>
      </c>
      <c r="S82" s="35"/>
    </row>
    <row r="83" spans="1:19" ht="15" customHeight="1">
      <c r="A83" s="36" t="s">
        <v>63</v>
      </c>
      <c r="B83" s="25">
        <v>8452618</v>
      </c>
      <c r="C83" s="25">
        <v>3617018</v>
      </c>
      <c r="D83" s="26">
        <v>1686359</v>
      </c>
      <c r="E83" s="26">
        <v>310152</v>
      </c>
      <c r="F83" s="26">
        <v>732700</v>
      </c>
      <c r="G83" s="25">
        <v>8082395</v>
      </c>
      <c r="H83" s="26">
        <v>2447872</v>
      </c>
      <c r="I83" s="26">
        <v>714306</v>
      </c>
      <c r="J83" s="26">
        <v>990988</v>
      </c>
      <c r="K83" s="26">
        <v>1289164</v>
      </c>
      <c r="L83" s="25">
        <v>15582</v>
      </c>
      <c r="M83" s="26">
        <v>1221792</v>
      </c>
      <c r="N83" s="26">
        <v>524506</v>
      </c>
      <c r="O83" s="26">
        <v>370223</v>
      </c>
      <c r="P83" s="26">
        <v>327315</v>
      </c>
      <c r="Q83" s="25">
        <v>-199537</v>
      </c>
      <c r="R83" s="37">
        <v>0.668</v>
      </c>
      <c r="S83" s="35"/>
    </row>
    <row r="84" spans="1:19" ht="15" customHeight="1">
      <c r="A84" s="36" t="s">
        <v>64</v>
      </c>
      <c r="B84" s="57">
        <v>3502121</v>
      </c>
      <c r="C84" s="57">
        <v>631123</v>
      </c>
      <c r="D84" s="57">
        <v>1087901</v>
      </c>
      <c r="E84" s="57">
        <v>135103</v>
      </c>
      <c r="F84" s="57">
        <v>279800</v>
      </c>
      <c r="G84" s="57">
        <v>3154114</v>
      </c>
      <c r="H84" s="57">
        <v>719659</v>
      </c>
      <c r="I84" s="57">
        <v>229728</v>
      </c>
      <c r="J84" s="57">
        <v>198678</v>
      </c>
      <c r="K84" s="57">
        <v>468501</v>
      </c>
      <c r="L84" s="57">
        <v>19529</v>
      </c>
      <c r="M84" s="57">
        <v>462224</v>
      </c>
      <c r="N84" s="57">
        <v>751955</v>
      </c>
      <c r="O84" s="57">
        <v>348007</v>
      </c>
      <c r="P84" s="57">
        <v>339124</v>
      </c>
      <c r="Q84" s="58">
        <v>-52163</v>
      </c>
      <c r="R84" s="37">
        <v>0.375</v>
      </c>
      <c r="S84" s="35"/>
    </row>
    <row r="85" spans="1:19" ht="15" customHeight="1">
      <c r="A85" s="36" t="s">
        <v>65</v>
      </c>
      <c r="B85" s="25">
        <v>3159493</v>
      </c>
      <c r="C85" s="25">
        <v>845610</v>
      </c>
      <c r="D85" s="26">
        <v>547799</v>
      </c>
      <c r="E85" s="26">
        <v>126074</v>
      </c>
      <c r="F85" s="26">
        <v>189800</v>
      </c>
      <c r="G85" s="25">
        <v>2937435</v>
      </c>
      <c r="H85" s="26">
        <v>588383</v>
      </c>
      <c r="I85" s="26">
        <v>167012</v>
      </c>
      <c r="J85" s="26">
        <v>154230</v>
      </c>
      <c r="K85" s="26">
        <v>388050</v>
      </c>
      <c r="L85" s="25">
        <v>72101</v>
      </c>
      <c r="M85" s="26">
        <v>345496</v>
      </c>
      <c r="N85" s="26">
        <v>771412</v>
      </c>
      <c r="O85" s="26">
        <v>222058</v>
      </c>
      <c r="P85" s="26">
        <v>187722</v>
      </c>
      <c r="Q85" s="25">
        <v>222244</v>
      </c>
      <c r="R85" s="37">
        <v>0.576</v>
      </c>
      <c r="S85" s="35"/>
    </row>
    <row r="86" spans="1:19" ht="15" customHeight="1">
      <c r="A86" s="3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7"/>
      <c r="S86" s="35"/>
    </row>
    <row r="87" spans="1:19" ht="15" customHeight="1">
      <c r="A87" s="36" t="s">
        <v>66</v>
      </c>
      <c r="B87" s="25">
        <v>6748393</v>
      </c>
      <c r="C87" s="25">
        <v>2699705</v>
      </c>
      <c r="D87" s="26">
        <v>1325266</v>
      </c>
      <c r="E87" s="26">
        <v>286930</v>
      </c>
      <c r="F87" s="26">
        <v>724000</v>
      </c>
      <c r="G87" s="25">
        <v>6395974</v>
      </c>
      <c r="H87" s="26">
        <v>1679331</v>
      </c>
      <c r="I87" s="26">
        <v>416285</v>
      </c>
      <c r="J87" s="26">
        <v>705951</v>
      </c>
      <c r="K87" s="26">
        <v>1113928</v>
      </c>
      <c r="L87" s="25">
        <v>20640</v>
      </c>
      <c r="M87" s="26">
        <v>621266</v>
      </c>
      <c r="N87" s="26">
        <v>1052167</v>
      </c>
      <c r="O87" s="26">
        <v>352419</v>
      </c>
      <c r="P87" s="26">
        <v>306419</v>
      </c>
      <c r="Q87" s="25">
        <v>57904</v>
      </c>
      <c r="R87" s="37">
        <v>0.626</v>
      </c>
      <c r="S87" s="35"/>
    </row>
    <row r="88" spans="1:19" ht="15" customHeight="1">
      <c r="A88" s="36" t="s">
        <v>67</v>
      </c>
      <c r="B88" s="57">
        <v>9437408</v>
      </c>
      <c r="C88" s="57">
        <v>2435599</v>
      </c>
      <c r="D88" s="57">
        <v>1351543</v>
      </c>
      <c r="E88" s="57">
        <v>1096742</v>
      </c>
      <c r="F88" s="57">
        <v>2117200</v>
      </c>
      <c r="G88" s="57">
        <v>9131117</v>
      </c>
      <c r="H88" s="57">
        <v>1608425</v>
      </c>
      <c r="I88" s="57">
        <v>407380</v>
      </c>
      <c r="J88" s="57">
        <v>616599</v>
      </c>
      <c r="K88" s="57">
        <v>1019830</v>
      </c>
      <c r="L88" s="57">
        <v>20089</v>
      </c>
      <c r="M88" s="57">
        <v>938184</v>
      </c>
      <c r="N88" s="57">
        <v>3771431</v>
      </c>
      <c r="O88" s="57">
        <v>306291</v>
      </c>
      <c r="P88" s="57">
        <v>306291</v>
      </c>
      <c r="Q88" s="58">
        <v>-274553</v>
      </c>
      <c r="R88" s="37">
        <v>0.615</v>
      </c>
      <c r="S88" s="35"/>
    </row>
    <row r="89" spans="1:19" ht="15" customHeight="1">
      <c r="A89" s="36" t="s">
        <v>68</v>
      </c>
      <c r="B89" s="25">
        <v>4464667</v>
      </c>
      <c r="C89" s="25">
        <v>1882281</v>
      </c>
      <c r="D89" s="26">
        <v>734027</v>
      </c>
      <c r="E89" s="26">
        <v>167384</v>
      </c>
      <c r="F89" s="26">
        <v>490700</v>
      </c>
      <c r="G89" s="25">
        <v>4369760</v>
      </c>
      <c r="H89" s="26">
        <v>1182587</v>
      </c>
      <c r="I89" s="26">
        <v>355774</v>
      </c>
      <c r="J89" s="26">
        <v>448088</v>
      </c>
      <c r="K89" s="26">
        <v>819628</v>
      </c>
      <c r="L89" s="25">
        <v>29624</v>
      </c>
      <c r="M89" s="26">
        <v>759566</v>
      </c>
      <c r="N89" s="26">
        <v>182710</v>
      </c>
      <c r="O89" s="26">
        <v>94907</v>
      </c>
      <c r="P89" s="26">
        <v>94907</v>
      </c>
      <c r="Q89" s="25">
        <v>-141447</v>
      </c>
      <c r="R89" s="37">
        <v>0.707</v>
      </c>
      <c r="S89" s="35"/>
    </row>
    <row r="90" spans="1:19" ht="15" customHeight="1">
      <c r="A90" s="36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7"/>
      <c r="S90" s="35"/>
    </row>
    <row r="91" spans="1:19" ht="15" customHeight="1">
      <c r="A91" s="29" t="s">
        <v>69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7"/>
      <c r="S91" s="35"/>
    </row>
    <row r="92" spans="1:19" ht="15" customHeight="1">
      <c r="A92" s="36" t="s">
        <v>70</v>
      </c>
      <c r="B92" s="25">
        <v>3134306</v>
      </c>
      <c r="C92" s="25">
        <v>1131700</v>
      </c>
      <c r="D92" s="26">
        <v>539812</v>
      </c>
      <c r="E92" s="26">
        <v>87592</v>
      </c>
      <c r="F92" s="26">
        <v>490400</v>
      </c>
      <c r="G92" s="25">
        <v>2998612</v>
      </c>
      <c r="H92" s="26">
        <v>755150</v>
      </c>
      <c r="I92" s="26">
        <v>163540</v>
      </c>
      <c r="J92" s="26">
        <v>295987</v>
      </c>
      <c r="K92" s="26">
        <v>499721</v>
      </c>
      <c r="L92" s="25">
        <v>22535</v>
      </c>
      <c r="M92" s="26">
        <v>449221</v>
      </c>
      <c r="N92" s="26">
        <v>415365</v>
      </c>
      <c r="O92" s="26">
        <v>135694</v>
      </c>
      <c r="P92" s="26">
        <v>135694</v>
      </c>
      <c r="Q92" s="25">
        <v>-115887</v>
      </c>
      <c r="R92" s="37">
        <v>0.663</v>
      </c>
      <c r="S92" s="35"/>
    </row>
    <row r="93" spans="1:19" ht="15" customHeight="1">
      <c r="A93" s="36" t="s">
        <v>71</v>
      </c>
      <c r="B93" s="57">
        <v>4338590</v>
      </c>
      <c r="C93" s="57">
        <v>1047354</v>
      </c>
      <c r="D93" s="57">
        <v>1261992</v>
      </c>
      <c r="E93" s="57">
        <v>263152</v>
      </c>
      <c r="F93" s="57">
        <v>478600</v>
      </c>
      <c r="G93" s="57">
        <v>4277750</v>
      </c>
      <c r="H93" s="57">
        <v>768879</v>
      </c>
      <c r="I93" s="57">
        <v>347208</v>
      </c>
      <c r="J93" s="57">
        <v>328655</v>
      </c>
      <c r="K93" s="57">
        <v>569481</v>
      </c>
      <c r="L93" s="57">
        <v>47755</v>
      </c>
      <c r="M93" s="57">
        <v>770764</v>
      </c>
      <c r="N93" s="57">
        <v>776496</v>
      </c>
      <c r="O93" s="57">
        <v>60840</v>
      </c>
      <c r="P93" s="57">
        <v>60840</v>
      </c>
      <c r="Q93" s="58">
        <v>-158020</v>
      </c>
      <c r="R93" s="37">
        <v>0.455</v>
      </c>
      <c r="S93" s="35"/>
    </row>
    <row r="94" spans="1:19" ht="15" customHeight="1">
      <c r="A94" s="36" t="s">
        <v>72</v>
      </c>
      <c r="B94" s="25">
        <v>3190853</v>
      </c>
      <c r="C94" s="25">
        <v>830292</v>
      </c>
      <c r="D94" s="26">
        <v>980375</v>
      </c>
      <c r="E94" s="26">
        <v>138385</v>
      </c>
      <c r="F94" s="26">
        <v>327100</v>
      </c>
      <c r="G94" s="25">
        <v>2958757</v>
      </c>
      <c r="H94" s="26">
        <v>756666</v>
      </c>
      <c r="I94" s="26">
        <v>265696</v>
      </c>
      <c r="J94" s="26">
        <v>244207</v>
      </c>
      <c r="K94" s="26">
        <v>279480</v>
      </c>
      <c r="L94" s="25">
        <v>13912</v>
      </c>
      <c r="M94" s="26">
        <v>648905</v>
      </c>
      <c r="N94" s="26">
        <v>177029</v>
      </c>
      <c r="O94" s="26">
        <v>232096</v>
      </c>
      <c r="P94" s="26">
        <v>232096</v>
      </c>
      <c r="Q94" s="25">
        <v>-2201</v>
      </c>
      <c r="R94" s="37">
        <v>0.458</v>
      </c>
      <c r="S94" s="35"/>
    </row>
    <row r="95" spans="1:19" ht="15" customHeight="1">
      <c r="A95" s="36" t="s">
        <v>73</v>
      </c>
      <c r="B95" s="25">
        <v>3301518</v>
      </c>
      <c r="C95" s="25">
        <v>439306</v>
      </c>
      <c r="D95" s="26">
        <v>1362513</v>
      </c>
      <c r="E95" s="26">
        <v>115084</v>
      </c>
      <c r="F95" s="26">
        <v>339500</v>
      </c>
      <c r="G95" s="25">
        <v>3120617</v>
      </c>
      <c r="H95" s="26">
        <v>686422</v>
      </c>
      <c r="I95" s="26">
        <v>146648</v>
      </c>
      <c r="J95" s="26">
        <v>621135</v>
      </c>
      <c r="K95" s="26">
        <v>345899</v>
      </c>
      <c r="L95" s="25">
        <v>14317</v>
      </c>
      <c r="M95" s="26">
        <v>472031</v>
      </c>
      <c r="N95" s="26">
        <v>484455</v>
      </c>
      <c r="O95" s="26">
        <v>180901</v>
      </c>
      <c r="P95" s="26">
        <v>180901</v>
      </c>
      <c r="Q95" s="25">
        <v>-5989</v>
      </c>
      <c r="R95" s="37">
        <v>0.279</v>
      </c>
      <c r="S95" s="35"/>
    </row>
    <row r="96" spans="1:19" ht="15" customHeight="1">
      <c r="A96" s="36" t="s">
        <v>74</v>
      </c>
      <c r="B96" s="25">
        <v>4222840</v>
      </c>
      <c r="C96" s="25">
        <v>1038709</v>
      </c>
      <c r="D96" s="26">
        <v>1433928</v>
      </c>
      <c r="E96" s="26">
        <v>140090</v>
      </c>
      <c r="F96" s="26">
        <v>417300</v>
      </c>
      <c r="G96" s="25">
        <v>4042943</v>
      </c>
      <c r="H96" s="26">
        <v>989278</v>
      </c>
      <c r="I96" s="26">
        <v>275329</v>
      </c>
      <c r="J96" s="26">
        <v>529575</v>
      </c>
      <c r="K96" s="26">
        <v>698130</v>
      </c>
      <c r="L96" s="25">
        <v>25532</v>
      </c>
      <c r="M96" s="26">
        <v>858471</v>
      </c>
      <c r="N96" s="26">
        <v>245200</v>
      </c>
      <c r="O96" s="26">
        <v>179897</v>
      </c>
      <c r="P96" s="26">
        <v>179897</v>
      </c>
      <c r="Q96" s="25">
        <v>-75810</v>
      </c>
      <c r="R96" s="37">
        <v>0.426</v>
      </c>
      <c r="S96" s="35"/>
    </row>
    <row r="97" spans="1:19" ht="15" customHeight="1">
      <c r="A97" s="36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7"/>
      <c r="S97" s="35"/>
    </row>
    <row r="98" spans="1:19" ht="15" customHeight="1">
      <c r="A98" s="36" t="s">
        <v>75</v>
      </c>
      <c r="B98" s="25">
        <v>2314632</v>
      </c>
      <c r="C98" s="25">
        <v>221256</v>
      </c>
      <c r="D98" s="26">
        <v>845886</v>
      </c>
      <c r="E98" s="26">
        <v>61533</v>
      </c>
      <c r="F98" s="26">
        <v>318700</v>
      </c>
      <c r="G98" s="25">
        <v>2199116</v>
      </c>
      <c r="H98" s="26">
        <v>645443</v>
      </c>
      <c r="I98" s="26">
        <v>80079</v>
      </c>
      <c r="J98" s="26">
        <v>209155</v>
      </c>
      <c r="K98" s="26">
        <v>413039</v>
      </c>
      <c r="L98" s="25">
        <v>8021</v>
      </c>
      <c r="M98" s="26">
        <v>203198</v>
      </c>
      <c r="N98" s="26">
        <v>417963</v>
      </c>
      <c r="O98" s="26">
        <v>115516</v>
      </c>
      <c r="P98" s="26">
        <v>110566</v>
      </c>
      <c r="Q98" s="25">
        <v>-43250</v>
      </c>
      <c r="R98" s="37">
        <v>0.219</v>
      </c>
      <c r="S98" s="35"/>
    </row>
    <row r="99" spans="1:19" ht="15" customHeight="1">
      <c r="A99" s="36" t="s">
        <v>76</v>
      </c>
      <c r="B99" s="57">
        <v>2155193</v>
      </c>
      <c r="C99" s="57">
        <v>165829</v>
      </c>
      <c r="D99" s="57">
        <v>823849</v>
      </c>
      <c r="E99" s="57">
        <v>62216</v>
      </c>
      <c r="F99" s="57">
        <v>257400</v>
      </c>
      <c r="G99" s="57">
        <v>2016130</v>
      </c>
      <c r="H99" s="57">
        <v>471343</v>
      </c>
      <c r="I99" s="57">
        <v>20874</v>
      </c>
      <c r="J99" s="57">
        <v>233257</v>
      </c>
      <c r="K99" s="57">
        <v>307994</v>
      </c>
      <c r="L99" s="57">
        <v>16029</v>
      </c>
      <c r="M99" s="57">
        <v>320843</v>
      </c>
      <c r="N99" s="57">
        <v>480731</v>
      </c>
      <c r="O99" s="57">
        <v>139063</v>
      </c>
      <c r="P99" s="57">
        <v>139063</v>
      </c>
      <c r="Q99" s="58">
        <v>-120128</v>
      </c>
      <c r="R99" s="37">
        <v>0.195</v>
      </c>
      <c r="S99" s="35"/>
    </row>
    <row r="100" spans="1:19" ht="15" customHeight="1">
      <c r="A100" s="36" t="s">
        <v>77</v>
      </c>
      <c r="B100" s="25">
        <v>2393922</v>
      </c>
      <c r="C100" s="25">
        <v>690615</v>
      </c>
      <c r="D100" s="26">
        <v>695412</v>
      </c>
      <c r="E100" s="26">
        <v>78593</v>
      </c>
      <c r="F100" s="26">
        <v>225700</v>
      </c>
      <c r="G100" s="25">
        <v>2280552</v>
      </c>
      <c r="H100" s="26">
        <v>585261</v>
      </c>
      <c r="I100" s="26">
        <v>123251</v>
      </c>
      <c r="J100" s="26">
        <v>185390</v>
      </c>
      <c r="K100" s="26">
        <v>339222</v>
      </c>
      <c r="L100" s="25">
        <v>10926</v>
      </c>
      <c r="M100" s="26">
        <v>497290</v>
      </c>
      <c r="N100" s="26">
        <v>283359</v>
      </c>
      <c r="O100" s="26">
        <v>113370</v>
      </c>
      <c r="P100" s="26">
        <v>113370</v>
      </c>
      <c r="Q100" s="25">
        <v>-76177</v>
      </c>
      <c r="R100" s="37">
        <v>0.507</v>
      </c>
      <c r="S100" s="35"/>
    </row>
    <row r="101" spans="1:19" ht="15" customHeight="1">
      <c r="A101" s="36" t="s">
        <v>78</v>
      </c>
      <c r="B101" s="25">
        <v>2177455</v>
      </c>
      <c r="C101" s="25">
        <v>242663</v>
      </c>
      <c r="D101" s="26">
        <v>916949</v>
      </c>
      <c r="E101" s="26">
        <v>40256</v>
      </c>
      <c r="F101" s="26">
        <v>169100</v>
      </c>
      <c r="G101" s="25">
        <v>2146930</v>
      </c>
      <c r="H101" s="26">
        <v>580567</v>
      </c>
      <c r="I101" s="26">
        <v>74020</v>
      </c>
      <c r="J101" s="26">
        <v>149942</v>
      </c>
      <c r="K101" s="26">
        <v>277681</v>
      </c>
      <c r="L101" s="25">
        <v>15497</v>
      </c>
      <c r="M101" s="26">
        <v>287148</v>
      </c>
      <c r="N101" s="26">
        <v>243641</v>
      </c>
      <c r="O101" s="26">
        <v>30525</v>
      </c>
      <c r="P101" s="26">
        <v>30525</v>
      </c>
      <c r="Q101" s="25">
        <v>228228</v>
      </c>
      <c r="R101" s="37">
        <v>0.243</v>
      </c>
      <c r="S101" s="35"/>
    </row>
    <row r="102" spans="1:19" ht="15" customHeight="1">
      <c r="A102" s="36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37"/>
      <c r="S102" s="35"/>
    </row>
    <row r="103" spans="1:19" ht="15" customHeight="1">
      <c r="A103" s="29" t="s">
        <v>79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37"/>
      <c r="S103" s="35"/>
    </row>
    <row r="104" spans="1:19" ht="15" customHeight="1">
      <c r="A104" s="36" t="s">
        <v>80</v>
      </c>
      <c r="B104" s="25">
        <v>4556152</v>
      </c>
      <c r="C104" s="25">
        <v>1917670</v>
      </c>
      <c r="D104" s="26">
        <v>267182</v>
      </c>
      <c r="E104" s="26">
        <v>176940</v>
      </c>
      <c r="F104" s="26">
        <v>380700</v>
      </c>
      <c r="G104" s="25">
        <v>4178428</v>
      </c>
      <c r="H104" s="26">
        <v>916640</v>
      </c>
      <c r="I104" s="26">
        <v>454083</v>
      </c>
      <c r="J104" s="26">
        <v>246565</v>
      </c>
      <c r="K104" s="26">
        <v>491299</v>
      </c>
      <c r="L104" s="25">
        <v>36314</v>
      </c>
      <c r="M104" s="26">
        <v>780472</v>
      </c>
      <c r="N104" s="26">
        <v>552566</v>
      </c>
      <c r="O104" s="26">
        <v>377724</v>
      </c>
      <c r="P104" s="26">
        <v>348574</v>
      </c>
      <c r="Q104" s="25">
        <v>-392010</v>
      </c>
      <c r="R104" s="37">
        <v>0.811</v>
      </c>
      <c r="S104" s="35"/>
    </row>
    <row r="105" spans="1:19" ht="15" customHeight="1">
      <c r="A105" s="36" t="s">
        <v>81</v>
      </c>
      <c r="B105" s="57">
        <v>6344865</v>
      </c>
      <c r="C105" s="57">
        <v>2345624</v>
      </c>
      <c r="D105" s="57">
        <v>1117780</v>
      </c>
      <c r="E105" s="57">
        <v>273177</v>
      </c>
      <c r="F105" s="57">
        <v>778000</v>
      </c>
      <c r="G105" s="57">
        <v>5943186</v>
      </c>
      <c r="H105" s="57">
        <v>1552836</v>
      </c>
      <c r="I105" s="57">
        <v>724133</v>
      </c>
      <c r="J105" s="57">
        <v>789818</v>
      </c>
      <c r="K105" s="57">
        <v>638805</v>
      </c>
      <c r="L105" s="57">
        <v>13969</v>
      </c>
      <c r="M105" s="57">
        <v>981066</v>
      </c>
      <c r="N105" s="57">
        <v>819410</v>
      </c>
      <c r="O105" s="57">
        <v>401679</v>
      </c>
      <c r="P105" s="57">
        <v>395841</v>
      </c>
      <c r="Q105" s="58">
        <v>-41360</v>
      </c>
      <c r="R105" s="37">
        <v>0.684</v>
      </c>
      <c r="S105" s="35"/>
    </row>
    <row r="106" spans="1:19" ht="15" customHeight="1">
      <c r="A106" s="36" t="s">
        <v>82</v>
      </c>
      <c r="B106" s="25">
        <v>4954699</v>
      </c>
      <c r="C106" s="25">
        <v>1825601</v>
      </c>
      <c r="D106" s="26">
        <v>798619</v>
      </c>
      <c r="E106" s="26">
        <v>168725</v>
      </c>
      <c r="F106" s="26">
        <v>454800</v>
      </c>
      <c r="G106" s="25">
        <v>4625171</v>
      </c>
      <c r="H106" s="26">
        <v>1231563</v>
      </c>
      <c r="I106" s="26">
        <v>352654</v>
      </c>
      <c r="J106" s="26">
        <v>336730</v>
      </c>
      <c r="K106" s="26">
        <v>586634</v>
      </c>
      <c r="L106" s="25">
        <v>8658</v>
      </c>
      <c r="M106" s="26">
        <v>759443</v>
      </c>
      <c r="N106" s="26">
        <v>366835</v>
      </c>
      <c r="O106" s="26">
        <v>329528</v>
      </c>
      <c r="P106" s="26">
        <v>279528</v>
      </c>
      <c r="Q106" s="25">
        <v>456306</v>
      </c>
      <c r="R106" s="37">
        <v>0.718</v>
      </c>
      <c r="S106" s="35"/>
    </row>
    <row r="107" spans="1:19" ht="15" customHeight="1">
      <c r="A107" s="36" t="s">
        <v>83</v>
      </c>
      <c r="B107" s="25">
        <v>1358823</v>
      </c>
      <c r="C107" s="25">
        <v>135501</v>
      </c>
      <c r="D107" s="26">
        <v>459520</v>
      </c>
      <c r="E107" s="26">
        <v>12587</v>
      </c>
      <c r="F107" s="26">
        <v>158200</v>
      </c>
      <c r="G107" s="25">
        <v>1296393</v>
      </c>
      <c r="H107" s="26">
        <v>371866</v>
      </c>
      <c r="I107" s="26">
        <v>28127</v>
      </c>
      <c r="J107" s="26">
        <v>138827</v>
      </c>
      <c r="K107" s="26">
        <v>328495</v>
      </c>
      <c r="L107" s="25" t="s">
        <v>130</v>
      </c>
      <c r="M107" s="26">
        <v>145696</v>
      </c>
      <c r="N107" s="26">
        <v>206664</v>
      </c>
      <c r="O107" s="26">
        <v>62430</v>
      </c>
      <c r="P107" s="26">
        <v>54643</v>
      </c>
      <c r="Q107" s="25">
        <v>-20389</v>
      </c>
      <c r="R107" s="37">
        <v>0.29</v>
      </c>
      <c r="S107" s="35"/>
    </row>
    <row r="108" spans="1:19" ht="15" customHeight="1">
      <c r="A108" s="36" t="s">
        <v>84</v>
      </c>
      <c r="B108" s="25">
        <v>7869984</v>
      </c>
      <c r="C108" s="25">
        <v>3174673</v>
      </c>
      <c r="D108" s="26">
        <v>863710</v>
      </c>
      <c r="E108" s="26">
        <v>506531</v>
      </c>
      <c r="F108" s="26">
        <v>794400</v>
      </c>
      <c r="G108" s="25">
        <v>7527744</v>
      </c>
      <c r="H108" s="26">
        <v>1626199</v>
      </c>
      <c r="I108" s="26">
        <v>980256</v>
      </c>
      <c r="J108" s="26">
        <v>610144</v>
      </c>
      <c r="K108" s="26">
        <v>993425</v>
      </c>
      <c r="L108" s="25">
        <v>52654</v>
      </c>
      <c r="M108" s="26">
        <v>1575098</v>
      </c>
      <c r="N108" s="26">
        <v>822082</v>
      </c>
      <c r="O108" s="26">
        <v>342240</v>
      </c>
      <c r="P108" s="26">
        <v>342211</v>
      </c>
      <c r="Q108" s="25">
        <v>-322176</v>
      </c>
      <c r="R108" s="37">
        <v>0.77</v>
      </c>
      <c r="S108" s="35"/>
    </row>
    <row r="109" spans="1:19" ht="15" customHeight="1">
      <c r="A109" s="36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37"/>
      <c r="S109" s="35"/>
    </row>
    <row r="110" spans="1:19" ht="15" customHeight="1">
      <c r="A110" s="29" t="s">
        <v>85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37"/>
      <c r="S110" s="35"/>
    </row>
    <row r="111" spans="1:19" ht="15" customHeight="1">
      <c r="A111" s="36" t="s">
        <v>86</v>
      </c>
      <c r="B111" s="25">
        <v>3709943</v>
      </c>
      <c r="C111" s="25">
        <v>824319</v>
      </c>
      <c r="D111" s="26">
        <v>723173</v>
      </c>
      <c r="E111" s="26">
        <v>82073</v>
      </c>
      <c r="F111" s="26">
        <v>641900</v>
      </c>
      <c r="G111" s="25">
        <v>3526085</v>
      </c>
      <c r="H111" s="26">
        <v>773991</v>
      </c>
      <c r="I111" s="26">
        <v>186256</v>
      </c>
      <c r="J111" s="26">
        <v>217481</v>
      </c>
      <c r="K111" s="26">
        <v>346840</v>
      </c>
      <c r="L111" s="25">
        <v>14466</v>
      </c>
      <c r="M111" s="26">
        <v>607788</v>
      </c>
      <c r="N111" s="26">
        <v>728350</v>
      </c>
      <c r="O111" s="26">
        <v>183858</v>
      </c>
      <c r="P111" s="26">
        <v>154050</v>
      </c>
      <c r="Q111" s="25">
        <v>215195</v>
      </c>
      <c r="R111" s="37">
        <v>0.513</v>
      </c>
      <c r="S111" s="35"/>
    </row>
    <row r="112" spans="1:19" ht="15" customHeight="1">
      <c r="A112" s="36" t="s">
        <v>87</v>
      </c>
      <c r="B112" s="57">
        <v>4675624</v>
      </c>
      <c r="C112" s="57">
        <v>1566065</v>
      </c>
      <c r="D112" s="57">
        <v>656958</v>
      </c>
      <c r="E112" s="57">
        <v>150063</v>
      </c>
      <c r="F112" s="57">
        <v>418200</v>
      </c>
      <c r="G112" s="57">
        <v>4193873</v>
      </c>
      <c r="H112" s="57">
        <v>977580</v>
      </c>
      <c r="I112" s="57">
        <v>290727</v>
      </c>
      <c r="J112" s="57">
        <v>293211</v>
      </c>
      <c r="K112" s="57">
        <v>557132</v>
      </c>
      <c r="L112" s="57">
        <v>27780</v>
      </c>
      <c r="M112" s="57">
        <v>938710</v>
      </c>
      <c r="N112" s="57">
        <v>385425</v>
      </c>
      <c r="O112" s="57">
        <v>481751</v>
      </c>
      <c r="P112" s="57">
        <v>410900</v>
      </c>
      <c r="Q112" s="58">
        <v>58289</v>
      </c>
      <c r="R112" s="37">
        <v>0.689</v>
      </c>
      <c r="S112" s="35"/>
    </row>
    <row r="113" spans="1:19" ht="15" customHeight="1">
      <c r="A113" s="36" t="s">
        <v>88</v>
      </c>
      <c r="B113" s="25">
        <v>7418649</v>
      </c>
      <c r="C113" s="25">
        <v>2921277</v>
      </c>
      <c r="D113" s="26">
        <v>1443447</v>
      </c>
      <c r="E113" s="26">
        <v>322667</v>
      </c>
      <c r="F113" s="26">
        <v>621800</v>
      </c>
      <c r="G113" s="25">
        <v>7115746</v>
      </c>
      <c r="H113" s="26">
        <v>1634936</v>
      </c>
      <c r="I113" s="26">
        <v>725296</v>
      </c>
      <c r="J113" s="26">
        <v>788365</v>
      </c>
      <c r="K113" s="26">
        <v>840444</v>
      </c>
      <c r="L113" s="25">
        <v>16381</v>
      </c>
      <c r="M113" s="26">
        <v>1477084</v>
      </c>
      <c r="N113" s="26">
        <v>703859</v>
      </c>
      <c r="O113" s="26">
        <v>302903</v>
      </c>
      <c r="P113" s="26">
        <v>240008</v>
      </c>
      <c r="Q113" s="25">
        <v>127562</v>
      </c>
      <c r="R113" s="37">
        <v>0.657</v>
      </c>
      <c r="S113" s="35"/>
    </row>
    <row r="114" spans="1:19" ht="15" customHeight="1">
      <c r="A114" s="36" t="s">
        <v>89</v>
      </c>
      <c r="B114" s="25">
        <v>7237330</v>
      </c>
      <c r="C114" s="25">
        <v>2128331</v>
      </c>
      <c r="D114" s="26">
        <v>1081298</v>
      </c>
      <c r="E114" s="26">
        <v>226885</v>
      </c>
      <c r="F114" s="26">
        <v>774600</v>
      </c>
      <c r="G114" s="25">
        <v>6713950</v>
      </c>
      <c r="H114" s="26">
        <v>1576653</v>
      </c>
      <c r="I114" s="26">
        <v>592813</v>
      </c>
      <c r="J114" s="26">
        <v>987322</v>
      </c>
      <c r="K114" s="26">
        <v>655305</v>
      </c>
      <c r="L114" s="25">
        <v>24460</v>
      </c>
      <c r="M114" s="26">
        <v>774967</v>
      </c>
      <c r="N114" s="26">
        <v>694825</v>
      </c>
      <c r="O114" s="26">
        <v>523380</v>
      </c>
      <c r="P114" s="26">
        <v>502620</v>
      </c>
      <c r="Q114" s="25">
        <v>683249</v>
      </c>
      <c r="R114" s="37">
        <v>0.669</v>
      </c>
      <c r="S114" s="35"/>
    </row>
    <row r="115" spans="1:19" ht="15" customHeight="1">
      <c r="A115" s="36" t="s">
        <v>90</v>
      </c>
      <c r="B115" s="25">
        <v>4463183</v>
      </c>
      <c r="C115" s="25">
        <v>1593797</v>
      </c>
      <c r="D115" s="26">
        <v>691749</v>
      </c>
      <c r="E115" s="26">
        <v>263119</v>
      </c>
      <c r="F115" s="26">
        <v>677200</v>
      </c>
      <c r="G115" s="25">
        <v>4259256</v>
      </c>
      <c r="H115" s="26">
        <v>1030490</v>
      </c>
      <c r="I115" s="26">
        <v>276413</v>
      </c>
      <c r="J115" s="26">
        <v>422364</v>
      </c>
      <c r="K115" s="26">
        <v>582546</v>
      </c>
      <c r="L115" s="25">
        <v>33625</v>
      </c>
      <c r="M115" s="26">
        <v>889755</v>
      </c>
      <c r="N115" s="26">
        <v>568794</v>
      </c>
      <c r="O115" s="26">
        <v>203927</v>
      </c>
      <c r="P115" s="26">
        <v>178983</v>
      </c>
      <c r="Q115" s="25">
        <v>-65248</v>
      </c>
      <c r="R115" s="37">
        <v>0.668</v>
      </c>
      <c r="S115" s="35"/>
    </row>
    <row r="116" spans="1:19" ht="15" customHeight="1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37"/>
      <c r="S116" s="35"/>
    </row>
    <row r="117" spans="1:19" ht="15" customHeight="1">
      <c r="A117" s="36" t="s">
        <v>91</v>
      </c>
      <c r="B117" s="25">
        <v>4354238</v>
      </c>
      <c r="C117" s="25">
        <v>1224638</v>
      </c>
      <c r="D117" s="26">
        <v>870433</v>
      </c>
      <c r="E117" s="26">
        <v>210959</v>
      </c>
      <c r="F117" s="26">
        <v>527200</v>
      </c>
      <c r="G117" s="25">
        <v>4193595</v>
      </c>
      <c r="H117" s="26">
        <v>911866</v>
      </c>
      <c r="I117" s="26">
        <v>406472</v>
      </c>
      <c r="J117" s="26">
        <v>226977</v>
      </c>
      <c r="K117" s="26">
        <v>422081</v>
      </c>
      <c r="L117" s="25">
        <v>75521</v>
      </c>
      <c r="M117" s="26">
        <v>660784</v>
      </c>
      <c r="N117" s="26">
        <v>755706</v>
      </c>
      <c r="O117" s="26">
        <v>160643</v>
      </c>
      <c r="P117" s="26">
        <v>160643</v>
      </c>
      <c r="Q117" s="25">
        <v>-7139</v>
      </c>
      <c r="R117" s="37">
        <v>0.581</v>
      </c>
      <c r="S117" s="35"/>
    </row>
    <row r="118" spans="1:19" ht="15" customHeight="1">
      <c r="A118" s="36" t="s">
        <v>92</v>
      </c>
      <c r="B118" s="25">
        <v>10011313</v>
      </c>
      <c r="C118" s="25">
        <v>3728725</v>
      </c>
      <c r="D118" s="26">
        <v>1442826</v>
      </c>
      <c r="E118" s="26">
        <v>527477</v>
      </c>
      <c r="F118" s="26">
        <v>991900</v>
      </c>
      <c r="G118" s="25">
        <v>9577868</v>
      </c>
      <c r="H118" s="26">
        <v>2135968</v>
      </c>
      <c r="I118" s="26">
        <v>898729</v>
      </c>
      <c r="J118" s="26">
        <v>1003089</v>
      </c>
      <c r="K118" s="26">
        <v>1005308</v>
      </c>
      <c r="L118" s="25">
        <v>64016</v>
      </c>
      <c r="M118" s="26">
        <v>1501266</v>
      </c>
      <c r="N118" s="26">
        <v>1496842</v>
      </c>
      <c r="O118" s="26">
        <v>433445</v>
      </c>
      <c r="P118" s="26">
        <v>416837</v>
      </c>
      <c r="Q118" s="25">
        <v>94762</v>
      </c>
      <c r="R118" s="37">
        <v>0.713</v>
      </c>
      <c r="S118" s="35"/>
    </row>
    <row r="119" spans="1:19" ht="15" customHeight="1">
      <c r="A119" s="36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37"/>
      <c r="S119" s="35"/>
    </row>
    <row r="120" spans="1:19" ht="15" customHeight="1">
      <c r="A120" s="29" t="s">
        <v>93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37"/>
      <c r="S120" s="35"/>
    </row>
    <row r="121" spans="1:19" ht="15" customHeight="1">
      <c r="A121" s="36" t="s">
        <v>94</v>
      </c>
      <c r="B121" s="25">
        <v>7316130</v>
      </c>
      <c r="C121" s="25">
        <v>2106441</v>
      </c>
      <c r="D121" s="26">
        <v>1815975</v>
      </c>
      <c r="E121" s="26">
        <v>404858</v>
      </c>
      <c r="F121" s="26">
        <v>517300</v>
      </c>
      <c r="G121" s="25">
        <v>6759741</v>
      </c>
      <c r="H121" s="26">
        <v>1333878</v>
      </c>
      <c r="I121" s="26">
        <v>419601</v>
      </c>
      <c r="J121" s="26">
        <v>710233</v>
      </c>
      <c r="K121" s="26">
        <v>830728</v>
      </c>
      <c r="L121" s="25">
        <v>12904</v>
      </c>
      <c r="M121" s="26">
        <v>1024625</v>
      </c>
      <c r="N121" s="26">
        <v>1499188</v>
      </c>
      <c r="O121" s="26">
        <v>556389</v>
      </c>
      <c r="P121" s="26">
        <v>528426</v>
      </c>
      <c r="Q121" s="25">
        <v>181087</v>
      </c>
      <c r="R121" s="37">
        <v>0.519</v>
      </c>
      <c r="S121" s="35"/>
    </row>
    <row r="122" spans="1:19" ht="15" customHeight="1">
      <c r="A122" s="36" t="s">
        <v>95</v>
      </c>
      <c r="B122" s="57">
        <v>2486813</v>
      </c>
      <c r="C122" s="57">
        <v>290164</v>
      </c>
      <c r="D122" s="57">
        <v>667747</v>
      </c>
      <c r="E122" s="57">
        <v>122848</v>
      </c>
      <c r="F122" s="57">
        <v>417000</v>
      </c>
      <c r="G122" s="57">
        <v>2336554</v>
      </c>
      <c r="H122" s="57">
        <v>561316</v>
      </c>
      <c r="I122" s="57">
        <v>108435</v>
      </c>
      <c r="J122" s="57">
        <v>188298</v>
      </c>
      <c r="K122" s="57">
        <v>195799</v>
      </c>
      <c r="L122" s="57">
        <v>2172</v>
      </c>
      <c r="M122" s="57">
        <v>120653</v>
      </c>
      <c r="N122" s="57">
        <v>521852</v>
      </c>
      <c r="O122" s="57">
        <v>150259</v>
      </c>
      <c r="P122" s="57">
        <v>150259</v>
      </c>
      <c r="Q122" s="58">
        <v>313652</v>
      </c>
      <c r="R122" s="37">
        <v>0.332</v>
      </c>
      <c r="S122" s="35"/>
    </row>
    <row r="123" spans="1:19" ht="15" customHeight="1">
      <c r="A123" s="36" t="s">
        <v>96</v>
      </c>
      <c r="B123" s="25">
        <v>3824005</v>
      </c>
      <c r="C123" s="25">
        <v>972292</v>
      </c>
      <c r="D123" s="26">
        <v>712601</v>
      </c>
      <c r="E123" s="26">
        <v>130564</v>
      </c>
      <c r="F123" s="26">
        <v>400500</v>
      </c>
      <c r="G123" s="25">
        <v>3539928</v>
      </c>
      <c r="H123" s="26">
        <v>865378</v>
      </c>
      <c r="I123" s="26">
        <v>175751</v>
      </c>
      <c r="J123" s="26">
        <v>188947</v>
      </c>
      <c r="K123" s="26">
        <v>542835</v>
      </c>
      <c r="L123" s="25">
        <v>46537</v>
      </c>
      <c r="M123" s="26">
        <v>446278</v>
      </c>
      <c r="N123" s="26">
        <v>706966</v>
      </c>
      <c r="O123" s="26">
        <v>284077</v>
      </c>
      <c r="P123" s="26">
        <v>256090</v>
      </c>
      <c r="Q123" s="25">
        <v>254924</v>
      </c>
      <c r="R123" s="37">
        <v>0.558</v>
      </c>
      <c r="S123" s="35"/>
    </row>
    <row r="124" spans="1:19" ht="15" customHeight="1">
      <c r="A124" s="36" t="s">
        <v>97</v>
      </c>
      <c r="B124" s="25">
        <v>5911935</v>
      </c>
      <c r="C124" s="25">
        <v>1241705</v>
      </c>
      <c r="D124" s="26">
        <v>996088</v>
      </c>
      <c r="E124" s="26">
        <v>271939</v>
      </c>
      <c r="F124" s="26">
        <v>894100</v>
      </c>
      <c r="G124" s="25">
        <v>5469035</v>
      </c>
      <c r="H124" s="26">
        <v>879196</v>
      </c>
      <c r="I124" s="26">
        <v>177261</v>
      </c>
      <c r="J124" s="26">
        <v>374073</v>
      </c>
      <c r="K124" s="26">
        <v>685363</v>
      </c>
      <c r="L124" s="25">
        <v>64616</v>
      </c>
      <c r="M124" s="26">
        <v>959360</v>
      </c>
      <c r="N124" s="26">
        <v>1632356</v>
      </c>
      <c r="O124" s="26">
        <v>442900</v>
      </c>
      <c r="P124" s="26">
        <v>442900</v>
      </c>
      <c r="Q124" s="25">
        <v>-142224</v>
      </c>
      <c r="R124" s="37">
        <v>0.528</v>
      </c>
      <c r="S124" s="35"/>
    </row>
    <row r="125" spans="1:19" ht="15" customHeight="1">
      <c r="A125" s="36" t="s">
        <v>98</v>
      </c>
      <c r="B125" s="25">
        <v>6175766</v>
      </c>
      <c r="C125" s="25">
        <v>2604079</v>
      </c>
      <c r="D125" s="26">
        <v>504727</v>
      </c>
      <c r="E125" s="26">
        <v>237434</v>
      </c>
      <c r="F125" s="26">
        <v>726600</v>
      </c>
      <c r="G125" s="25">
        <v>5783067</v>
      </c>
      <c r="H125" s="26">
        <v>1006604</v>
      </c>
      <c r="I125" s="26">
        <v>233980</v>
      </c>
      <c r="J125" s="26">
        <v>585312</v>
      </c>
      <c r="K125" s="26">
        <v>835629</v>
      </c>
      <c r="L125" s="25">
        <v>27492</v>
      </c>
      <c r="M125" s="26">
        <v>1119868</v>
      </c>
      <c r="N125" s="26">
        <v>1418748</v>
      </c>
      <c r="O125" s="26">
        <v>392699</v>
      </c>
      <c r="P125" s="26">
        <v>39839</v>
      </c>
      <c r="Q125" s="25">
        <v>-62594</v>
      </c>
      <c r="R125" s="37">
        <v>0.823</v>
      </c>
      <c r="S125" s="35"/>
    </row>
    <row r="126" spans="1:19" ht="15" customHeight="1">
      <c r="A126" s="36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7"/>
      <c r="S126" s="35"/>
    </row>
    <row r="127" spans="1:19" ht="15" customHeight="1">
      <c r="A127" s="29" t="s">
        <v>99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7"/>
      <c r="S127" s="35"/>
    </row>
    <row r="128" spans="1:19" ht="15" customHeight="1">
      <c r="A128" s="36" t="s">
        <v>100</v>
      </c>
      <c r="B128" s="25">
        <v>9717968</v>
      </c>
      <c r="C128" s="25">
        <v>3301801</v>
      </c>
      <c r="D128" s="26">
        <v>1822316</v>
      </c>
      <c r="E128" s="26">
        <v>357192</v>
      </c>
      <c r="F128" s="26">
        <v>651200</v>
      </c>
      <c r="G128" s="25">
        <v>9671761</v>
      </c>
      <c r="H128" s="26">
        <v>1703491</v>
      </c>
      <c r="I128" s="26">
        <v>694536</v>
      </c>
      <c r="J128" s="26">
        <v>770662</v>
      </c>
      <c r="K128" s="26">
        <v>1539585</v>
      </c>
      <c r="L128" s="25">
        <v>171075</v>
      </c>
      <c r="M128" s="26">
        <v>1434690</v>
      </c>
      <c r="N128" s="26">
        <v>1840221</v>
      </c>
      <c r="O128" s="26">
        <v>46207</v>
      </c>
      <c r="P128" s="26">
        <v>15521</v>
      </c>
      <c r="Q128" s="25">
        <v>-540142</v>
      </c>
      <c r="R128" s="37">
        <v>0.613</v>
      </c>
      <c r="S128" s="35"/>
    </row>
    <row r="129" spans="1:19" ht="15" customHeight="1">
      <c r="A129" s="36" t="s">
        <v>101</v>
      </c>
      <c r="B129" s="25">
        <v>12169442</v>
      </c>
      <c r="C129" s="25">
        <v>5821084</v>
      </c>
      <c r="D129" s="26">
        <v>1437223</v>
      </c>
      <c r="E129" s="26">
        <v>477791</v>
      </c>
      <c r="F129" s="26">
        <v>1279300</v>
      </c>
      <c r="G129" s="25">
        <v>11783904</v>
      </c>
      <c r="H129" s="26">
        <v>2966652</v>
      </c>
      <c r="I129" s="26">
        <v>706182</v>
      </c>
      <c r="J129" s="26">
        <v>1587085</v>
      </c>
      <c r="K129" s="26">
        <v>1544142</v>
      </c>
      <c r="L129" s="25">
        <v>99803</v>
      </c>
      <c r="M129" s="26">
        <v>1327866</v>
      </c>
      <c r="N129" s="26">
        <v>1626356</v>
      </c>
      <c r="O129" s="26">
        <v>385538</v>
      </c>
      <c r="P129" s="26">
        <v>362314</v>
      </c>
      <c r="Q129" s="25">
        <v>-170614</v>
      </c>
      <c r="R129" s="37">
        <v>0.758</v>
      </c>
      <c r="S129" s="35"/>
    </row>
    <row r="130" spans="1:19" ht="15" customHeight="1">
      <c r="A130" s="36" t="s">
        <v>102</v>
      </c>
      <c r="B130" s="25">
        <v>7228536</v>
      </c>
      <c r="C130" s="25">
        <v>2484533</v>
      </c>
      <c r="D130" s="26">
        <v>1501143</v>
      </c>
      <c r="E130" s="26">
        <v>187768</v>
      </c>
      <c r="F130" s="26">
        <v>702300</v>
      </c>
      <c r="G130" s="25">
        <v>6753807</v>
      </c>
      <c r="H130" s="26">
        <v>1492940</v>
      </c>
      <c r="I130" s="26">
        <v>457773</v>
      </c>
      <c r="J130" s="26">
        <v>978348</v>
      </c>
      <c r="K130" s="26">
        <v>1298968</v>
      </c>
      <c r="L130" s="25">
        <v>77331</v>
      </c>
      <c r="M130" s="26">
        <v>750599</v>
      </c>
      <c r="N130" s="26">
        <v>590112</v>
      </c>
      <c r="O130" s="26">
        <v>474729</v>
      </c>
      <c r="P130" s="26">
        <v>387439</v>
      </c>
      <c r="Q130" s="25">
        <v>-99991</v>
      </c>
      <c r="R130" s="37">
        <v>0.606</v>
      </c>
      <c r="S130" s="35"/>
    </row>
    <row r="131" spans="1:19" ht="15" customHeight="1">
      <c r="A131" s="36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37"/>
      <c r="S131" s="35"/>
    </row>
    <row r="132" spans="1:19" ht="15" customHeight="1">
      <c r="A132" s="29" t="s">
        <v>103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7"/>
      <c r="S132" s="35"/>
    </row>
    <row r="133" spans="1:19" ht="15" customHeight="1">
      <c r="A133" s="36" t="s">
        <v>104</v>
      </c>
      <c r="B133" s="25">
        <v>7766364</v>
      </c>
      <c r="C133" s="25">
        <v>2846004</v>
      </c>
      <c r="D133" s="26">
        <v>1310185</v>
      </c>
      <c r="E133" s="26">
        <v>305148</v>
      </c>
      <c r="F133" s="26">
        <v>750900</v>
      </c>
      <c r="G133" s="25">
        <v>6979744</v>
      </c>
      <c r="H133" s="26">
        <v>1558625</v>
      </c>
      <c r="I133" s="26">
        <v>532983</v>
      </c>
      <c r="J133" s="26">
        <v>976281</v>
      </c>
      <c r="K133" s="26">
        <v>784321</v>
      </c>
      <c r="L133" s="25">
        <v>122592</v>
      </c>
      <c r="M133" s="26">
        <v>1387528</v>
      </c>
      <c r="N133" s="26">
        <v>742271</v>
      </c>
      <c r="O133" s="26">
        <v>786620</v>
      </c>
      <c r="P133" s="26">
        <v>661871</v>
      </c>
      <c r="Q133" s="25">
        <v>87531</v>
      </c>
      <c r="R133" s="37">
        <v>0.643</v>
      </c>
      <c r="S133" s="35"/>
    </row>
    <row r="134" spans="1:19" ht="15" customHeight="1">
      <c r="A134" s="36" t="s">
        <v>105</v>
      </c>
      <c r="B134" s="57">
        <v>8082068</v>
      </c>
      <c r="C134" s="57">
        <v>3230155</v>
      </c>
      <c r="D134" s="57">
        <v>1530053</v>
      </c>
      <c r="E134" s="57">
        <v>269642</v>
      </c>
      <c r="F134" s="57">
        <v>1023000</v>
      </c>
      <c r="G134" s="57">
        <v>7577583</v>
      </c>
      <c r="H134" s="57">
        <v>1924301</v>
      </c>
      <c r="I134" s="57">
        <v>559774</v>
      </c>
      <c r="J134" s="57">
        <v>1133294</v>
      </c>
      <c r="K134" s="57">
        <v>1037508</v>
      </c>
      <c r="L134" s="57">
        <v>75163</v>
      </c>
      <c r="M134" s="57">
        <v>1357311</v>
      </c>
      <c r="N134" s="57">
        <v>564978</v>
      </c>
      <c r="O134" s="57">
        <v>504485</v>
      </c>
      <c r="P134" s="57">
        <v>504485</v>
      </c>
      <c r="Q134" s="58">
        <v>7198</v>
      </c>
      <c r="R134" s="37">
        <v>0.646</v>
      </c>
      <c r="S134" s="35"/>
    </row>
    <row r="135" spans="1:19" ht="15" customHeight="1">
      <c r="A135" s="36" t="s">
        <v>106</v>
      </c>
      <c r="B135" s="25">
        <v>12605351</v>
      </c>
      <c r="C135" s="25">
        <v>4966781</v>
      </c>
      <c r="D135" s="26">
        <v>1919323</v>
      </c>
      <c r="E135" s="26">
        <v>465908</v>
      </c>
      <c r="F135" s="26">
        <v>1129200</v>
      </c>
      <c r="G135" s="25">
        <v>11927537</v>
      </c>
      <c r="H135" s="26">
        <v>3462380</v>
      </c>
      <c r="I135" s="26">
        <v>800210</v>
      </c>
      <c r="J135" s="26">
        <v>1482183</v>
      </c>
      <c r="K135" s="26">
        <v>2709853</v>
      </c>
      <c r="L135" s="25">
        <v>115023</v>
      </c>
      <c r="M135" s="26">
        <v>497579</v>
      </c>
      <c r="N135" s="26">
        <v>1780995</v>
      </c>
      <c r="O135" s="26">
        <v>677814</v>
      </c>
      <c r="P135" s="26">
        <v>643669</v>
      </c>
      <c r="Q135" s="25">
        <v>-80895</v>
      </c>
      <c r="R135" s="37">
        <v>0.686</v>
      </c>
      <c r="S135" s="35"/>
    </row>
    <row r="136" spans="1:19" ht="15" customHeight="1">
      <c r="A136" s="36" t="s">
        <v>107</v>
      </c>
      <c r="B136" s="25">
        <v>7300345</v>
      </c>
      <c r="C136" s="25">
        <v>2764119</v>
      </c>
      <c r="D136" s="26">
        <v>1638507</v>
      </c>
      <c r="E136" s="26">
        <v>329987</v>
      </c>
      <c r="F136" s="26">
        <v>666100</v>
      </c>
      <c r="G136" s="25">
        <v>6990861</v>
      </c>
      <c r="H136" s="26">
        <v>2022262</v>
      </c>
      <c r="I136" s="26">
        <v>724959</v>
      </c>
      <c r="J136" s="26">
        <v>654820</v>
      </c>
      <c r="K136" s="26">
        <v>1197735</v>
      </c>
      <c r="L136" s="25">
        <v>50474</v>
      </c>
      <c r="M136" s="26">
        <v>1149991</v>
      </c>
      <c r="N136" s="26">
        <v>448220</v>
      </c>
      <c r="O136" s="26">
        <v>309484</v>
      </c>
      <c r="P136" s="26">
        <v>301908</v>
      </c>
      <c r="Q136" s="25">
        <v>-325564</v>
      </c>
      <c r="R136" s="37">
        <v>0.598</v>
      </c>
      <c r="S136" s="35"/>
    </row>
    <row r="137" spans="1:19" ht="15" customHeight="1">
      <c r="A137" s="38" t="s">
        <v>108</v>
      </c>
      <c r="B137" s="39">
        <v>10246139</v>
      </c>
      <c r="C137" s="39">
        <v>3178176</v>
      </c>
      <c r="D137" s="40">
        <v>2096967</v>
      </c>
      <c r="E137" s="40">
        <v>337444</v>
      </c>
      <c r="F137" s="40">
        <v>2222300</v>
      </c>
      <c r="G137" s="39">
        <v>10003413</v>
      </c>
      <c r="H137" s="40">
        <v>2813443</v>
      </c>
      <c r="I137" s="40">
        <v>584367</v>
      </c>
      <c r="J137" s="40">
        <v>1087065</v>
      </c>
      <c r="K137" s="40">
        <v>1605937</v>
      </c>
      <c r="L137" s="39">
        <v>84996</v>
      </c>
      <c r="M137" s="40">
        <v>748663</v>
      </c>
      <c r="N137" s="40">
        <v>1942117</v>
      </c>
      <c r="O137" s="40">
        <v>242726</v>
      </c>
      <c r="P137" s="40">
        <v>236473</v>
      </c>
      <c r="Q137" s="39">
        <v>50279</v>
      </c>
      <c r="R137" s="41">
        <v>0.565</v>
      </c>
      <c r="S137" s="35"/>
    </row>
    <row r="138" spans="1:17" ht="15" customHeight="1">
      <c r="A138" s="48"/>
      <c r="B138" s="42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2:17" ht="15" customHeight="1"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2:17" ht="15" customHeight="1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ht="15" customHeight="1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</sheetData>
  <mergeCells count="5">
    <mergeCell ref="A72:A73"/>
    <mergeCell ref="G3:N3"/>
    <mergeCell ref="B3:F3"/>
    <mergeCell ref="B72:F72"/>
    <mergeCell ref="G72:N72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landscape" paperSize="8" scale="75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2006-12-26T01:33:15Z</cp:lastPrinted>
  <dcterms:created xsi:type="dcterms:W3CDTF">2005-12-20T05:10:08Z</dcterms:created>
  <dcterms:modified xsi:type="dcterms:W3CDTF">2006-12-26T01:33:18Z</dcterms:modified>
  <cp:category/>
  <cp:version/>
  <cp:contentType/>
  <cp:contentStatus/>
</cp:coreProperties>
</file>