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0"/>
  </bookViews>
  <sheets>
    <sheet name="16-2" sheetId="1" r:id="rId1"/>
  </sheets>
  <definedNames/>
  <calcPr fullCalcOnLoad="1"/>
</workbook>
</file>

<file path=xl/sharedStrings.xml><?xml version="1.0" encoding="utf-8"?>
<sst xmlns="http://schemas.openxmlformats.org/spreadsheetml/2006/main" count="138" uniqueCount="106">
  <si>
    <t>学校数</t>
  </si>
  <si>
    <t>学級数</t>
  </si>
  <si>
    <t>生徒数</t>
  </si>
  <si>
    <t>教員数</t>
  </si>
  <si>
    <t>職員数</t>
  </si>
  <si>
    <t>市町村</t>
  </si>
  <si>
    <t>男</t>
  </si>
  <si>
    <t>女</t>
  </si>
  <si>
    <t>入間郡</t>
  </si>
  <si>
    <t>三芳町</t>
  </si>
  <si>
    <t>毛呂山町</t>
  </si>
  <si>
    <t>越生町</t>
  </si>
  <si>
    <t>さいたま市</t>
  </si>
  <si>
    <t>比企郡</t>
  </si>
  <si>
    <t>川越市</t>
  </si>
  <si>
    <t>滑川町</t>
  </si>
  <si>
    <t>熊谷市</t>
  </si>
  <si>
    <t>嵐山町</t>
  </si>
  <si>
    <t>川口市</t>
  </si>
  <si>
    <t>小川町</t>
  </si>
  <si>
    <t>行田市</t>
  </si>
  <si>
    <t>秩父市</t>
  </si>
  <si>
    <t>所沢市</t>
  </si>
  <si>
    <t>川島町</t>
  </si>
  <si>
    <t>飯能市</t>
  </si>
  <si>
    <t>吉見町</t>
  </si>
  <si>
    <t>加須市</t>
  </si>
  <si>
    <t>鳩山町</t>
  </si>
  <si>
    <t>本庄市</t>
  </si>
  <si>
    <t>秩父郡</t>
  </si>
  <si>
    <t>東松山市</t>
  </si>
  <si>
    <t>横瀬町</t>
  </si>
  <si>
    <t>皆野町</t>
  </si>
  <si>
    <t>春日部市</t>
  </si>
  <si>
    <t>長瀞町</t>
  </si>
  <si>
    <t>狭山市</t>
  </si>
  <si>
    <t>羽生市</t>
  </si>
  <si>
    <t>小鹿野町</t>
  </si>
  <si>
    <t>鴻巣市</t>
  </si>
  <si>
    <t>深谷市</t>
  </si>
  <si>
    <t>上尾市</t>
  </si>
  <si>
    <t>草加市</t>
  </si>
  <si>
    <t>東秩父村</t>
  </si>
  <si>
    <t>越谷市</t>
  </si>
  <si>
    <t>児玉郡</t>
  </si>
  <si>
    <t>蕨市</t>
  </si>
  <si>
    <t>美里町</t>
  </si>
  <si>
    <t>戸田市</t>
  </si>
  <si>
    <t>入間市</t>
  </si>
  <si>
    <t>神川町</t>
  </si>
  <si>
    <t>鳩ヶ谷市</t>
  </si>
  <si>
    <t>朝霞市</t>
  </si>
  <si>
    <t>上里町</t>
  </si>
  <si>
    <t>志木市</t>
  </si>
  <si>
    <t>大里郡</t>
  </si>
  <si>
    <t>和光市</t>
  </si>
  <si>
    <t>新座市</t>
  </si>
  <si>
    <t>江南町</t>
  </si>
  <si>
    <t>桶川市</t>
  </si>
  <si>
    <t>久喜市</t>
  </si>
  <si>
    <t>北本市</t>
  </si>
  <si>
    <t>八潮市</t>
  </si>
  <si>
    <t>富士見市</t>
  </si>
  <si>
    <t>寄居町</t>
  </si>
  <si>
    <t>三郷市</t>
  </si>
  <si>
    <t>北埼玉郡</t>
  </si>
  <si>
    <t>騎西町</t>
  </si>
  <si>
    <t>蓮田市</t>
  </si>
  <si>
    <t>坂戸市</t>
  </si>
  <si>
    <t>幸手市</t>
  </si>
  <si>
    <t>北川辺町</t>
  </si>
  <si>
    <t>鶴ヶ島市</t>
  </si>
  <si>
    <t>大利根町</t>
  </si>
  <si>
    <t>日高市</t>
  </si>
  <si>
    <t>南埼玉郡</t>
  </si>
  <si>
    <t>吉川市</t>
  </si>
  <si>
    <t>宮代町</t>
  </si>
  <si>
    <t>白岡町</t>
  </si>
  <si>
    <t>北足立郡</t>
  </si>
  <si>
    <t>菖蒲町</t>
  </si>
  <si>
    <t>伊奈町</t>
  </si>
  <si>
    <t>北葛飾郡</t>
  </si>
  <si>
    <t>栗橋町</t>
  </si>
  <si>
    <t>鷲宮町</t>
  </si>
  <si>
    <t>杉戸町</t>
  </si>
  <si>
    <t>松伏町</t>
  </si>
  <si>
    <t>16-2　市町村別中学校の学校、学級、生徒、教員及び職員数</t>
  </si>
  <si>
    <t>単位：学校　校、学級　学級、生徒・教員・職員　人</t>
  </si>
  <si>
    <t>年　度</t>
  </si>
  <si>
    <t>職員数</t>
  </si>
  <si>
    <t>計</t>
  </si>
  <si>
    <t>-</t>
  </si>
  <si>
    <t>再掲</t>
  </si>
  <si>
    <t>（国立）</t>
  </si>
  <si>
    <t>（私立）</t>
  </si>
  <si>
    <r>
      <t>16-2　市町村別中学校の学校、学級、生徒、教員及び職員数</t>
    </r>
    <r>
      <rPr>
        <sz val="11"/>
        <rFont val="ＭＳ Ｐゴシック"/>
        <family val="3"/>
      </rPr>
      <t xml:space="preserve"> （続き）</t>
    </r>
  </si>
  <si>
    <t>平成14年度</t>
  </si>
  <si>
    <t>18・県計</t>
  </si>
  <si>
    <t>ふじみ野市</t>
  </si>
  <si>
    <t>ときがわ町</t>
  </si>
  <si>
    <t>本庄市</t>
  </si>
  <si>
    <t>毛呂山町</t>
  </si>
  <si>
    <t>資料：県統計課「学校基本調査報告書」 （各年5月1日現在）　</t>
  </si>
  <si>
    <t>　注）  1 　国公私立の合計。　</t>
  </si>
  <si>
    <t>　　  　2  　学校数欄の（　）数は分校で内数である。</t>
  </si>
  <si>
    <t>　　  　3  　教員及び職員は本務者のみ。</t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</si>
</sst>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&quot;　&quot;###&quot;　&quot;###&quot;　&quot;###"/>
    <numFmt numFmtId="177" formatCode="0_);\(0\)"/>
    <numFmt numFmtId="178" formatCode="0.0"/>
    <numFmt numFmtId="179" formatCode="###&quot;　&quot;###&quot;　&quot;###&quot;　&quot;###.0"/>
    <numFmt numFmtId="180" formatCode="###\ ###\ ##0"/>
    <numFmt numFmtId="181" formatCode="\(##0\)"/>
    <numFmt numFmtId="182" formatCode="###\ ###\ ##0.0"/>
    <numFmt numFmtId="183" formatCode="\(##0\);;\(@\)"/>
    <numFmt numFmtId="184" formatCode="###\ ###\ ###\ ##0;&quot;△&quot;###\ ###\ ###\ ##0"/>
    <numFmt numFmtId="185" formatCode="0.00_);[Red]\(0.00\)"/>
    <numFmt numFmtId="186" formatCode="0.00_ "/>
    <numFmt numFmtId="187" formatCode="#,##0;\-#,##0;\-"/>
    <numFmt numFmtId="188" formatCode="#,##0;;\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r&quot;###\ ###\ ##0"/>
    <numFmt numFmtId="193" formatCode="&quot;r &quot;###\ ###\ ##0"/>
    <numFmt numFmtId="194" formatCode="&quot;r&quot;###\ ###\ ###\ ##0"/>
    <numFmt numFmtId="195" formatCode="#,##0;0;&quot;－&quot;"/>
    <numFmt numFmtId="196" formatCode="#\ ##0.00"/>
    <numFmt numFmtId="197" formatCode="##0"/>
    <numFmt numFmtId="198" formatCode="###\ ##0"/>
    <numFmt numFmtId="199" formatCode="0.0_ "/>
    <numFmt numFmtId="200" formatCode="0.0_);[Red]\(0.0\)"/>
    <numFmt numFmtId="201" formatCode="0;[Red]0"/>
    <numFmt numFmtId="202" formatCode="#,##0;[Red]#,##0"/>
    <numFmt numFmtId="203" formatCode="0_);[Red]\(0\)"/>
    <numFmt numFmtId="204" formatCode="#\ ##0.0"/>
    <numFmt numFmtId="205" formatCode="##\ ###\ ##0"/>
    <numFmt numFmtId="206" formatCode="#\ ###\ ##0"/>
    <numFmt numFmtId="207" formatCode="###\ ##0;0;&quot;－&quot;"/>
    <numFmt numFmtId="208" formatCode="##\ ##0"/>
    <numFmt numFmtId="209" formatCode="#\ ##0"/>
    <numFmt numFmtId="210" formatCode="&quot;r &quot;###\ ##0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0"/>
      <name val="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/>
    </xf>
    <xf numFmtId="0" fontId="0" fillId="0" borderId="8" xfId="0" applyBorder="1" applyAlignment="1">
      <alignment horizontal="center"/>
    </xf>
    <xf numFmtId="180" fontId="0" fillId="0" borderId="9" xfId="0" applyNumberFormat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180" fontId="0" fillId="0" borderId="0" xfId="0" applyNumberFormat="1" applyAlignment="1">
      <alignment horizontal="right"/>
    </xf>
    <xf numFmtId="0" fontId="3" fillId="0" borderId="8" xfId="0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198" fontId="0" fillId="0" borderId="9" xfId="0" applyNumberFormat="1" applyFont="1" applyFill="1" applyBorder="1" applyAlignment="1">
      <alignment/>
    </xf>
    <xf numFmtId="198" fontId="0" fillId="0" borderId="0" xfId="0" applyNumberFormat="1" applyFont="1" applyFill="1" applyBorder="1" applyAlignment="1">
      <alignment/>
    </xf>
    <xf numFmtId="198" fontId="0" fillId="0" borderId="0" xfId="0" applyNumberFormat="1" applyFont="1" applyAlignment="1">
      <alignment horizontal="right"/>
    </xf>
    <xf numFmtId="205" fontId="0" fillId="0" borderId="0" xfId="0" applyNumberFormat="1" applyFont="1" applyFill="1" applyBorder="1" applyAlignment="1">
      <alignment/>
    </xf>
    <xf numFmtId="187" fontId="0" fillId="0" borderId="0" xfId="0" applyNumberFormat="1" applyFont="1" applyFill="1" applyBorder="1" applyAlignment="1">
      <alignment/>
    </xf>
    <xf numFmtId="180" fontId="0" fillId="0" borderId="9" xfId="0" applyNumberFormat="1" applyBorder="1" applyAlignment="1">
      <alignment/>
    </xf>
    <xf numFmtId="181" fontId="0" fillId="0" borderId="0" xfId="0" applyNumberFormat="1" applyBorder="1" applyAlignment="1">
      <alignment horizontal="right"/>
    </xf>
    <xf numFmtId="180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87" fontId="0" fillId="0" borderId="0" xfId="0" applyNumberFormat="1" applyFont="1" applyAlignment="1">
      <alignment horizontal="right"/>
    </xf>
    <xf numFmtId="0" fontId="3" fillId="0" borderId="8" xfId="0" applyFont="1" applyBorder="1" applyAlignment="1">
      <alignment horizontal="distributed"/>
    </xf>
    <xf numFmtId="180" fontId="3" fillId="0" borderId="0" xfId="0" applyNumberFormat="1" applyFont="1" applyBorder="1" applyAlignment="1">
      <alignment horizontal="right"/>
    </xf>
    <xf numFmtId="181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198" fontId="0" fillId="0" borderId="0" xfId="0" applyNumberFormat="1" applyFont="1" applyFill="1" applyBorder="1" applyAlignment="1" applyProtection="1">
      <alignment/>
      <protection locked="0"/>
    </xf>
    <xf numFmtId="0" fontId="0" fillId="0" borderId="8" xfId="0" applyBorder="1" applyAlignment="1">
      <alignment horizontal="distributed"/>
    </xf>
    <xf numFmtId="198" fontId="0" fillId="0" borderId="0" xfId="0" applyNumberFormat="1" applyFont="1" applyBorder="1" applyAlignment="1">
      <alignment horizontal="right"/>
    </xf>
    <xf numFmtId="187" fontId="0" fillId="0" borderId="0" xfId="0" applyNumberFormat="1" applyFont="1" applyAlignment="1">
      <alignment/>
    </xf>
    <xf numFmtId="198" fontId="0" fillId="0" borderId="0" xfId="0" applyNumberFormat="1" applyFont="1" applyAlignment="1">
      <alignment/>
    </xf>
    <xf numFmtId="0" fontId="0" fillId="0" borderId="8" xfId="0" applyNumberFormat="1" applyFont="1" applyBorder="1" applyAlignment="1">
      <alignment horizontal="distributed"/>
    </xf>
    <xf numFmtId="198" fontId="0" fillId="0" borderId="0" xfId="0" applyNumberFormat="1" applyAlignment="1">
      <alignment/>
    </xf>
    <xf numFmtId="187" fontId="0" fillId="0" borderId="0" xfId="0" applyNumberFormat="1" applyAlignment="1">
      <alignment/>
    </xf>
    <xf numFmtId="201" fontId="0" fillId="0" borderId="0" xfId="0" applyNumberFormat="1" applyFont="1" applyBorder="1" applyAlignment="1">
      <alignment/>
    </xf>
    <xf numFmtId="187" fontId="0" fillId="0" borderId="0" xfId="0" applyNumberFormat="1" applyAlignment="1">
      <alignment horizontal="right"/>
    </xf>
    <xf numFmtId="198" fontId="0" fillId="0" borderId="0" xfId="0" applyNumberFormat="1" applyBorder="1" applyAlignment="1">
      <alignment horizontal="right"/>
    </xf>
    <xf numFmtId="0" fontId="0" fillId="0" borderId="6" xfId="0" applyBorder="1" applyAlignment="1">
      <alignment horizontal="distributed" vertical="center"/>
    </xf>
    <xf numFmtId="198" fontId="0" fillId="0" borderId="4" xfId="0" applyNumberFormat="1" applyFont="1" applyBorder="1" applyAlignment="1">
      <alignment horizontal="right"/>
    </xf>
    <xf numFmtId="198" fontId="0" fillId="0" borderId="4" xfId="0" applyNumberFormat="1" applyFont="1" applyFill="1" applyBorder="1" applyAlignment="1">
      <alignment/>
    </xf>
    <xf numFmtId="187" fontId="5" fillId="0" borderId="0" xfId="0" applyNumberFormat="1" applyFont="1" applyFill="1" applyBorder="1" applyAlignment="1">
      <alignment/>
    </xf>
    <xf numFmtId="187" fontId="5" fillId="0" borderId="0" xfId="0" applyNumberFormat="1" applyFont="1" applyFill="1" applyBorder="1" applyAlignment="1">
      <alignment vertical="top"/>
    </xf>
    <xf numFmtId="187" fontId="0" fillId="0" borderId="0" xfId="0" applyNumberFormat="1" applyFont="1" applyFill="1" applyBorder="1" applyAlignment="1">
      <alignment horizontal="right"/>
    </xf>
    <xf numFmtId="198" fontId="0" fillId="0" borderId="0" xfId="0" applyNumberFormat="1" applyFont="1" applyBorder="1" applyAlignment="1">
      <alignment/>
    </xf>
    <xf numFmtId="205" fontId="0" fillId="0" borderId="4" xfId="0" applyNumberFormat="1" applyFont="1" applyFill="1" applyBorder="1" applyAlignment="1">
      <alignment/>
    </xf>
    <xf numFmtId="187" fontId="0" fillId="0" borderId="4" xfId="0" applyNumberFormat="1" applyFont="1" applyFill="1" applyBorder="1" applyAlignment="1">
      <alignment/>
    </xf>
    <xf numFmtId="187" fontId="0" fillId="0" borderId="4" xfId="0" applyNumberFormat="1" applyFont="1" applyBorder="1" applyAlignment="1">
      <alignment horizontal="right"/>
    </xf>
    <xf numFmtId="187" fontId="0" fillId="0" borderId="0" xfId="0" applyNumberFormat="1" applyFont="1" applyBorder="1" applyAlignment="1">
      <alignment/>
    </xf>
    <xf numFmtId="187" fontId="0" fillId="0" borderId="0" xfId="0" applyNumberFormat="1" applyBorder="1" applyAlignment="1">
      <alignment horizontal="right"/>
    </xf>
    <xf numFmtId="0" fontId="3" fillId="0" borderId="8" xfId="0" applyFont="1" applyFill="1" applyBorder="1" applyAlignment="1">
      <alignment horizontal="distributed" vertical="center"/>
    </xf>
    <xf numFmtId="0" fontId="0" fillId="0" borderId="8" xfId="0" applyFill="1" applyBorder="1" applyAlignment="1">
      <alignment horizontal="distributed" vertical="center"/>
    </xf>
    <xf numFmtId="0" fontId="0" fillId="0" borderId="4" xfId="0" applyBorder="1" applyAlignment="1">
      <alignment/>
    </xf>
    <xf numFmtId="198" fontId="0" fillId="0" borderId="0" xfId="0" applyNumberFormat="1" applyBorder="1" applyAlignment="1">
      <alignment/>
    </xf>
    <xf numFmtId="198" fontId="0" fillId="0" borderId="4" xfId="0" applyNumberFormat="1" applyBorder="1" applyAlignment="1">
      <alignment/>
    </xf>
    <xf numFmtId="180" fontId="0" fillId="0" borderId="0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 horizontal="right"/>
    </xf>
    <xf numFmtId="187" fontId="0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distributed"/>
    </xf>
    <xf numFmtId="187" fontId="0" fillId="0" borderId="4" xfId="0" applyNumberFormat="1" applyFont="1" applyBorder="1" applyAlignment="1">
      <alignment/>
    </xf>
    <xf numFmtId="0" fontId="6" fillId="0" borderId="8" xfId="0" applyFont="1" applyBorder="1" applyAlignment="1">
      <alignment horizontal="distributed" vertic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B128"/>
  <sheetViews>
    <sheetView tabSelected="1" workbookViewId="0" topLeftCell="A47">
      <selection activeCell="A71" sqref="A71"/>
    </sheetView>
  </sheetViews>
  <sheetFormatPr defaultColWidth="9.00390625" defaultRowHeight="13.5"/>
  <cols>
    <col min="1" max="1" width="10.50390625" style="0" customWidth="1"/>
    <col min="2" max="2" width="6.625" style="0" bestFit="1" customWidth="1"/>
    <col min="3" max="3" width="5.50390625" style="0" bestFit="1" customWidth="1"/>
    <col min="4" max="4" width="7.625" style="0" customWidth="1"/>
    <col min="5" max="7" width="9.625" style="0" customWidth="1"/>
    <col min="8" max="8" width="8.875" style="0" bestFit="1" customWidth="1"/>
    <col min="9" max="10" width="7.875" style="0" customWidth="1"/>
    <col min="11" max="13" width="7.125" style="0" customWidth="1"/>
    <col min="14" max="14" width="5.625" style="0" customWidth="1"/>
    <col min="15" max="15" width="9.625" style="0" customWidth="1"/>
    <col min="16" max="16" width="6.75390625" style="0" bestFit="1" customWidth="1"/>
    <col min="17" max="17" width="3.00390625" style="0" customWidth="1"/>
    <col min="18" max="18" width="6.75390625" style="0" bestFit="1" customWidth="1"/>
    <col min="19" max="24" width="7.875" style="0" customWidth="1"/>
    <col min="25" max="27" width="6.75390625" style="0" customWidth="1"/>
  </cols>
  <sheetData>
    <row r="1" spans="1:15" ht="13.5">
      <c r="A1" s="1" t="s">
        <v>86</v>
      </c>
      <c r="O1" s="1" t="s">
        <v>95</v>
      </c>
    </row>
    <row r="2" spans="13:27" ht="14.25" thickBot="1">
      <c r="M2" s="2" t="s">
        <v>87</v>
      </c>
      <c r="N2" s="3"/>
      <c r="AA2" s="2" t="s">
        <v>87</v>
      </c>
    </row>
    <row r="3" spans="1:27" s="8" customFormat="1" ht="14.25" thickTop="1">
      <c r="A3" s="4" t="s">
        <v>88</v>
      </c>
      <c r="B3" s="72" t="s">
        <v>0</v>
      </c>
      <c r="C3" s="73"/>
      <c r="D3" s="6" t="s">
        <v>1</v>
      </c>
      <c r="E3" s="74" t="s">
        <v>2</v>
      </c>
      <c r="F3" s="75"/>
      <c r="G3" s="76"/>
      <c r="H3" s="74" t="s">
        <v>3</v>
      </c>
      <c r="I3" s="75"/>
      <c r="J3" s="76"/>
      <c r="K3" s="74" t="s">
        <v>4</v>
      </c>
      <c r="L3" s="75"/>
      <c r="M3" s="75"/>
      <c r="N3" s="7"/>
      <c r="O3" s="5" t="s">
        <v>5</v>
      </c>
      <c r="P3" s="72" t="s">
        <v>0</v>
      </c>
      <c r="Q3" s="73"/>
      <c r="R3" s="6" t="s">
        <v>1</v>
      </c>
      <c r="S3" s="74" t="s">
        <v>2</v>
      </c>
      <c r="T3" s="75"/>
      <c r="U3" s="76"/>
      <c r="V3" s="74" t="s">
        <v>3</v>
      </c>
      <c r="W3" s="75"/>
      <c r="X3" s="76"/>
      <c r="Y3" s="74" t="s">
        <v>89</v>
      </c>
      <c r="Z3" s="75"/>
      <c r="AA3" s="75"/>
    </row>
    <row r="4" spans="1:28" s="8" customFormat="1" ht="13.5">
      <c r="A4" s="9" t="s">
        <v>5</v>
      </c>
      <c r="B4" s="10"/>
      <c r="C4" s="11"/>
      <c r="D4" s="12"/>
      <c r="E4" s="12" t="s">
        <v>90</v>
      </c>
      <c r="F4" s="12" t="s">
        <v>6</v>
      </c>
      <c r="G4" s="10" t="s">
        <v>7</v>
      </c>
      <c r="H4" s="12" t="s">
        <v>90</v>
      </c>
      <c r="I4" s="12" t="s">
        <v>6</v>
      </c>
      <c r="J4" s="12" t="s">
        <v>7</v>
      </c>
      <c r="K4" s="12" t="s">
        <v>90</v>
      </c>
      <c r="L4" s="12" t="s">
        <v>6</v>
      </c>
      <c r="M4" s="10" t="s">
        <v>7</v>
      </c>
      <c r="N4" s="7"/>
      <c r="O4" s="13"/>
      <c r="P4" s="10"/>
      <c r="Q4" s="11"/>
      <c r="R4" s="12"/>
      <c r="S4" s="12" t="s">
        <v>90</v>
      </c>
      <c r="T4" s="12" t="s">
        <v>6</v>
      </c>
      <c r="U4" s="10" t="s">
        <v>7</v>
      </c>
      <c r="V4" s="12" t="s">
        <v>90</v>
      </c>
      <c r="W4" s="12" t="s">
        <v>6</v>
      </c>
      <c r="X4" s="12" t="s">
        <v>7</v>
      </c>
      <c r="Y4" s="12" t="s">
        <v>90</v>
      </c>
      <c r="Z4" s="12" t="s">
        <v>6</v>
      </c>
      <c r="AA4" s="10" t="s">
        <v>7</v>
      </c>
      <c r="AB4" s="7"/>
    </row>
    <row r="5" spans="1:27" ht="13.5">
      <c r="A5" s="14" t="s">
        <v>96</v>
      </c>
      <c r="B5" s="15">
        <v>442</v>
      </c>
      <c r="C5" s="26">
        <v>1</v>
      </c>
      <c r="D5" s="17">
        <v>5969</v>
      </c>
      <c r="E5" s="17">
        <v>201386</v>
      </c>
      <c r="F5" s="17">
        <v>104457</v>
      </c>
      <c r="G5" s="17">
        <v>96929</v>
      </c>
      <c r="H5" s="17">
        <v>11560</v>
      </c>
      <c r="I5" s="17">
        <v>7181</v>
      </c>
      <c r="J5" s="17">
        <v>4379</v>
      </c>
      <c r="K5" s="17">
        <v>1206</v>
      </c>
      <c r="L5" s="17">
        <v>334</v>
      </c>
      <c r="M5" s="17">
        <v>872</v>
      </c>
      <c r="N5" s="3"/>
      <c r="O5" s="18" t="s">
        <v>13</v>
      </c>
      <c r="P5" s="1"/>
      <c r="Q5" s="4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3.5">
      <c r="A6" s="14">
        <v>15</v>
      </c>
      <c r="B6" s="25">
        <v>446</v>
      </c>
      <c r="C6" s="26">
        <v>1</v>
      </c>
      <c r="D6" s="27">
        <v>5868</v>
      </c>
      <c r="E6" s="27">
        <v>197090</v>
      </c>
      <c r="F6" s="27">
        <v>102175</v>
      </c>
      <c r="G6" s="27">
        <v>94915</v>
      </c>
      <c r="H6" s="27">
        <v>11599</v>
      </c>
      <c r="I6" s="27">
        <v>7201</v>
      </c>
      <c r="J6" s="27">
        <v>4398</v>
      </c>
      <c r="K6" s="27">
        <v>1144</v>
      </c>
      <c r="L6" s="27">
        <v>333</v>
      </c>
      <c r="M6" s="27">
        <v>811</v>
      </c>
      <c r="N6" s="3"/>
      <c r="O6" s="19" t="s">
        <v>15</v>
      </c>
      <c r="P6" s="41">
        <v>1</v>
      </c>
      <c r="Q6" s="21"/>
      <c r="R6" s="41">
        <v>13</v>
      </c>
      <c r="S6" s="21">
        <f>SUM(T6:U6)</f>
        <v>373</v>
      </c>
      <c r="T6" s="23">
        <v>217</v>
      </c>
      <c r="U6" s="23">
        <v>156</v>
      </c>
      <c r="V6" s="21">
        <f>SUM(W6:X6)</f>
        <v>24</v>
      </c>
      <c r="W6" s="41">
        <v>14</v>
      </c>
      <c r="X6" s="41">
        <v>10</v>
      </c>
      <c r="Y6" s="40">
        <f>SUM(Z6:AA6)</f>
        <v>2</v>
      </c>
      <c r="Z6" s="40">
        <v>0</v>
      </c>
      <c r="AA6" s="24">
        <v>2</v>
      </c>
    </row>
    <row r="7" spans="1:27" ht="13.5">
      <c r="A7" s="14">
        <v>16</v>
      </c>
      <c r="B7" s="15">
        <v>446</v>
      </c>
      <c r="C7" s="26">
        <v>1</v>
      </c>
      <c r="D7" s="17">
        <v>5832</v>
      </c>
      <c r="E7" s="17">
        <v>194621</v>
      </c>
      <c r="F7" s="17">
        <v>101064</v>
      </c>
      <c r="G7" s="17">
        <v>93557</v>
      </c>
      <c r="H7" s="17">
        <v>11482</v>
      </c>
      <c r="I7" s="17">
        <v>7138</v>
      </c>
      <c r="J7" s="17">
        <v>4344</v>
      </c>
      <c r="K7" s="27">
        <v>1143</v>
      </c>
      <c r="L7">
        <v>332</v>
      </c>
      <c r="M7">
        <v>811</v>
      </c>
      <c r="N7" s="3"/>
      <c r="O7" s="19" t="s">
        <v>17</v>
      </c>
      <c r="P7" s="20">
        <v>3</v>
      </c>
      <c r="Q7" s="21"/>
      <c r="R7" s="22">
        <v>26</v>
      </c>
      <c r="S7" s="21">
        <f>SUM(T7:U7)</f>
        <v>875</v>
      </c>
      <c r="T7" s="23">
        <v>234</v>
      </c>
      <c r="U7" s="23">
        <v>641</v>
      </c>
      <c r="V7" s="21">
        <f aca="true" t="shared" si="0" ref="V7:V13">SUM(W7:X7)</f>
        <v>52</v>
      </c>
      <c r="W7" s="21">
        <v>30</v>
      </c>
      <c r="X7" s="21">
        <v>22</v>
      </c>
      <c r="Y7" s="40">
        <f aca="true" t="shared" si="1" ref="Y7:Y13">SUM(Z7:AA7)</f>
        <v>7</v>
      </c>
      <c r="Z7" s="32">
        <v>2</v>
      </c>
      <c r="AA7" s="24">
        <v>5</v>
      </c>
    </row>
    <row r="8" spans="1:27" s="29" customFormat="1" ht="13.5">
      <c r="A8" s="14">
        <v>17</v>
      </c>
      <c r="B8" s="65">
        <v>449</v>
      </c>
      <c r="C8" s="66">
        <v>1</v>
      </c>
      <c r="D8" s="65">
        <v>5840</v>
      </c>
      <c r="E8" s="65">
        <v>194154</v>
      </c>
      <c r="F8" s="65">
        <v>100543</v>
      </c>
      <c r="G8" s="65">
        <v>93611</v>
      </c>
      <c r="H8" s="65">
        <v>11489</v>
      </c>
      <c r="I8" s="65">
        <v>7149</v>
      </c>
      <c r="J8" s="65">
        <v>4340</v>
      </c>
      <c r="K8" s="65">
        <v>1110</v>
      </c>
      <c r="L8" s="65">
        <v>329</v>
      </c>
      <c r="M8" s="65">
        <v>781</v>
      </c>
      <c r="N8" s="28"/>
      <c r="O8" s="19" t="s">
        <v>19</v>
      </c>
      <c r="P8" s="20">
        <v>4</v>
      </c>
      <c r="Q8" s="21"/>
      <c r="R8" s="22">
        <v>37</v>
      </c>
      <c r="S8" s="21">
        <f>SUM(T8:U8)</f>
        <v>1078</v>
      </c>
      <c r="T8" s="23">
        <v>562</v>
      </c>
      <c r="U8" s="23">
        <v>516</v>
      </c>
      <c r="V8" s="21">
        <f t="shared" si="0"/>
        <v>78</v>
      </c>
      <c r="W8" s="21">
        <v>51</v>
      </c>
      <c r="X8" s="21">
        <v>27</v>
      </c>
      <c r="Y8" s="40">
        <f t="shared" si="1"/>
        <v>10</v>
      </c>
      <c r="Z8" s="24">
        <v>3</v>
      </c>
      <c r="AA8" s="24">
        <v>7</v>
      </c>
    </row>
    <row r="9" spans="1:27" ht="13.5">
      <c r="A9" s="30"/>
      <c r="B9" s="31"/>
      <c r="C9" s="3"/>
      <c r="N9" s="3"/>
      <c r="O9" s="19" t="s">
        <v>23</v>
      </c>
      <c r="P9" s="21">
        <v>2</v>
      </c>
      <c r="Q9" s="21"/>
      <c r="R9" s="22">
        <v>20</v>
      </c>
      <c r="S9" s="21">
        <f>SUM(T9:U9)</f>
        <v>666</v>
      </c>
      <c r="T9" s="23">
        <v>341</v>
      </c>
      <c r="U9" s="23">
        <v>325</v>
      </c>
      <c r="V9" s="21">
        <f t="shared" si="0"/>
        <v>45</v>
      </c>
      <c r="W9" s="21">
        <v>27</v>
      </c>
      <c r="X9" s="21">
        <v>18</v>
      </c>
      <c r="Y9" s="40">
        <f t="shared" si="1"/>
        <v>5</v>
      </c>
      <c r="Z9" s="24">
        <v>1</v>
      </c>
      <c r="AA9" s="24">
        <v>4</v>
      </c>
    </row>
    <row r="10" spans="1:27" s="1" customFormat="1" ht="13.5">
      <c r="A10" s="33" t="s">
        <v>97</v>
      </c>
      <c r="B10" s="34">
        <v>450</v>
      </c>
      <c r="C10" s="35">
        <v>1</v>
      </c>
      <c r="D10" s="34">
        <v>5913</v>
      </c>
      <c r="E10" s="34">
        <v>195502</v>
      </c>
      <c r="F10" s="34">
        <v>101101</v>
      </c>
      <c r="G10" s="34">
        <v>94401</v>
      </c>
      <c r="H10" s="34">
        <v>11604</v>
      </c>
      <c r="I10" s="34">
        <v>7182</v>
      </c>
      <c r="J10" s="34">
        <v>4422</v>
      </c>
      <c r="K10" s="34">
        <v>1100</v>
      </c>
      <c r="L10" s="34">
        <v>336</v>
      </c>
      <c r="M10" s="34">
        <v>764</v>
      </c>
      <c r="N10" s="36"/>
      <c r="O10" s="19" t="s">
        <v>25</v>
      </c>
      <c r="P10" s="41">
        <v>1</v>
      </c>
      <c r="Q10" s="21"/>
      <c r="R10" s="41">
        <v>23</v>
      </c>
      <c r="S10" s="21">
        <f>SUM(T10:U10)</f>
        <v>795</v>
      </c>
      <c r="T10" s="23">
        <v>412</v>
      </c>
      <c r="U10" s="23">
        <v>383</v>
      </c>
      <c r="V10" s="21">
        <f t="shared" si="0"/>
        <v>42</v>
      </c>
      <c r="W10" s="41">
        <v>30</v>
      </c>
      <c r="X10" s="41">
        <v>12</v>
      </c>
      <c r="Y10" s="40">
        <f t="shared" si="1"/>
        <v>6</v>
      </c>
      <c r="Z10" s="40">
        <v>2</v>
      </c>
      <c r="AA10" s="24">
        <v>4</v>
      </c>
    </row>
    <row r="11" spans="1:27" s="1" customFormat="1" ht="13.5">
      <c r="A11" s="3"/>
      <c r="B11" s="15"/>
      <c r="C11" s="16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36"/>
      <c r="O11" s="30"/>
      <c r="P11"/>
      <c r="Q11"/>
      <c r="R11"/>
      <c r="S11"/>
      <c r="T11"/>
      <c r="U11"/>
      <c r="V11"/>
      <c r="W11"/>
      <c r="X11"/>
      <c r="Y11"/>
      <c r="Z11"/>
      <c r="AA11"/>
    </row>
    <row r="12" spans="1:27" s="1" customFormat="1" ht="13.5">
      <c r="A12" s="38" t="s">
        <v>12</v>
      </c>
      <c r="B12" s="39">
        <v>66</v>
      </c>
      <c r="C12" s="39"/>
      <c r="D12" s="21">
        <v>961</v>
      </c>
      <c r="E12" s="21">
        <f>SUM(F12:G12)</f>
        <v>33646</v>
      </c>
      <c r="F12" s="21">
        <v>17221</v>
      </c>
      <c r="G12" s="21">
        <v>16425</v>
      </c>
      <c r="H12" s="21">
        <f>SUM(I12:J12)</f>
        <v>1842</v>
      </c>
      <c r="I12" s="21">
        <v>1112</v>
      </c>
      <c r="J12" s="21">
        <v>730</v>
      </c>
      <c r="K12" s="40">
        <f>SUM(L12:M12)</f>
        <v>234</v>
      </c>
      <c r="L12" s="40">
        <v>60</v>
      </c>
      <c r="M12" s="40">
        <v>174</v>
      </c>
      <c r="N12" s="36"/>
      <c r="O12" s="19" t="s">
        <v>27</v>
      </c>
      <c r="P12" s="21">
        <v>1</v>
      </c>
      <c r="Q12" s="21"/>
      <c r="R12" s="22">
        <v>13</v>
      </c>
      <c r="S12" s="21">
        <f>SUM(T12:U12)</f>
        <v>370</v>
      </c>
      <c r="T12" s="23">
        <v>189</v>
      </c>
      <c r="U12" s="23">
        <v>181</v>
      </c>
      <c r="V12" s="21">
        <f t="shared" si="0"/>
        <v>24</v>
      </c>
      <c r="W12" s="21">
        <v>16</v>
      </c>
      <c r="X12" s="21">
        <v>8</v>
      </c>
      <c r="Y12" s="40">
        <f t="shared" si="1"/>
        <v>1</v>
      </c>
      <c r="Z12" s="32">
        <v>0</v>
      </c>
      <c r="AA12" s="24">
        <v>1</v>
      </c>
    </row>
    <row r="13" spans="1:27" ht="13.5">
      <c r="A13" s="19" t="s">
        <v>14</v>
      </c>
      <c r="B13" s="39">
        <v>26</v>
      </c>
      <c r="C13" s="39"/>
      <c r="D13" s="21">
        <v>322</v>
      </c>
      <c r="E13" s="21">
        <f>SUM(F13:G13)</f>
        <v>10478</v>
      </c>
      <c r="F13" s="21">
        <v>5739</v>
      </c>
      <c r="G13" s="21">
        <v>4739</v>
      </c>
      <c r="H13" s="21">
        <f aca="true" t="shared" si="2" ref="H13:H58">SUM(I13:J13)</f>
        <v>632</v>
      </c>
      <c r="I13" s="21">
        <v>402</v>
      </c>
      <c r="J13" s="21">
        <v>230</v>
      </c>
      <c r="K13" s="40">
        <f>SUM(L13:M13)</f>
        <v>62</v>
      </c>
      <c r="L13" s="40">
        <v>26</v>
      </c>
      <c r="M13" s="40">
        <v>36</v>
      </c>
      <c r="N13" s="3"/>
      <c r="O13" s="71" t="s">
        <v>99</v>
      </c>
      <c r="P13" s="41">
        <v>2</v>
      </c>
      <c r="Q13" s="21"/>
      <c r="R13" s="41">
        <v>15</v>
      </c>
      <c r="S13" s="21">
        <f>SUM(T13:U13)</f>
        <v>407</v>
      </c>
      <c r="T13" s="23">
        <v>211</v>
      </c>
      <c r="U13" s="23">
        <v>196</v>
      </c>
      <c r="V13" s="21">
        <f t="shared" si="0"/>
        <v>35</v>
      </c>
      <c r="W13" s="41">
        <v>22</v>
      </c>
      <c r="X13" s="41">
        <v>13</v>
      </c>
      <c r="Y13" s="40">
        <f t="shared" si="1"/>
        <v>4</v>
      </c>
      <c r="Z13" s="40">
        <v>1</v>
      </c>
      <c r="AA13" s="24">
        <v>3</v>
      </c>
    </row>
    <row r="14" spans="1:27" ht="13.5">
      <c r="A14" s="19" t="s">
        <v>16</v>
      </c>
      <c r="B14" s="39">
        <v>16</v>
      </c>
      <c r="C14" s="39"/>
      <c r="D14" s="21">
        <v>176</v>
      </c>
      <c r="E14" s="21">
        <f>SUM(F14:G14)</f>
        <v>5585</v>
      </c>
      <c r="F14" s="21">
        <v>2851</v>
      </c>
      <c r="G14" s="21">
        <v>2734</v>
      </c>
      <c r="H14" s="21">
        <f t="shared" si="2"/>
        <v>379</v>
      </c>
      <c r="I14" s="21">
        <v>241</v>
      </c>
      <c r="J14" s="21">
        <v>138</v>
      </c>
      <c r="K14" s="40">
        <f>SUM(L14:M14)</f>
        <v>28</v>
      </c>
      <c r="L14" s="40">
        <v>10</v>
      </c>
      <c r="M14" s="40">
        <v>18</v>
      </c>
      <c r="N14" s="3"/>
      <c r="O14" s="19"/>
      <c r="P14" s="21"/>
      <c r="Q14" s="21"/>
      <c r="R14" s="22"/>
      <c r="S14" s="23"/>
      <c r="T14" s="23"/>
      <c r="U14" s="23"/>
      <c r="V14" s="21"/>
      <c r="W14" s="21"/>
      <c r="X14" s="21"/>
      <c r="Y14" s="24"/>
      <c r="Z14" s="32"/>
      <c r="AA14" s="24"/>
    </row>
    <row r="15" spans="1:17" ht="13.5">
      <c r="A15" s="19" t="s">
        <v>18</v>
      </c>
      <c r="B15" s="39">
        <v>24</v>
      </c>
      <c r="C15" s="39"/>
      <c r="D15" s="21">
        <v>344</v>
      </c>
      <c r="E15" s="21">
        <f>SUM(F15:G15)</f>
        <v>11842</v>
      </c>
      <c r="F15" s="21">
        <v>6264</v>
      </c>
      <c r="G15" s="21">
        <v>5578</v>
      </c>
      <c r="H15" s="21">
        <f t="shared" si="2"/>
        <v>665</v>
      </c>
      <c r="I15" s="21">
        <v>383</v>
      </c>
      <c r="J15" s="21">
        <v>282</v>
      </c>
      <c r="K15" s="40">
        <f>SUM(L15:M15)</f>
        <v>32</v>
      </c>
      <c r="L15" s="40">
        <v>13</v>
      </c>
      <c r="M15" s="40">
        <v>19</v>
      </c>
      <c r="N15" s="3"/>
      <c r="O15" s="18" t="s">
        <v>29</v>
      </c>
      <c r="Q15" s="41"/>
    </row>
    <row r="16" spans="1:27" ht="13.5">
      <c r="A16" s="19" t="s">
        <v>20</v>
      </c>
      <c r="B16" s="39">
        <v>8</v>
      </c>
      <c r="C16" s="39"/>
      <c r="D16" s="21">
        <v>94</v>
      </c>
      <c r="E16" s="21">
        <f>SUM(F16:G16)</f>
        <v>2621</v>
      </c>
      <c r="F16" s="21">
        <v>1366</v>
      </c>
      <c r="G16" s="21">
        <v>1255</v>
      </c>
      <c r="H16" s="21">
        <f t="shared" si="2"/>
        <v>169</v>
      </c>
      <c r="I16" s="21">
        <v>94</v>
      </c>
      <c r="J16" s="21">
        <v>75</v>
      </c>
      <c r="K16" s="40">
        <f>SUM(L16:M16)</f>
        <v>27</v>
      </c>
      <c r="L16" s="40">
        <v>7</v>
      </c>
      <c r="M16" s="40">
        <v>20</v>
      </c>
      <c r="N16" s="3"/>
      <c r="O16" s="19" t="s">
        <v>31</v>
      </c>
      <c r="P16" s="21">
        <v>1</v>
      </c>
      <c r="Q16" s="21"/>
      <c r="R16" s="22">
        <v>11</v>
      </c>
      <c r="S16" s="21">
        <f>SUM(T16:U16)</f>
        <v>363</v>
      </c>
      <c r="T16" s="23">
        <v>197</v>
      </c>
      <c r="U16" s="23">
        <v>166</v>
      </c>
      <c r="V16" s="21">
        <f>SUM(W16:X16)</f>
        <v>22</v>
      </c>
      <c r="W16" s="21">
        <v>14</v>
      </c>
      <c r="X16" s="21">
        <v>8</v>
      </c>
      <c r="Y16" s="40">
        <f>SUM(Z16:AA16)</f>
        <v>2</v>
      </c>
      <c r="Z16" s="24">
        <v>1</v>
      </c>
      <c r="AA16" s="24">
        <v>1</v>
      </c>
    </row>
    <row r="17" spans="1:27" ht="13.5">
      <c r="A17" s="42"/>
      <c r="C17" s="41"/>
      <c r="N17" s="3"/>
      <c r="O17" s="19" t="s">
        <v>32</v>
      </c>
      <c r="P17" s="41">
        <v>1</v>
      </c>
      <c r="Q17" s="21"/>
      <c r="R17" s="41">
        <v>10</v>
      </c>
      <c r="S17" s="21">
        <f>SUM(T17:U17)</f>
        <v>318</v>
      </c>
      <c r="T17" s="23">
        <v>168</v>
      </c>
      <c r="U17" s="23">
        <v>150</v>
      </c>
      <c r="V17" s="21">
        <f>SUM(W17:X17)</f>
        <v>21</v>
      </c>
      <c r="W17" s="41">
        <v>14</v>
      </c>
      <c r="X17" s="41">
        <v>7</v>
      </c>
      <c r="Y17" s="40">
        <f>SUM(Z17:AA17)</f>
        <v>4</v>
      </c>
      <c r="Z17" s="40">
        <v>2</v>
      </c>
      <c r="AA17" s="24">
        <v>2</v>
      </c>
    </row>
    <row r="18" spans="1:27" ht="13.5">
      <c r="A18" s="19" t="s">
        <v>21</v>
      </c>
      <c r="B18" s="41">
        <v>9</v>
      </c>
      <c r="C18" s="39"/>
      <c r="D18" s="41">
        <v>77</v>
      </c>
      <c r="E18" s="21">
        <f>SUM(F18:G18)</f>
        <v>2317</v>
      </c>
      <c r="F18" s="22">
        <v>1185</v>
      </c>
      <c r="G18" s="22">
        <v>1132</v>
      </c>
      <c r="H18" s="21">
        <f t="shared" si="2"/>
        <v>171</v>
      </c>
      <c r="I18" s="41">
        <v>115</v>
      </c>
      <c r="J18" s="41">
        <v>56</v>
      </c>
      <c r="K18" s="40">
        <f>SUM(L18:M18)</f>
        <v>15</v>
      </c>
      <c r="L18" s="40">
        <v>3</v>
      </c>
      <c r="M18" s="40">
        <v>12</v>
      </c>
      <c r="N18" s="3"/>
      <c r="O18" s="19" t="s">
        <v>34</v>
      </c>
      <c r="P18" s="41">
        <v>1</v>
      </c>
      <c r="Q18" s="21"/>
      <c r="R18" s="41">
        <v>9</v>
      </c>
      <c r="S18" s="21">
        <f>SUM(T18:U18)</f>
        <v>259</v>
      </c>
      <c r="T18" s="23">
        <v>138</v>
      </c>
      <c r="U18" s="23">
        <v>121</v>
      </c>
      <c r="V18" s="21">
        <f>SUM(W18:X18)</f>
        <v>19</v>
      </c>
      <c r="W18" s="41">
        <v>15</v>
      </c>
      <c r="X18" s="41">
        <v>4</v>
      </c>
      <c r="Y18" s="40">
        <f>SUM(Z18:AA18)</f>
        <v>2</v>
      </c>
      <c r="Z18" s="40">
        <v>1</v>
      </c>
      <c r="AA18" s="24">
        <v>1</v>
      </c>
    </row>
    <row r="19" spans="1:27" ht="13.5">
      <c r="A19" s="19" t="s">
        <v>22</v>
      </c>
      <c r="B19" s="39">
        <v>15</v>
      </c>
      <c r="C19" s="39"/>
      <c r="D19" s="21">
        <v>234</v>
      </c>
      <c r="E19" s="21">
        <f>SUM(F19:G19)</f>
        <v>7886</v>
      </c>
      <c r="F19" s="21">
        <v>4060</v>
      </c>
      <c r="G19" s="21">
        <v>3826</v>
      </c>
      <c r="H19" s="21">
        <f t="shared" si="2"/>
        <v>433</v>
      </c>
      <c r="I19" s="21">
        <v>272</v>
      </c>
      <c r="J19" s="21">
        <v>161</v>
      </c>
      <c r="K19" s="40">
        <f>SUM(L19:M19)</f>
        <v>35</v>
      </c>
      <c r="L19" s="40">
        <v>7</v>
      </c>
      <c r="M19" s="40">
        <v>28</v>
      </c>
      <c r="N19" s="3"/>
      <c r="O19" s="19" t="s">
        <v>37</v>
      </c>
      <c r="P19" s="21">
        <v>4</v>
      </c>
      <c r="Q19" s="21"/>
      <c r="R19" s="22">
        <v>20</v>
      </c>
      <c r="S19" s="21">
        <f>SUM(T19:U19)</f>
        <v>452</v>
      </c>
      <c r="T19" s="23">
        <v>221</v>
      </c>
      <c r="U19" s="23">
        <v>231</v>
      </c>
      <c r="V19" s="21">
        <f>SUM(W19:X19)</f>
        <v>54</v>
      </c>
      <c r="W19" s="21">
        <v>32</v>
      </c>
      <c r="X19" s="21">
        <v>22</v>
      </c>
      <c r="Y19" s="40">
        <f>SUM(Z19:AA19)</f>
        <v>13</v>
      </c>
      <c r="Z19" s="24">
        <v>2</v>
      </c>
      <c r="AA19" s="24">
        <v>11</v>
      </c>
    </row>
    <row r="20" spans="1:27" ht="13.5">
      <c r="A20" s="19" t="s">
        <v>24</v>
      </c>
      <c r="B20" s="39">
        <v>10</v>
      </c>
      <c r="C20" s="39"/>
      <c r="D20" s="21">
        <v>101</v>
      </c>
      <c r="E20" s="21">
        <f>SUM(F20:G20)</f>
        <v>3033</v>
      </c>
      <c r="F20" s="21">
        <v>1528</v>
      </c>
      <c r="G20" s="21">
        <v>1505</v>
      </c>
      <c r="H20" s="21">
        <f t="shared" si="2"/>
        <v>205</v>
      </c>
      <c r="I20" s="21">
        <v>141</v>
      </c>
      <c r="J20" s="21">
        <v>64</v>
      </c>
      <c r="K20" s="40">
        <f>SUM(L20:M20)</f>
        <v>40</v>
      </c>
      <c r="L20" s="40">
        <v>18</v>
      </c>
      <c r="M20" s="40">
        <v>22</v>
      </c>
      <c r="N20" s="3"/>
      <c r="O20" s="19" t="s">
        <v>42</v>
      </c>
      <c r="P20" s="41">
        <v>1</v>
      </c>
      <c r="Q20" s="21"/>
      <c r="R20" s="41">
        <v>5</v>
      </c>
      <c r="S20" s="21">
        <f>SUM(T20:U20)</f>
        <v>115</v>
      </c>
      <c r="T20" s="23">
        <v>43</v>
      </c>
      <c r="U20" s="23">
        <v>72</v>
      </c>
      <c r="V20" s="21">
        <f>SUM(W20:X20)</f>
        <v>13</v>
      </c>
      <c r="W20" s="41">
        <v>4</v>
      </c>
      <c r="X20" s="41">
        <v>9</v>
      </c>
      <c r="Y20" s="40">
        <f>SUM(Z20:AA20)</f>
        <v>2</v>
      </c>
      <c r="Z20" s="40">
        <v>2</v>
      </c>
      <c r="AA20" s="24">
        <v>0</v>
      </c>
    </row>
    <row r="21" spans="1:27" ht="13.5">
      <c r="A21" s="19" t="s">
        <v>26</v>
      </c>
      <c r="B21" s="39">
        <v>5</v>
      </c>
      <c r="C21" s="39"/>
      <c r="D21" s="21">
        <v>68</v>
      </c>
      <c r="E21" s="21">
        <f>SUM(F21:G21)</f>
        <v>2307</v>
      </c>
      <c r="F21" s="21">
        <v>1174</v>
      </c>
      <c r="G21" s="21">
        <v>1133</v>
      </c>
      <c r="H21" s="21">
        <f t="shared" si="2"/>
        <v>136</v>
      </c>
      <c r="I21" s="21">
        <v>85</v>
      </c>
      <c r="J21" s="21">
        <v>51</v>
      </c>
      <c r="K21" s="40">
        <f>SUM(L21:M21)</f>
        <v>12</v>
      </c>
      <c r="L21" s="40">
        <v>2</v>
      </c>
      <c r="M21" s="40">
        <v>10</v>
      </c>
      <c r="N21" s="3"/>
      <c r="O21" s="19"/>
      <c r="P21" s="41"/>
      <c r="Q21" s="21"/>
      <c r="R21" s="41"/>
      <c r="S21" s="23"/>
      <c r="T21" s="23"/>
      <c r="U21" s="23"/>
      <c r="V21" s="41"/>
      <c r="W21" s="41"/>
      <c r="X21" s="41"/>
      <c r="Y21" s="40"/>
      <c r="Z21" s="40"/>
      <c r="AA21" s="24"/>
    </row>
    <row r="22" spans="1:15" ht="13.5">
      <c r="A22" s="19" t="s">
        <v>28</v>
      </c>
      <c r="B22" s="39">
        <v>5</v>
      </c>
      <c r="C22" s="39"/>
      <c r="D22" s="21">
        <v>76</v>
      </c>
      <c r="E22" s="21">
        <f>SUM(F22:G22)</f>
        <v>2539</v>
      </c>
      <c r="F22" s="21">
        <v>1289</v>
      </c>
      <c r="G22" s="21">
        <v>1250</v>
      </c>
      <c r="H22" s="21">
        <f t="shared" si="2"/>
        <v>146</v>
      </c>
      <c r="I22" s="21">
        <v>91</v>
      </c>
      <c r="J22" s="21">
        <v>55</v>
      </c>
      <c r="K22" s="40">
        <f>SUM(L22:M22)</f>
        <v>13</v>
      </c>
      <c r="L22" s="40">
        <v>3</v>
      </c>
      <c r="M22" s="40">
        <v>10</v>
      </c>
      <c r="N22" s="3"/>
      <c r="O22" s="18" t="s">
        <v>44</v>
      </c>
    </row>
    <row r="23" spans="1:27" ht="13.5">
      <c r="A23" s="30"/>
      <c r="C23" s="43"/>
      <c r="N23" s="3"/>
      <c r="O23" s="19" t="s">
        <v>46</v>
      </c>
      <c r="P23" s="21">
        <v>1</v>
      </c>
      <c r="Q23" s="21"/>
      <c r="R23" s="22">
        <v>12</v>
      </c>
      <c r="S23" s="21">
        <f>SUM(T23:U23)</f>
        <v>368</v>
      </c>
      <c r="T23" s="23">
        <v>189</v>
      </c>
      <c r="U23" s="23">
        <v>179</v>
      </c>
      <c r="V23" s="21">
        <f>SUM(W23:X23)</f>
        <v>24</v>
      </c>
      <c r="W23" s="21">
        <v>14</v>
      </c>
      <c r="X23" s="21">
        <v>10</v>
      </c>
      <c r="Y23" s="40">
        <f>SUM(Z23:AA23)</f>
        <v>4</v>
      </c>
      <c r="Z23" s="32">
        <v>2</v>
      </c>
      <c r="AA23" s="24">
        <v>2</v>
      </c>
    </row>
    <row r="24" spans="1:27" ht="13.5">
      <c r="A24" s="19" t="s">
        <v>30</v>
      </c>
      <c r="B24" s="39">
        <v>5</v>
      </c>
      <c r="C24" s="39"/>
      <c r="D24" s="21">
        <v>83</v>
      </c>
      <c r="E24" s="21">
        <f>SUM(F24:G24)</f>
        <v>2702</v>
      </c>
      <c r="F24" s="21">
        <v>1412</v>
      </c>
      <c r="G24" s="21">
        <v>1290</v>
      </c>
      <c r="H24" s="21">
        <f t="shared" si="2"/>
        <v>154</v>
      </c>
      <c r="I24" s="21">
        <v>100</v>
      </c>
      <c r="J24" s="21">
        <v>54</v>
      </c>
      <c r="K24" s="40">
        <f>SUM(L24:M24)</f>
        <v>6</v>
      </c>
      <c r="L24" s="40">
        <v>2</v>
      </c>
      <c r="M24" s="40">
        <v>4</v>
      </c>
      <c r="N24" s="3"/>
      <c r="O24" s="19" t="s">
        <v>49</v>
      </c>
      <c r="P24" s="21">
        <v>2</v>
      </c>
      <c r="Q24" s="21"/>
      <c r="R24" s="22">
        <v>18</v>
      </c>
      <c r="S24" s="21">
        <f>SUM(T24:U24)</f>
        <v>513</v>
      </c>
      <c r="T24" s="23">
        <v>258</v>
      </c>
      <c r="U24" s="23">
        <v>255</v>
      </c>
      <c r="V24" s="21">
        <f>SUM(W24:X24)</f>
        <v>38</v>
      </c>
      <c r="W24" s="21">
        <v>25</v>
      </c>
      <c r="X24" s="21">
        <v>13</v>
      </c>
      <c r="Y24" s="40">
        <f>SUM(Z24:AA24)</f>
        <v>4</v>
      </c>
      <c r="Z24" s="24">
        <v>0</v>
      </c>
      <c r="AA24" s="24">
        <v>4</v>
      </c>
    </row>
    <row r="25" spans="1:27" ht="13.5">
      <c r="A25" s="19" t="s">
        <v>33</v>
      </c>
      <c r="B25" s="39">
        <v>14</v>
      </c>
      <c r="C25" s="39"/>
      <c r="D25" s="21">
        <v>205</v>
      </c>
      <c r="E25" s="21">
        <f>SUM(F25:G25)</f>
        <v>6803</v>
      </c>
      <c r="F25" s="21">
        <v>3536</v>
      </c>
      <c r="G25" s="21">
        <v>3267</v>
      </c>
      <c r="H25" s="21">
        <f t="shared" si="2"/>
        <v>400</v>
      </c>
      <c r="I25" s="21">
        <v>248</v>
      </c>
      <c r="J25" s="21">
        <v>152</v>
      </c>
      <c r="K25" s="40">
        <f>SUM(L25:M25)</f>
        <v>39</v>
      </c>
      <c r="L25" s="40">
        <v>17</v>
      </c>
      <c r="M25" s="40">
        <v>22</v>
      </c>
      <c r="N25" s="3"/>
      <c r="O25" s="19" t="s">
        <v>52</v>
      </c>
      <c r="P25" s="41">
        <v>2</v>
      </c>
      <c r="Q25" s="21"/>
      <c r="R25" s="41">
        <v>32</v>
      </c>
      <c r="S25" s="21">
        <f>SUM(T25:U25)</f>
        <v>997</v>
      </c>
      <c r="T25" s="23">
        <v>504</v>
      </c>
      <c r="U25" s="23">
        <v>493</v>
      </c>
      <c r="V25" s="21">
        <f>SUM(W25:X25)</f>
        <v>61</v>
      </c>
      <c r="W25" s="41">
        <v>39</v>
      </c>
      <c r="X25" s="41">
        <v>22</v>
      </c>
      <c r="Y25" s="40">
        <f>SUM(Z25:AA25)</f>
        <v>3</v>
      </c>
      <c r="Z25" s="40">
        <v>0</v>
      </c>
      <c r="AA25" s="24">
        <v>3</v>
      </c>
    </row>
    <row r="26" spans="1:27" ht="13.5">
      <c r="A26" s="19" t="s">
        <v>35</v>
      </c>
      <c r="B26" s="39">
        <v>11</v>
      </c>
      <c r="C26" s="39"/>
      <c r="D26" s="21">
        <v>140</v>
      </c>
      <c r="E26" s="21">
        <f>SUM(F26:G26)</f>
        <v>4725</v>
      </c>
      <c r="F26" s="21">
        <v>2428</v>
      </c>
      <c r="G26" s="21">
        <v>2297</v>
      </c>
      <c r="H26" s="21">
        <f t="shared" si="2"/>
        <v>275</v>
      </c>
      <c r="I26" s="21">
        <v>179</v>
      </c>
      <c r="J26" s="21">
        <v>96</v>
      </c>
      <c r="K26" s="40">
        <f>SUM(L26:M26)</f>
        <v>16</v>
      </c>
      <c r="L26" s="40">
        <v>7</v>
      </c>
      <c r="M26" s="40">
        <v>9</v>
      </c>
      <c r="N26" s="3"/>
      <c r="O26" s="19"/>
      <c r="P26" s="21"/>
      <c r="Q26" s="21"/>
      <c r="R26" s="22"/>
      <c r="S26" s="23"/>
      <c r="T26" s="23"/>
      <c r="U26" s="23"/>
      <c r="V26" s="21"/>
      <c r="W26" s="21"/>
      <c r="X26" s="21"/>
      <c r="Y26" s="24"/>
      <c r="Z26" s="32"/>
      <c r="AA26" s="24"/>
    </row>
    <row r="27" spans="1:27" ht="13.5">
      <c r="A27" s="19" t="s">
        <v>36</v>
      </c>
      <c r="B27" s="39">
        <v>3</v>
      </c>
      <c r="C27" s="39"/>
      <c r="D27" s="21">
        <v>50</v>
      </c>
      <c r="E27" s="21">
        <f>SUM(F27:G27)</f>
        <v>1688</v>
      </c>
      <c r="F27" s="21">
        <v>837</v>
      </c>
      <c r="G27" s="21">
        <v>851</v>
      </c>
      <c r="H27" s="21">
        <f t="shared" si="2"/>
        <v>90</v>
      </c>
      <c r="I27" s="21">
        <v>53</v>
      </c>
      <c r="J27" s="21">
        <v>37</v>
      </c>
      <c r="K27" s="40">
        <f>SUM(L27:M27)</f>
        <v>4</v>
      </c>
      <c r="L27" s="40">
        <v>1</v>
      </c>
      <c r="M27" s="40">
        <v>3</v>
      </c>
      <c r="N27" s="3"/>
      <c r="O27" s="18" t="s">
        <v>54</v>
      </c>
      <c r="P27" s="21"/>
      <c r="Q27" s="21"/>
      <c r="R27" s="22"/>
      <c r="S27" s="23"/>
      <c r="T27" s="23"/>
      <c r="U27" s="23"/>
      <c r="V27" s="21"/>
      <c r="W27" s="21"/>
      <c r="X27" s="21"/>
      <c r="Y27" s="24"/>
      <c r="Z27" s="32"/>
      <c r="AA27" s="24"/>
    </row>
    <row r="28" spans="1:27" ht="13.5">
      <c r="A28" s="19" t="s">
        <v>38</v>
      </c>
      <c r="B28" s="39">
        <v>8</v>
      </c>
      <c r="C28" s="39"/>
      <c r="D28" s="21">
        <v>107</v>
      </c>
      <c r="E28" s="21">
        <f>SUM(F28:G28)</f>
        <v>3608</v>
      </c>
      <c r="F28" s="21">
        <v>1908</v>
      </c>
      <c r="G28" s="21">
        <v>1700</v>
      </c>
      <c r="H28" s="21">
        <f t="shared" si="2"/>
        <v>209</v>
      </c>
      <c r="I28" s="21">
        <v>121</v>
      </c>
      <c r="J28" s="21">
        <v>88</v>
      </c>
      <c r="K28" s="40">
        <f>SUM(L28:M28)</f>
        <v>18</v>
      </c>
      <c r="L28" s="40">
        <v>3</v>
      </c>
      <c r="M28" s="40">
        <v>15</v>
      </c>
      <c r="N28" s="3"/>
      <c r="O28" s="19" t="s">
        <v>57</v>
      </c>
      <c r="P28" s="21">
        <v>1</v>
      </c>
      <c r="Q28" s="21"/>
      <c r="R28" s="22">
        <v>13</v>
      </c>
      <c r="S28" s="21">
        <f>SUM(T28:U28)</f>
        <v>392</v>
      </c>
      <c r="T28" s="23">
        <v>197</v>
      </c>
      <c r="U28" s="23">
        <v>195</v>
      </c>
      <c r="V28" s="21">
        <f>SUM(W28:X28)</f>
        <v>25</v>
      </c>
      <c r="W28" s="21">
        <v>14</v>
      </c>
      <c r="X28" s="21">
        <v>11</v>
      </c>
      <c r="Y28" s="40">
        <f>SUM(Z28:AA28)</f>
        <v>2</v>
      </c>
      <c r="Z28" s="32">
        <v>0</v>
      </c>
      <c r="AA28" s="24">
        <v>2</v>
      </c>
    </row>
    <row r="29" spans="1:27" ht="13.5">
      <c r="A29" s="30"/>
      <c r="N29" s="45"/>
      <c r="O29" s="19" t="s">
        <v>63</v>
      </c>
      <c r="P29" s="21">
        <v>3</v>
      </c>
      <c r="Q29" s="21"/>
      <c r="R29" s="22">
        <v>37</v>
      </c>
      <c r="S29" s="21">
        <f>SUM(T29:U29)</f>
        <v>1211</v>
      </c>
      <c r="T29" s="23">
        <v>610</v>
      </c>
      <c r="U29" s="23">
        <v>601</v>
      </c>
      <c r="V29" s="21">
        <f>SUM(W29:X29)</f>
        <v>76</v>
      </c>
      <c r="W29" s="21">
        <v>39</v>
      </c>
      <c r="X29" s="21">
        <v>37</v>
      </c>
      <c r="Y29" s="40">
        <f>SUM(Z29:AA29)</f>
        <v>4</v>
      </c>
      <c r="Z29" s="32">
        <v>3</v>
      </c>
      <c r="AA29" s="24">
        <v>1</v>
      </c>
    </row>
    <row r="30" spans="1:27" ht="13.5">
      <c r="A30" s="19" t="s">
        <v>39</v>
      </c>
      <c r="B30" s="39">
        <v>10</v>
      </c>
      <c r="C30" s="39"/>
      <c r="D30" s="21">
        <v>138</v>
      </c>
      <c r="E30" s="21">
        <f>SUM(F30:G30)</f>
        <v>4463</v>
      </c>
      <c r="F30" s="21">
        <v>2304</v>
      </c>
      <c r="G30" s="21">
        <v>2159</v>
      </c>
      <c r="H30" s="21">
        <f t="shared" si="2"/>
        <v>267</v>
      </c>
      <c r="I30" s="21">
        <v>156</v>
      </c>
      <c r="J30" s="21">
        <v>111</v>
      </c>
      <c r="K30" s="40">
        <f>SUM(L30:M30)</f>
        <v>18</v>
      </c>
      <c r="L30" s="46">
        <v>4</v>
      </c>
      <c r="M30" s="40">
        <v>14</v>
      </c>
      <c r="N30" s="3"/>
      <c r="O30" s="19"/>
      <c r="P30" s="41"/>
      <c r="Q30" s="21"/>
      <c r="R30" s="41"/>
      <c r="S30" s="23"/>
      <c r="T30" s="23"/>
      <c r="U30" s="23"/>
      <c r="V30" s="41"/>
      <c r="W30" s="41"/>
      <c r="X30" s="41"/>
      <c r="Y30" s="40"/>
      <c r="Z30" s="40"/>
      <c r="AA30" s="24"/>
    </row>
    <row r="31" spans="1:17" ht="13.5">
      <c r="A31" s="19" t="s">
        <v>40</v>
      </c>
      <c r="B31" s="43">
        <v>12</v>
      </c>
      <c r="C31" s="26">
        <v>1</v>
      </c>
      <c r="D31" s="43">
        <v>186</v>
      </c>
      <c r="E31" s="21">
        <f>SUM(F31:G31)</f>
        <v>5831</v>
      </c>
      <c r="F31" s="43">
        <v>3057</v>
      </c>
      <c r="G31" s="43">
        <v>2774</v>
      </c>
      <c r="H31" s="21">
        <f t="shared" si="2"/>
        <v>341</v>
      </c>
      <c r="I31" s="43">
        <v>184</v>
      </c>
      <c r="J31" s="43">
        <v>157</v>
      </c>
      <c r="K31" s="40">
        <f>SUM(L31:M31)</f>
        <v>39</v>
      </c>
      <c r="L31" s="44">
        <v>18</v>
      </c>
      <c r="M31" s="44">
        <v>21</v>
      </c>
      <c r="N31" s="3"/>
      <c r="O31" s="18" t="s">
        <v>65</v>
      </c>
      <c r="Q31" s="41"/>
    </row>
    <row r="32" spans="1:27" ht="13.5">
      <c r="A32" s="19" t="s">
        <v>41</v>
      </c>
      <c r="B32" s="39">
        <v>11</v>
      </c>
      <c r="C32" s="39"/>
      <c r="D32" s="21">
        <v>171</v>
      </c>
      <c r="E32" s="21">
        <f>SUM(F32:G32)</f>
        <v>5651</v>
      </c>
      <c r="F32" s="21">
        <v>2949</v>
      </c>
      <c r="G32" s="21">
        <v>2702</v>
      </c>
      <c r="H32" s="21">
        <f t="shared" si="2"/>
        <v>316</v>
      </c>
      <c r="I32" s="21">
        <v>199</v>
      </c>
      <c r="J32" s="21">
        <v>117</v>
      </c>
      <c r="K32" s="40">
        <f>SUM(L32:M32)</f>
        <v>33</v>
      </c>
      <c r="L32" s="46">
        <v>7</v>
      </c>
      <c r="M32" s="40">
        <v>26</v>
      </c>
      <c r="N32" s="3"/>
      <c r="O32" s="19" t="s">
        <v>66</v>
      </c>
      <c r="P32" s="21">
        <v>1</v>
      </c>
      <c r="Q32" s="21"/>
      <c r="R32" s="22">
        <v>19</v>
      </c>
      <c r="S32" s="21">
        <f>SUM(T32:U32)</f>
        <v>660</v>
      </c>
      <c r="T32" s="23">
        <v>338</v>
      </c>
      <c r="U32" s="23">
        <v>322</v>
      </c>
      <c r="V32" s="21">
        <f>SUM(W32:X32)</f>
        <v>35</v>
      </c>
      <c r="W32" s="21">
        <v>23</v>
      </c>
      <c r="X32" s="21">
        <v>12</v>
      </c>
      <c r="Y32" s="40">
        <f>SUM(Z32:AA32)</f>
        <v>1</v>
      </c>
      <c r="Z32" s="53" t="s">
        <v>91</v>
      </c>
      <c r="AA32" s="24">
        <v>1</v>
      </c>
    </row>
    <row r="33" spans="1:27" ht="13.5">
      <c r="A33" s="19" t="s">
        <v>43</v>
      </c>
      <c r="B33" s="39">
        <v>16</v>
      </c>
      <c r="C33" s="39"/>
      <c r="D33" s="21">
        <v>255</v>
      </c>
      <c r="E33" s="21">
        <f>SUM(F33:G33)</f>
        <v>8735</v>
      </c>
      <c r="F33" s="21">
        <v>4446</v>
      </c>
      <c r="G33" s="21">
        <v>4289</v>
      </c>
      <c r="H33" s="21">
        <f t="shared" si="2"/>
        <v>472</v>
      </c>
      <c r="I33" s="21">
        <v>287</v>
      </c>
      <c r="J33" s="21">
        <v>185</v>
      </c>
      <c r="K33" s="40">
        <f>SUM(L33:M33)</f>
        <v>38</v>
      </c>
      <c r="L33" s="40">
        <v>24</v>
      </c>
      <c r="M33" s="40">
        <v>14</v>
      </c>
      <c r="N33" s="3"/>
      <c r="O33" s="19" t="s">
        <v>70</v>
      </c>
      <c r="P33" s="41">
        <v>1</v>
      </c>
      <c r="Q33" s="21"/>
      <c r="R33" s="41">
        <v>13</v>
      </c>
      <c r="S33" s="21">
        <f>SUM(T33:U33)</f>
        <v>452</v>
      </c>
      <c r="T33" s="23">
        <v>229</v>
      </c>
      <c r="U33" s="23">
        <v>223</v>
      </c>
      <c r="V33" s="21">
        <f>SUM(W33:X33)</f>
        <v>25</v>
      </c>
      <c r="W33" s="41">
        <v>17</v>
      </c>
      <c r="X33" s="41">
        <v>8</v>
      </c>
      <c r="Y33" s="40">
        <f>SUM(Z33:AA33)</f>
        <v>2</v>
      </c>
      <c r="Z33" s="40">
        <v>0</v>
      </c>
      <c r="AA33" s="24">
        <v>2</v>
      </c>
    </row>
    <row r="34" spans="1:27" ht="13.5">
      <c r="A34" s="19" t="s">
        <v>45</v>
      </c>
      <c r="B34" s="39">
        <v>4</v>
      </c>
      <c r="C34" s="39"/>
      <c r="D34" s="21">
        <v>47</v>
      </c>
      <c r="E34" s="21">
        <f>SUM(F34:G34)</f>
        <v>1446</v>
      </c>
      <c r="F34" s="21">
        <v>758</v>
      </c>
      <c r="G34" s="21">
        <v>688</v>
      </c>
      <c r="H34" s="21">
        <f t="shared" si="2"/>
        <v>167</v>
      </c>
      <c r="I34" s="21">
        <v>121</v>
      </c>
      <c r="J34" s="21">
        <v>46</v>
      </c>
      <c r="K34" s="40">
        <f>SUM(L34:M34)</f>
        <v>7</v>
      </c>
      <c r="L34" s="40">
        <v>2</v>
      </c>
      <c r="M34" s="40">
        <v>5</v>
      </c>
      <c r="N34" s="3"/>
      <c r="O34" s="19" t="s">
        <v>72</v>
      </c>
      <c r="P34" s="21">
        <v>1</v>
      </c>
      <c r="Q34" s="21"/>
      <c r="R34" s="22">
        <v>14</v>
      </c>
      <c r="S34" s="21">
        <f>SUM(T34:U34)</f>
        <v>425</v>
      </c>
      <c r="T34" s="23">
        <v>211</v>
      </c>
      <c r="U34" s="23">
        <v>214</v>
      </c>
      <c r="V34" s="21">
        <f>SUM(W34:X34)</f>
        <v>27</v>
      </c>
      <c r="W34" s="21">
        <v>17</v>
      </c>
      <c r="X34" s="21">
        <v>10</v>
      </c>
      <c r="Y34" s="40">
        <f>SUM(Z34:AA34)</f>
        <v>1</v>
      </c>
      <c r="Z34" s="32">
        <v>1</v>
      </c>
      <c r="AA34" s="24">
        <v>0</v>
      </c>
    </row>
    <row r="35" spans="1:27" ht="13.5">
      <c r="A35" s="30"/>
      <c r="N35" s="3"/>
      <c r="O35" s="19"/>
      <c r="P35" s="21"/>
      <c r="Q35" s="21"/>
      <c r="R35" s="22"/>
      <c r="S35" s="23"/>
      <c r="T35" s="23"/>
      <c r="U35" s="23"/>
      <c r="V35" s="21"/>
      <c r="W35" s="21"/>
      <c r="X35" s="21"/>
      <c r="Y35" s="24"/>
      <c r="Z35" s="24"/>
      <c r="AA35" s="24"/>
    </row>
    <row r="36" spans="1:17" ht="13.5">
      <c r="A36" s="19" t="s">
        <v>47</v>
      </c>
      <c r="B36" s="39">
        <v>6</v>
      </c>
      <c r="C36" s="39"/>
      <c r="D36" s="21">
        <v>82</v>
      </c>
      <c r="E36" s="21">
        <f>SUM(F36:G36)</f>
        <v>2728</v>
      </c>
      <c r="F36" s="21">
        <v>1404</v>
      </c>
      <c r="G36" s="21">
        <v>1324</v>
      </c>
      <c r="H36" s="21">
        <f t="shared" si="2"/>
        <v>153</v>
      </c>
      <c r="I36" s="21">
        <v>101</v>
      </c>
      <c r="J36" s="21">
        <v>52</v>
      </c>
      <c r="K36" s="40">
        <f>SUM(L36:M36)</f>
        <v>7</v>
      </c>
      <c r="L36" s="40">
        <v>2</v>
      </c>
      <c r="M36" s="40">
        <v>5</v>
      </c>
      <c r="N36" s="3"/>
      <c r="O36" s="18" t="s">
        <v>74</v>
      </c>
      <c r="Q36" s="41"/>
    </row>
    <row r="37" spans="1:27" ht="13.5">
      <c r="A37" s="19" t="s">
        <v>48</v>
      </c>
      <c r="B37" s="39">
        <v>11</v>
      </c>
      <c r="C37" s="39"/>
      <c r="D37" s="21">
        <v>130</v>
      </c>
      <c r="E37" s="21">
        <f>SUM(F37:G37)</f>
        <v>4251</v>
      </c>
      <c r="F37" s="21">
        <v>2133</v>
      </c>
      <c r="G37" s="21">
        <v>2118</v>
      </c>
      <c r="H37" s="21">
        <f t="shared" si="2"/>
        <v>261</v>
      </c>
      <c r="I37" s="21">
        <v>170</v>
      </c>
      <c r="J37" s="21">
        <v>91</v>
      </c>
      <c r="K37" s="40">
        <f>SUM(L37:M37)</f>
        <v>18</v>
      </c>
      <c r="L37" s="40">
        <v>5</v>
      </c>
      <c r="M37" s="40">
        <v>13</v>
      </c>
      <c r="N37" s="3"/>
      <c r="O37" s="19" t="s">
        <v>76</v>
      </c>
      <c r="P37" s="41">
        <v>3</v>
      </c>
      <c r="Q37" s="21"/>
      <c r="R37" s="41">
        <v>28</v>
      </c>
      <c r="S37" s="21">
        <f>SUM(T37:U37)</f>
        <v>861</v>
      </c>
      <c r="T37" s="23">
        <v>448</v>
      </c>
      <c r="U37" s="23">
        <v>413</v>
      </c>
      <c r="V37" s="21">
        <f>SUM(W37:X37)</f>
        <v>59</v>
      </c>
      <c r="W37" s="41">
        <v>36</v>
      </c>
      <c r="X37" s="41">
        <v>23</v>
      </c>
      <c r="Y37" s="40">
        <f>SUM(Z37:AA37)</f>
        <v>5</v>
      </c>
      <c r="Z37" s="40">
        <v>1</v>
      </c>
      <c r="AA37" s="24">
        <v>4</v>
      </c>
    </row>
    <row r="38" spans="1:27" ht="13.5">
      <c r="A38" s="19" t="s">
        <v>50</v>
      </c>
      <c r="B38" s="43">
        <v>3</v>
      </c>
      <c r="C38" s="39"/>
      <c r="D38" s="43">
        <v>40</v>
      </c>
      <c r="E38" s="21">
        <f>SUM(F38:G38)</f>
        <v>1328</v>
      </c>
      <c r="F38" s="43">
        <v>701</v>
      </c>
      <c r="G38" s="43">
        <v>627</v>
      </c>
      <c r="H38" s="21">
        <f t="shared" si="2"/>
        <v>75</v>
      </c>
      <c r="I38" s="43">
        <v>48</v>
      </c>
      <c r="J38" s="43">
        <v>27</v>
      </c>
      <c r="K38" s="40">
        <f>SUM(L38:M38)</f>
        <v>15</v>
      </c>
      <c r="L38" s="44">
        <v>4</v>
      </c>
      <c r="M38" s="44">
        <v>11</v>
      </c>
      <c r="N38" s="3"/>
      <c r="O38" s="19" t="s">
        <v>77</v>
      </c>
      <c r="P38" s="41">
        <v>4</v>
      </c>
      <c r="Q38" s="21"/>
      <c r="R38" s="41">
        <v>44</v>
      </c>
      <c r="S38" s="21">
        <f>SUM(T38:U38)</f>
        <v>1482</v>
      </c>
      <c r="T38" s="23">
        <v>761</v>
      </c>
      <c r="U38" s="23">
        <v>721</v>
      </c>
      <c r="V38" s="21">
        <f>SUM(W38:X38)</f>
        <v>88</v>
      </c>
      <c r="W38" s="41">
        <v>54</v>
      </c>
      <c r="X38" s="41">
        <v>34</v>
      </c>
      <c r="Y38" s="40">
        <f>SUM(Z38:AA38)</f>
        <v>17</v>
      </c>
      <c r="Z38" s="40">
        <v>2</v>
      </c>
      <c r="AA38" s="24">
        <v>15</v>
      </c>
    </row>
    <row r="39" spans="1:27" ht="13.5">
      <c r="A39" s="19" t="s">
        <v>51</v>
      </c>
      <c r="B39" s="39">
        <v>5</v>
      </c>
      <c r="C39" s="39"/>
      <c r="D39" s="21">
        <v>84</v>
      </c>
      <c r="E39" s="21">
        <f>SUM(F39:G39)</f>
        <v>2870</v>
      </c>
      <c r="F39" s="21">
        <v>1456</v>
      </c>
      <c r="G39" s="21">
        <v>1414</v>
      </c>
      <c r="H39" s="21">
        <f t="shared" si="2"/>
        <v>158</v>
      </c>
      <c r="I39" s="21">
        <v>101</v>
      </c>
      <c r="J39" s="21">
        <v>57</v>
      </c>
      <c r="K39" s="40">
        <f>SUM(L39:M39)</f>
        <v>9</v>
      </c>
      <c r="L39" s="40">
        <v>5</v>
      </c>
      <c r="M39" s="40">
        <v>4</v>
      </c>
      <c r="N39" s="3"/>
      <c r="O39" s="19" t="s">
        <v>79</v>
      </c>
      <c r="P39" s="21">
        <v>2</v>
      </c>
      <c r="Q39" s="21"/>
      <c r="R39" s="22">
        <v>20</v>
      </c>
      <c r="S39" s="21">
        <f>SUM(T39:U39)</f>
        <v>567</v>
      </c>
      <c r="T39" s="23">
        <v>282</v>
      </c>
      <c r="U39" s="23">
        <v>285</v>
      </c>
      <c r="V39" s="21">
        <f>SUM(W39:X39)</f>
        <v>42</v>
      </c>
      <c r="W39" s="21">
        <v>28</v>
      </c>
      <c r="X39" s="21">
        <v>14</v>
      </c>
      <c r="Y39" s="40">
        <f>SUM(Z39:AA39)</f>
        <v>2</v>
      </c>
      <c r="Z39" s="24">
        <v>1</v>
      </c>
      <c r="AA39" s="24">
        <v>1</v>
      </c>
    </row>
    <row r="40" spans="1:27" ht="13.5">
      <c r="A40" s="19" t="s">
        <v>53</v>
      </c>
      <c r="B40" s="39">
        <v>5</v>
      </c>
      <c r="C40" s="39"/>
      <c r="D40" s="21">
        <v>51</v>
      </c>
      <c r="E40" s="21">
        <f>SUM(F40:G40)</f>
        <v>1574</v>
      </c>
      <c r="F40" s="21">
        <v>798</v>
      </c>
      <c r="G40" s="21">
        <v>776</v>
      </c>
      <c r="H40" s="21">
        <f t="shared" si="2"/>
        <v>98</v>
      </c>
      <c r="I40" s="21">
        <v>63</v>
      </c>
      <c r="J40" s="21">
        <v>35</v>
      </c>
      <c r="K40" s="40">
        <f>SUM(L40:M40)</f>
        <v>17</v>
      </c>
      <c r="L40" s="40">
        <v>2</v>
      </c>
      <c r="M40" s="40">
        <v>15</v>
      </c>
      <c r="N40" s="3"/>
      <c r="O40" s="19"/>
      <c r="P40" s="21"/>
      <c r="Q40" s="21"/>
      <c r="R40" s="22"/>
      <c r="S40" s="23"/>
      <c r="T40" s="23"/>
      <c r="U40" s="23"/>
      <c r="V40" s="21"/>
      <c r="W40" s="21"/>
      <c r="X40" s="21"/>
      <c r="Y40" s="24"/>
      <c r="Z40" s="32"/>
      <c r="AA40" s="24"/>
    </row>
    <row r="41" spans="1:27" ht="13.5">
      <c r="A41" s="30"/>
      <c r="N41" s="3"/>
      <c r="O41" s="18" t="s">
        <v>81</v>
      </c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</row>
    <row r="42" spans="1:27" ht="13.5">
      <c r="A42" s="19" t="s">
        <v>55</v>
      </c>
      <c r="B42" s="39">
        <v>3</v>
      </c>
      <c r="C42" s="39"/>
      <c r="D42" s="21">
        <v>43</v>
      </c>
      <c r="E42" s="21">
        <f>SUM(F42:G42)</f>
        <v>1444</v>
      </c>
      <c r="F42" s="21">
        <v>769</v>
      </c>
      <c r="G42" s="21">
        <v>675</v>
      </c>
      <c r="H42" s="21">
        <f t="shared" si="2"/>
        <v>80</v>
      </c>
      <c r="I42" s="21">
        <v>45</v>
      </c>
      <c r="J42" s="21">
        <v>35</v>
      </c>
      <c r="K42" s="40">
        <f>SUM(L42:M42)</f>
        <v>9</v>
      </c>
      <c r="L42" s="32">
        <v>1</v>
      </c>
      <c r="M42" s="40">
        <v>8</v>
      </c>
      <c r="N42" s="3"/>
      <c r="O42" s="19" t="s">
        <v>82</v>
      </c>
      <c r="P42" s="21">
        <v>2</v>
      </c>
      <c r="Q42" s="21"/>
      <c r="R42" s="22">
        <v>24</v>
      </c>
      <c r="S42" s="21">
        <f>SUM(T42:U42)</f>
        <v>854</v>
      </c>
      <c r="T42" s="23">
        <v>424</v>
      </c>
      <c r="U42" s="23">
        <v>430</v>
      </c>
      <c r="V42" s="21">
        <f>SUM(W42:X42)</f>
        <v>49</v>
      </c>
      <c r="W42" s="21">
        <v>31</v>
      </c>
      <c r="X42" s="21">
        <v>18</v>
      </c>
      <c r="Y42" s="40">
        <f>SUM(Z42:AA42)</f>
        <v>6</v>
      </c>
      <c r="Z42" s="32">
        <v>2</v>
      </c>
      <c r="AA42" s="24">
        <v>4</v>
      </c>
    </row>
    <row r="43" spans="1:27" ht="13.5">
      <c r="A43" s="19" t="s">
        <v>56</v>
      </c>
      <c r="B43" s="39">
        <v>7</v>
      </c>
      <c r="C43" s="39"/>
      <c r="D43" s="21">
        <v>119</v>
      </c>
      <c r="E43" s="21">
        <f>SUM(F43:G43)</f>
        <v>4238</v>
      </c>
      <c r="F43" s="21">
        <v>2514</v>
      </c>
      <c r="G43" s="21">
        <v>1724</v>
      </c>
      <c r="H43" s="21">
        <f t="shared" si="2"/>
        <v>229</v>
      </c>
      <c r="I43" s="21">
        <v>141</v>
      </c>
      <c r="J43" s="21">
        <v>88</v>
      </c>
      <c r="K43" s="40">
        <f>SUM(L43:M43)</f>
        <v>15</v>
      </c>
      <c r="L43" s="40">
        <v>6</v>
      </c>
      <c r="M43" s="40">
        <v>9</v>
      </c>
      <c r="N43" s="3"/>
      <c r="O43" s="19" t="s">
        <v>83</v>
      </c>
      <c r="P43" s="21">
        <v>3</v>
      </c>
      <c r="Q43" s="21"/>
      <c r="R43" s="22">
        <v>31</v>
      </c>
      <c r="S43" s="21">
        <f>SUM(T43:U43)</f>
        <v>1013</v>
      </c>
      <c r="T43" s="23">
        <v>523</v>
      </c>
      <c r="U43" s="23">
        <v>490</v>
      </c>
      <c r="V43" s="21">
        <f>SUM(W43:X43)</f>
        <v>66</v>
      </c>
      <c r="W43" s="21">
        <v>38</v>
      </c>
      <c r="X43" s="21">
        <v>28</v>
      </c>
      <c r="Y43" s="40">
        <f>SUM(Z43:AA43)</f>
        <v>4</v>
      </c>
      <c r="Z43" s="24">
        <v>0</v>
      </c>
      <c r="AA43" s="24">
        <v>4</v>
      </c>
    </row>
    <row r="44" spans="1:27" ht="13.5">
      <c r="A44" s="19" t="s">
        <v>58</v>
      </c>
      <c r="B44" s="39">
        <v>4</v>
      </c>
      <c r="C44" s="39"/>
      <c r="D44" s="21">
        <v>64</v>
      </c>
      <c r="E44" s="21">
        <f>SUM(F44:G44)</f>
        <v>2093</v>
      </c>
      <c r="F44" s="21">
        <v>1063</v>
      </c>
      <c r="G44" s="21">
        <v>1030</v>
      </c>
      <c r="H44" s="21">
        <f t="shared" si="2"/>
        <v>120</v>
      </c>
      <c r="I44" s="21">
        <v>71</v>
      </c>
      <c r="J44" s="21">
        <v>49</v>
      </c>
      <c r="K44" s="40">
        <f>SUM(L44:M44)</f>
        <v>11</v>
      </c>
      <c r="L44" s="40">
        <v>0</v>
      </c>
      <c r="M44" s="40">
        <v>11</v>
      </c>
      <c r="N44" s="3"/>
      <c r="O44" s="19" t="s">
        <v>84</v>
      </c>
      <c r="P44" s="21">
        <v>3</v>
      </c>
      <c r="Q44" s="21"/>
      <c r="R44" s="22">
        <v>40</v>
      </c>
      <c r="S44" s="21">
        <f>SUM(T44:U44)</f>
        <v>1324</v>
      </c>
      <c r="T44" s="23">
        <v>671</v>
      </c>
      <c r="U44" s="23">
        <v>653</v>
      </c>
      <c r="V44" s="21">
        <f>SUM(W44:X44)</f>
        <v>77</v>
      </c>
      <c r="W44" s="21">
        <v>47</v>
      </c>
      <c r="X44" s="21">
        <v>30</v>
      </c>
      <c r="Y44" s="40">
        <f>SUM(Z44:AA44)</f>
        <v>5</v>
      </c>
      <c r="Z44" s="24">
        <v>5</v>
      </c>
      <c r="AA44" s="24">
        <v>0</v>
      </c>
    </row>
    <row r="45" spans="1:27" ht="13.5">
      <c r="A45" s="19" t="s">
        <v>59</v>
      </c>
      <c r="B45" s="43">
        <v>4</v>
      </c>
      <c r="C45" s="39"/>
      <c r="D45" s="43">
        <v>62</v>
      </c>
      <c r="E45" s="21">
        <f>SUM(F45:G45)</f>
        <v>2087</v>
      </c>
      <c r="F45" s="43">
        <v>1053</v>
      </c>
      <c r="G45" s="43">
        <v>1034</v>
      </c>
      <c r="H45" s="21">
        <f t="shared" si="2"/>
        <v>116</v>
      </c>
      <c r="I45" s="43">
        <v>68</v>
      </c>
      <c r="J45" s="43">
        <v>48</v>
      </c>
      <c r="K45" s="40">
        <f>SUM(L45:M45)</f>
        <v>4</v>
      </c>
      <c r="L45" s="44">
        <v>3</v>
      </c>
      <c r="M45" s="44">
        <v>1</v>
      </c>
      <c r="N45" s="3"/>
      <c r="O45" s="19" t="s">
        <v>85</v>
      </c>
      <c r="P45" s="54">
        <v>2</v>
      </c>
      <c r="Q45" s="21"/>
      <c r="R45" s="41">
        <v>30</v>
      </c>
      <c r="S45" s="21">
        <f>SUM(T45:U45)</f>
        <v>976</v>
      </c>
      <c r="T45" s="23">
        <v>499</v>
      </c>
      <c r="U45" s="23">
        <v>477</v>
      </c>
      <c r="V45" s="21">
        <f>SUM(W45:X45)</f>
        <v>55</v>
      </c>
      <c r="W45" s="41">
        <v>37</v>
      </c>
      <c r="X45" s="41">
        <v>18</v>
      </c>
      <c r="Y45" s="40">
        <f>SUM(Z45:AA45)</f>
        <v>5</v>
      </c>
      <c r="Z45" s="40">
        <v>1</v>
      </c>
      <c r="AA45" s="24">
        <v>4</v>
      </c>
    </row>
    <row r="46" spans="1:27" ht="13.5">
      <c r="A46" s="19" t="s">
        <v>60</v>
      </c>
      <c r="B46" s="39">
        <v>4</v>
      </c>
      <c r="C46" s="39"/>
      <c r="D46" s="21">
        <v>61</v>
      </c>
      <c r="E46" s="21">
        <f>SUM(F46:G46)</f>
        <v>2025</v>
      </c>
      <c r="F46" s="21">
        <v>1069</v>
      </c>
      <c r="G46" s="21">
        <v>956</v>
      </c>
      <c r="H46" s="21">
        <f t="shared" si="2"/>
        <v>115</v>
      </c>
      <c r="I46" s="21">
        <v>73</v>
      </c>
      <c r="J46" s="21">
        <v>42</v>
      </c>
      <c r="K46" s="40">
        <f>SUM(L46:M46)</f>
        <v>10</v>
      </c>
      <c r="L46" s="40">
        <v>2</v>
      </c>
      <c r="M46" s="40">
        <v>8</v>
      </c>
      <c r="N46" s="3"/>
      <c r="O46" s="19"/>
      <c r="P46" s="41"/>
      <c r="Q46" s="21"/>
      <c r="R46" s="41"/>
      <c r="S46" s="23"/>
      <c r="T46" s="23"/>
      <c r="U46" s="23"/>
      <c r="V46" s="41"/>
      <c r="W46" s="41"/>
      <c r="X46" s="41"/>
      <c r="Y46" s="40"/>
      <c r="Z46" s="40"/>
      <c r="AA46" s="24"/>
    </row>
    <row r="47" spans="1:27" ht="13.5">
      <c r="A47" s="30"/>
      <c r="N47" s="3"/>
      <c r="O47" s="60" t="s">
        <v>92</v>
      </c>
      <c r="S47" s="43"/>
      <c r="T47" s="43"/>
      <c r="U47" s="43"/>
      <c r="V47" s="43"/>
      <c r="W47" s="43"/>
      <c r="X47" s="43"/>
      <c r="Y47" s="43"/>
      <c r="Z47" s="43"/>
      <c r="AA47" s="43"/>
    </row>
    <row r="48" spans="1:27" ht="13.5">
      <c r="A48" s="19" t="s">
        <v>61</v>
      </c>
      <c r="B48" s="39">
        <v>5</v>
      </c>
      <c r="C48" s="39"/>
      <c r="D48" s="21">
        <v>63</v>
      </c>
      <c r="E48" s="21">
        <f>SUM(F48:G48)</f>
        <v>2115</v>
      </c>
      <c r="F48" s="21">
        <v>1062</v>
      </c>
      <c r="G48" s="21">
        <v>1053</v>
      </c>
      <c r="H48" s="21">
        <f t="shared" si="2"/>
        <v>131</v>
      </c>
      <c r="I48" s="21">
        <v>82</v>
      </c>
      <c r="J48" s="21">
        <v>49</v>
      </c>
      <c r="K48" s="40">
        <f>SUM(L48:M48)</f>
        <v>5</v>
      </c>
      <c r="L48" s="40">
        <v>4</v>
      </c>
      <c r="M48" s="40">
        <v>1</v>
      </c>
      <c r="N48" s="3"/>
      <c r="O48" s="61" t="s">
        <v>93</v>
      </c>
      <c r="S48" s="43"/>
      <c r="T48" s="43"/>
      <c r="U48" s="43"/>
      <c r="V48" s="43"/>
      <c r="W48" s="43"/>
      <c r="X48" s="43"/>
      <c r="Y48" s="43"/>
      <c r="Z48" s="43"/>
      <c r="AA48" s="43"/>
    </row>
    <row r="49" spans="1:27" ht="13.5">
      <c r="A49" s="19" t="s">
        <v>62</v>
      </c>
      <c r="B49" s="39">
        <v>6</v>
      </c>
      <c r="C49" s="39"/>
      <c r="D49" s="21">
        <v>73</v>
      </c>
      <c r="E49" s="21">
        <f>SUM(F49:G49)</f>
        <v>2469</v>
      </c>
      <c r="F49" s="21">
        <v>1282</v>
      </c>
      <c r="G49" s="21">
        <v>1187</v>
      </c>
      <c r="H49" s="21">
        <f t="shared" si="2"/>
        <v>148</v>
      </c>
      <c r="I49" s="21">
        <v>94</v>
      </c>
      <c r="J49" s="21">
        <v>54</v>
      </c>
      <c r="K49" s="40">
        <f aca="true" t="shared" si="3" ref="K49:K58">SUM(L49:M49)</f>
        <v>7</v>
      </c>
      <c r="L49" s="40">
        <v>3</v>
      </c>
      <c r="M49" s="40">
        <v>4</v>
      </c>
      <c r="N49" s="3"/>
      <c r="O49" s="38" t="s">
        <v>12</v>
      </c>
      <c r="P49">
        <v>1</v>
      </c>
      <c r="R49">
        <v>12</v>
      </c>
      <c r="S49" s="21">
        <f>SUM(T49:U49)</f>
        <v>507</v>
      </c>
      <c r="T49" s="43">
        <v>259</v>
      </c>
      <c r="U49" s="43">
        <v>248</v>
      </c>
      <c r="V49" s="21">
        <f>SUM(W49:X49)</f>
        <v>26</v>
      </c>
      <c r="W49" s="43">
        <v>21</v>
      </c>
      <c r="X49" s="43">
        <v>5</v>
      </c>
      <c r="Y49" s="43">
        <v>2</v>
      </c>
      <c r="Z49" s="43">
        <v>1</v>
      </c>
      <c r="AA49" s="43">
        <v>1</v>
      </c>
    </row>
    <row r="50" spans="1:27" ht="13.5">
      <c r="A50" s="19" t="s">
        <v>64</v>
      </c>
      <c r="B50" s="39">
        <v>8</v>
      </c>
      <c r="C50" s="39"/>
      <c r="D50" s="21">
        <v>104</v>
      </c>
      <c r="E50" s="21">
        <f>SUM(F50:G50)</f>
        <v>3461</v>
      </c>
      <c r="F50" s="21">
        <v>1806</v>
      </c>
      <c r="G50" s="21">
        <v>1655</v>
      </c>
      <c r="H50" s="21">
        <f t="shared" si="2"/>
        <v>207</v>
      </c>
      <c r="I50" s="21">
        <v>128</v>
      </c>
      <c r="J50" s="21">
        <v>79</v>
      </c>
      <c r="K50" s="40">
        <f t="shared" si="3"/>
        <v>13</v>
      </c>
      <c r="L50" s="40">
        <v>2</v>
      </c>
      <c r="M50" s="40">
        <v>11</v>
      </c>
      <c r="N50" s="3"/>
      <c r="O50" s="30"/>
      <c r="S50" s="43"/>
      <c r="T50" s="43"/>
      <c r="U50" s="43"/>
      <c r="V50" s="43"/>
      <c r="W50" s="43"/>
      <c r="X50" s="43"/>
      <c r="Y50" s="43"/>
      <c r="Z50" s="43"/>
      <c r="AA50" s="43"/>
    </row>
    <row r="51" spans="1:27" ht="13.5">
      <c r="A51" s="19" t="s">
        <v>67</v>
      </c>
      <c r="B51" s="43">
        <v>5</v>
      </c>
      <c r="C51" s="39"/>
      <c r="D51" s="43">
        <v>51</v>
      </c>
      <c r="E51" s="21">
        <f>SUM(F51:G51)</f>
        <v>1556</v>
      </c>
      <c r="F51" s="43">
        <v>819</v>
      </c>
      <c r="G51" s="43">
        <v>737</v>
      </c>
      <c r="H51" s="21">
        <f t="shared" si="2"/>
        <v>106</v>
      </c>
      <c r="I51" s="43">
        <v>65</v>
      </c>
      <c r="J51" s="43">
        <v>41</v>
      </c>
      <c r="K51" s="40">
        <f t="shared" si="3"/>
        <v>21</v>
      </c>
      <c r="L51" s="44">
        <v>2</v>
      </c>
      <c r="M51" s="44">
        <v>19</v>
      </c>
      <c r="N51" s="3"/>
      <c r="O51" s="61" t="s">
        <v>94</v>
      </c>
      <c r="S51" s="43"/>
      <c r="T51" s="43"/>
      <c r="U51" s="43"/>
      <c r="V51" s="43"/>
      <c r="W51" s="43"/>
      <c r="X51" s="43"/>
      <c r="Y51" s="43"/>
      <c r="Z51" s="43"/>
      <c r="AA51" s="43"/>
    </row>
    <row r="52" spans="1:27" ht="13.5">
      <c r="A52" s="19" t="s">
        <v>68</v>
      </c>
      <c r="B52" s="39">
        <v>8</v>
      </c>
      <c r="C52" s="39"/>
      <c r="D52" s="21">
        <v>82</v>
      </c>
      <c r="E52" s="21">
        <f>SUM(F52:G52)</f>
        <v>2540</v>
      </c>
      <c r="F52" s="21">
        <v>1298</v>
      </c>
      <c r="G52" s="21">
        <v>1242</v>
      </c>
      <c r="H52" s="21">
        <f t="shared" si="2"/>
        <v>169</v>
      </c>
      <c r="I52" s="21">
        <v>108</v>
      </c>
      <c r="J52" s="21">
        <v>61</v>
      </c>
      <c r="K52" s="40">
        <f t="shared" si="3"/>
        <v>19</v>
      </c>
      <c r="L52" s="46">
        <v>2</v>
      </c>
      <c r="M52" s="40">
        <v>17</v>
      </c>
      <c r="N52" s="3"/>
      <c r="O52" s="38" t="s">
        <v>12</v>
      </c>
      <c r="P52" s="24">
        <v>9</v>
      </c>
      <c r="R52">
        <v>85</v>
      </c>
      <c r="S52" s="21">
        <f>SUM(T52:U52)</f>
        <v>3070</v>
      </c>
      <c r="T52" s="43">
        <v>1468</v>
      </c>
      <c r="U52" s="43">
        <v>1602</v>
      </c>
      <c r="V52" s="21">
        <f>SUM(W52:X52)</f>
        <v>171</v>
      </c>
      <c r="W52" s="43">
        <v>106</v>
      </c>
      <c r="X52" s="43">
        <v>65</v>
      </c>
      <c r="Y52" s="40">
        <f>SUM(Z52:AA52)</f>
        <v>19</v>
      </c>
      <c r="Z52" s="43">
        <v>6</v>
      </c>
      <c r="AA52" s="43">
        <v>13</v>
      </c>
    </row>
    <row r="53" spans="1:27" ht="13.5">
      <c r="A53" s="19"/>
      <c r="B53" s="39"/>
      <c r="C53" s="39"/>
      <c r="D53" s="21"/>
      <c r="E53" s="21"/>
      <c r="F53" s="21"/>
      <c r="G53" s="21"/>
      <c r="H53" s="21"/>
      <c r="I53" s="21"/>
      <c r="J53" s="21"/>
      <c r="K53" s="40"/>
      <c r="L53" s="40"/>
      <c r="M53" s="40"/>
      <c r="N53" s="16"/>
      <c r="O53" s="19" t="s">
        <v>14</v>
      </c>
      <c r="P53" s="24">
        <v>4</v>
      </c>
      <c r="R53">
        <v>53</v>
      </c>
      <c r="S53" s="21">
        <f>SUM(T53:U53)</f>
        <v>1980</v>
      </c>
      <c r="T53" s="43">
        <v>1352</v>
      </c>
      <c r="U53" s="43">
        <v>628</v>
      </c>
      <c r="V53" s="21">
        <f>SUM(W53:X53)</f>
        <v>100</v>
      </c>
      <c r="W53" s="43">
        <v>79</v>
      </c>
      <c r="X53" s="43">
        <v>21</v>
      </c>
      <c r="Y53" s="40">
        <f>SUM(Z53:AA53)</f>
        <v>15</v>
      </c>
      <c r="Z53" s="43">
        <v>10</v>
      </c>
      <c r="AA53" s="43">
        <v>5</v>
      </c>
    </row>
    <row r="54" spans="1:27" ht="13.5">
      <c r="A54" s="19" t="s">
        <v>69</v>
      </c>
      <c r="B54" s="39">
        <v>4</v>
      </c>
      <c r="C54" s="39"/>
      <c r="D54" s="21">
        <v>45</v>
      </c>
      <c r="E54" s="21">
        <f>SUM(F54:G54)</f>
        <v>1463</v>
      </c>
      <c r="F54" s="21">
        <v>764</v>
      </c>
      <c r="G54" s="21">
        <v>699</v>
      </c>
      <c r="H54" s="21">
        <f t="shared" si="2"/>
        <v>88</v>
      </c>
      <c r="I54" s="21">
        <v>56</v>
      </c>
      <c r="J54" s="21">
        <v>32</v>
      </c>
      <c r="K54" s="40">
        <f t="shared" si="3"/>
        <v>15</v>
      </c>
      <c r="L54" s="40">
        <v>4</v>
      </c>
      <c r="M54" s="40">
        <v>11</v>
      </c>
      <c r="N54" s="3"/>
      <c r="O54" s="19" t="s">
        <v>24</v>
      </c>
      <c r="P54">
        <v>2</v>
      </c>
      <c r="R54">
        <v>21</v>
      </c>
      <c r="S54" s="21">
        <f>SUM(T54:U54)</f>
        <v>565</v>
      </c>
      <c r="T54" s="43">
        <v>310</v>
      </c>
      <c r="U54" s="43">
        <v>255</v>
      </c>
      <c r="V54" s="21">
        <f>SUM(W54:X54)</f>
        <v>35</v>
      </c>
      <c r="W54" s="43">
        <v>25</v>
      </c>
      <c r="X54" s="43">
        <v>10</v>
      </c>
      <c r="Y54" s="40">
        <f>SUM(Z54:AA54)</f>
        <v>11</v>
      </c>
      <c r="Z54" s="43">
        <v>6</v>
      </c>
      <c r="AA54" s="43">
        <v>5</v>
      </c>
    </row>
    <row r="55" spans="1:27" ht="13.5">
      <c r="A55" s="19" t="s">
        <v>71</v>
      </c>
      <c r="B55" s="39">
        <v>5</v>
      </c>
      <c r="C55" s="39"/>
      <c r="D55" s="21">
        <v>54</v>
      </c>
      <c r="E55" s="21">
        <f>SUM(F55:G55)</f>
        <v>1788</v>
      </c>
      <c r="F55" s="21">
        <v>919</v>
      </c>
      <c r="G55" s="21">
        <v>869</v>
      </c>
      <c r="H55" s="21">
        <f t="shared" si="2"/>
        <v>110</v>
      </c>
      <c r="I55" s="21">
        <v>66</v>
      </c>
      <c r="J55" s="21">
        <v>44</v>
      </c>
      <c r="K55" s="40">
        <f t="shared" si="3"/>
        <v>7</v>
      </c>
      <c r="L55" s="40">
        <v>1</v>
      </c>
      <c r="M55" s="40">
        <v>6</v>
      </c>
      <c r="N55" s="16"/>
      <c r="O55" s="19" t="s">
        <v>100</v>
      </c>
      <c r="P55">
        <v>1</v>
      </c>
      <c r="R55">
        <v>2</v>
      </c>
      <c r="S55" s="21">
        <f>SUM(T55:U55)</f>
        <v>67</v>
      </c>
      <c r="T55" s="43">
        <v>29</v>
      </c>
      <c r="U55" s="43">
        <v>38</v>
      </c>
      <c r="V55" s="21">
        <f>SUM(W55:X55)</f>
        <v>8</v>
      </c>
      <c r="W55" s="43">
        <v>5</v>
      </c>
      <c r="X55" s="43">
        <v>3</v>
      </c>
      <c r="Y55" s="40">
        <f>SUM(Z55:AA55)</f>
        <v>2</v>
      </c>
      <c r="Z55" s="24">
        <v>1</v>
      </c>
      <c r="AA55" s="24">
        <v>1</v>
      </c>
    </row>
    <row r="56" spans="1:27" ht="13.5">
      <c r="A56" s="19" t="s">
        <v>73</v>
      </c>
      <c r="B56" s="39">
        <v>6</v>
      </c>
      <c r="C56" s="39"/>
      <c r="D56" s="37">
        <v>48</v>
      </c>
      <c r="E56" s="21">
        <f>SUM(F56:G56)</f>
        <v>1420</v>
      </c>
      <c r="F56" s="21">
        <v>720</v>
      </c>
      <c r="G56" s="21">
        <v>700</v>
      </c>
      <c r="H56" s="21">
        <f t="shared" si="2"/>
        <v>107</v>
      </c>
      <c r="I56" s="21">
        <v>74</v>
      </c>
      <c r="J56" s="21">
        <v>33</v>
      </c>
      <c r="K56" s="40">
        <f t="shared" si="3"/>
        <v>13</v>
      </c>
      <c r="L56" s="40">
        <v>1</v>
      </c>
      <c r="M56" s="40">
        <v>12</v>
      </c>
      <c r="N56" s="3"/>
      <c r="O56" s="19" t="s">
        <v>33</v>
      </c>
      <c r="P56">
        <v>1</v>
      </c>
      <c r="R56">
        <v>9</v>
      </c>
      <c r="S56" s="21">
        <f>SUM(T56:U56)</f>
        <v>305</v>
      </c>
      <c r="T56" s="43">
        <v>196</v>
      </c>
      <c r="U56" s="43">
        <v>109</v>
      </c>
      <c r="V56" s="21">
        <f>SUM(W56:X56)</f>
        <v>14</v>
      </c>
      <c r="W56" s="43">
        <v>10</v>
      </c>
      <c r="X56" s="43">
        <v>4</v>
      </c>
      <c r="Y56" s="40">
        <f>SUM(Z56:AA56)</f>
        <v>0</v>
      </c>
      <c r="Z56" s="24">
        <v>0</v>
      </c>
      <c r="AA56" s="24">
        <v>0</v>
      </c>
    </row>
    <row r="57" spans="1:27" ht="13.5">
      <c r="A57" s="19" t="s">
        <v>75</v>
      </c>
      <c r="B57" s="39">
        <v>3</v>
      </c>
      <c r="C57" s="39"/>
      <c r="D57" s="37">
        <v>52</v>
      </c>
      <c r="E57" s="21">
        <f>SUM(F57:G57)</f>
        <v>1767</v>
      </c>
      <c r="F57" s="21">
        <v>897</v>
      </c>
      <c r="G57" s="21">
        <v>870</v>
      </c>
      <c r="H57" s="21">
        <f t="shared" si="2"/>
        <v>98</v>
      </c>
      <c r="I57" s="21">
        <v>59</v>
      </c>
      <c r="J57" s="21">
        <v>39</v>
      </c>
      <c r="K57" s="40">
        <f t="shared" si="3"/>
        <v>8</v>
      </c>
      <c r="L57" s="40">
        <v>4</v>
      </c>
      <c r="M57" s="40">
        <v>4</v>
      </c>
      <c r="N57" s="3"/>
      <c r="O57" s="19"/>
      <c r="S57" s="21"/>
      <c r="T57" s="43"/>
      <c r="U57" s="43"/>
      <c r="V57" s="21"/>
      <c r="W57" s="43"/>
      <c r="X57" s="43"/>
      <c r="Y57" s="40"/>
      <c r="Z57" s="43"/>
      <c r="AA57" s="43"/>
    </row>
    <row r="58" spans="1:27" ht="13.5">
      <c r="A58" s="19" t="s">
        <v>98</v>
      </c>
      <c r="B58" s="39">
        <v>6</v>
      </c>
      <c r="C58" s="39"/>
      <c r="D58" s="37">
        <v>76</v>
      </c>
      <c r="E58" s="21">
        <f>SUM(F58:G58)</f>
        <v>2528</v>
      </c>
      <c r="F58" s="21">
        <v>1301</v>
      </c>
      <c r="G58" s="21">
        <v>1227</v>
      </c>
      <c r="H58" s="21">
        <f t="shared" si="2"/>
        <v>151</v>
      </c>
      <c r="I58" s="21">
        <v>97</v>
      </c>
      <c r="J58" s="21">
        <v>54</v>
      </c>
      <c r="K58" s="40">
        <f t="shared" si="3"/>
        <v>10</v>
      </c>
      <c r="L58" s="40">
        <v>6</v>
      </c>
      <c r="M58" s="40">
        <v>4</v>
      </c>
      <c r="N58" s="3"/>
      <c r="O58" s="19" t="s">
        <v>35</v>
      </c>
      <c r="P58">
        <v>1</v>
      </c>
      <c r="R58">
        <v>19</v>
      </c>
      <c r="S58" s="21">
        <f>SUM(T58:U58)</f>
        <v>673</v>
      </c>
      <c r="T58" s="43">
        <v>390</v>
      </c>
      <c r="U58" s="43">
        <v>283</v>
      </c>
      <c r="V58" s="21">
        <f>SUM(W58:X58)</f>
        <v>34</v>
      </c>
      <c r="W58" s="43">
        <v>21</v>
      </c>
      <c r="X58" s="43">
        <v>13</v>
      </c>
      <c r="Y58" s="40">
        <f>SUM(Z58:AA58)</f>
        <v>2</v>
      </c>
      <c r="Z58" s="43">
        <v>1</v>
      </c>
      <c r="AA58" s="43">
        <v>1</v>
      </c>
    </row>
    <row r="59" spans="1:27" ht="13.5">
      <c r="A59" s="18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3"/>
      <c r="O59" s="19" t="s">
        <v>43</v>
      </c>
      <c r="P59">
        <v>1</v>
      </c>
      <c r="R59">
        <v>15</v>
      </c>
      <c r="S59" s="21">
        <f>SUM(T59:U59)</f>
        <v>526</v>
      </c>
      <c r="T59" s="43">
        <v>238</v>
      </c>
      <c r="U59" s="43">
        <v>288</v>
      </c>
      <c r="V59" s="21">
        <f>SUM(W59:X59)</f>
        <v>23</v>
      </c>
      <c r="W59" s="43">
        <v>15</v>
      </c>
      <c r="X59" s="43">
        <v>8</v>
      </c>
      <c r="Y59" s="40">
        <f>SUM(Z59:AA59)</f>
        <v>2</v>
      </c>
      <c r="Z59" s="43">
        <v>1</v>
      </c>
      <c r="AA59" s="43">
        <v>1</v>
      </c>
    </row>
    <row r="60" spans="1:27" ht="13.5">
      <c r="A60" s="18" t="s">
        <v>78</v>
      </c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3"/>
      <c r="O60" s="19" t="s">
        <v>45</v>
      </c>
      <c r="P60">
        <v>1</v>
      </c>
      <c r="R60" s="24">
        <v>0</v>
      </c>
      <c r="S60" s="24">
        <v>0</v>
      </c>
      <c r="T60" s="24">
        <v>0</v>
      </c>
      <c r="U60" s="24">
        <v>0</v>
      </c>
      <c r="V60" s="24">
        <v>0</v>
      </c>
      <c r="W60" s="24">
        <v>0</v>
      </c>
      <c r="X60" s="24">
        <v>0</v>
      </c>
      <c r="Y60" s="40">
        <f>SUM(Z60:AA60)</f>
        <v>0</v>
      </c>
      <c r="Z60" s="24">
        <v>0</v>
      </c>
      <c r="AA60" s="24">
        <v>0</v>
      </c>
    </row>
    <row r="61" spans="1:27" ht="13.5">
      <c r="A61" s="19" t="s">
        <v>80</v>
      </c>
      <c r="B61" s="39">
        <v>4</v>
      </c>
      <c r="C61" s="39"/>
      <c r="D61" s="37">
        <v>38</v>
      </c>
      <c r="E61" s="21">
        <f>SUM(F61:G61)</f>
        <v>1223</v>
      </c>
      <c r="F61" s="21">
        <v>594</v>
      </c>
      <c r="G61" s="21">
        <v>629</v>
      </c>
      <c r="H61" s="21">
        <f>SUM(I61:J61)</f>
        <v>83</v>
      </c>
      <c r="I61" s="21">
        <v>55</v>
      </c>
      <c r="J61" s="21">
        <v>28</v>
      </c>
      <c r="K61" s="40">
        <f>SUM(L61:M61)</f>
        <v>14</v>
      </c>
      <c r="L61" s="40">
        <v>2</v>
      </c>
      <c r="M61" s="40">
        <v>12</v>
      </c>
      <c r="N61" s="3"/>
      <c r="O61" s="19" t="s">
        <v>53</v>
      </c>
      <c r="P61">
        <v>1</v>
      </c>
      <c r="R61" s="24">
        <v>0</v>
      </c>
      <c r="S61" s="24">
        <v>0</v>
      </c>
      <c r="T61" s="24">
        <v>0</v>
      </c>
      <c r="U61" s="24">
        <v>0</v>
      </c>
      <c r="V61" s="24">
        <v>0</v>
      </c>
      <c r="W61" s="24">
        <v>0</v>
      </c>
      <c r="X61" s="24">
        <v>0</v>
      </c>
      <c r="Y61" s="40">
        <f>SUM(Z61:AA61)</f>
        <v>0</v>
      </c>
      <c r="Z61" s="24">
        <v>0</v>
      </c>
      <c r="AA61" s="24">
        <v>0</v>
      </c>
    </row>
    <row r="62" spans="1:27" ht="13.5">
      <c r="A62" s="19"/>
      <c r="B62" s="39"/>
      <c r="C62" s="39"/>
      <c r="D62" s="37"/>
      <c r="E62" s="21"/>
      <c r="F62" s="21"/>
      <c r="G62" s="21"/>
      <c r="H62" s="21"/>
      <c r="I62" s="21"/>
      <c r="J62" s="21"/>
      <c r="K62" s="58"/>
      <c r="L62" s="59"/>
      <c r="M62" s="58"/>
      <c r="N62" s="16"/>
      <c r="O62" s="19" t="s">
        <v>56</v>
      </c>
      <c r="P62">
        <v>1</v>
      </c>
      <c r="R62">
        <v>15</v>
      </c>
      <c r="S62" s="21">
        <f>SUM(T62:U62)</f>
        <v>626</v>
      </c>
      <c r="T62" s="43">
        <v>626</v>
      </c>
      <c r="U62" s="24">
        <v>0</v>
      </c>
      <c r="V62" s="21">
        <f>SUM(W62:X62)</f>
        <v>30</v>
      </c>
      <c r="W62" s="43">
        <v>21</v>
      </c>
      <c r="X62" s="43">
        <v>9</v>
      </c>
      <c r="Y62" s="40">
        <f>SUM(Z62:AA62)</f>
        <v>5</v>
      </c>
      <c r="Z62" s="43">
        <v>3</v>
      </c>
      <c r="AA62" s="43">
        <v>2</v>
      </c>
    </row>
    <row r="63" spans="1:27" ht="13.5">
      <c r="A63" s="18" t="s">
        <v>8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16"/>
      <c r="O63" s="19"/>
      <c r="S63" s="21"/>
      <c r="T63" s="43"/>
      <c r="U63" s="43"/>
      <c r="V63" s="21"/>
      <c r="W63" s="43"/>
      <c r="X63" s="43"/>
      <c r="Y63" s="40"/>
      <c r="Z63" s="43"/>
      <c r="AA63" s="43"/>
    </row>
    <row r="64" spans="1:27" ht="13.5">
      <c r="A64" s="19" t="s">
        <v>9</v>
      </c>
      <c r="B64" s="20">
        <v>3</v>
      </c>
      <c r="C64" s="21"/>
      <c r="D64" s="22">
        <v>31</v>
      </c>
      <c r="E64" s="21">
        <f>SUM(F64:G64)</f>
        <v>969</v>
      </c>
      <c r="F64" s="23">
        <v>480</v>
      </c>
      <c r="G64" s="23">
        <v>489</v>
      </c>
      <c r="H64" s="21">
        <f>SUM(I64:J64)</f>
        <v>62</v>
      </c>
      <c r="I64" s="21">
        <v>38</v>
      </c>
      <c r="J64" s="21">
        <v>24</v>
      </c>
      <c r="K64" s="40">
        <f>SUM(L64:M64)</f>
        <v>4</v>
      </c>
      <c r="L64" s="24">
        <v>1</v>
      </c>
      <c r="M64" s="24">
        <v>3</v>
      </c>
      <c r="N64" s="16"/>
      <c r="O64" s="19" t="s">
        <v>101</v>
      </c>
      <c r="P64">
        <v>1</v>
      </c>
      <c r="R64">
        <v>6</v>
      </c>
      <c r="S64" s="21">
        <f>SUM(T64:U64)</f>
        <v>145</v>
      </c>
      <c r="T64" s="43">
        <v>85</v>
      </c>
      <c r="U64" s="43">
        <v>60</v>
      </c>
      <c r="V64" s="21">
        <f>SUM(W64:X64)</f>
        <v>13</v>
      </c>
      <c r="W64" s="43">
        <v>8</v>
      </c>
      <c r="X64" s="43">
        <v>5</v>
      </c>
      <c r="Y64" s="40">
        <f>SUM(Z64:AA64)</f>
        <v>6</v>
      </c>
      <c r="Z64" s="43">
        <v>4</v>
      </c>
      <c r="AA64" s="43">
        <v>2</v>
      </c>
    </row>
    <row r="65" spans="1:27" ht="13.5">
      <c r="A65" s="19" t="s">
        <v>10</v>
      </c>
      <c r="B65" s="20">
        <v>3</v>
      </c>
      <c r="C65" s="21"/>
      <c r="D65" s="22">
        <v>35</v>
      </c>
      <c r="E65" s="21">
        <f>SUM(F65:G65)</f>
        <v>1088</v>
      </c>
      <c r="F65" s="23">
        <v>602</v>
      </c>
      <c r="G65" s="23">
        <v>486</v>
      </c>
      <c r="H65" s="21">
        <f>SUM(I65:J65)</f>
        <v>69</v>
      </c>
      <c r="I65" s="21">
        <v>48</v>
      </c>
      <c r="J65" s="21">
        <v>21</v>
      </c>
      <c r="K65" s="40">
        <f>SUM(L65:M65)</f>
        <v>9</v>
      </c>
      <c r="L65" s="24">
        <v>5</v>
      </c>
      <c r="M65" s="24">
        <v>4</v>
      </c>
      <c r="N65" s="16"/>
      <c r="O65" s="48" t="s">
        <v>17</v>
      </c>
      <c r="P65" s="62">
        <v>1</v>
      </c>
      <c r="Q65" s="62"/>
      <c r="R65" s="62">
        <v>9</v>
      </c>
      <c r="S65" s="50">
        <f>SUM(T65:U65)</f>
        <v>364</v>
      </c>
      <c r="T65" s="56">
        <v>0</v>
      </c>
      <c r="U65" s="64">
        <v>364</v>
      </c>
      <c r="V65" s="50">
        <f>SUM(W65:X65)</f>
        <v>17</v>
      </c>
      <c r="W65" s="64">
        <v>6</v>
      </c>
      <c r="X65" s="64">
        <v>11</v>
      </c>
      <c r="Y65" s="70">
        <f>SUM(Z65:AA65)</f>
        <v>2</v>
      </c>
      <c r="Z65" s="56">
        <v>1</v>
      </c>
      <c r="AA65" s="64">
        <v>1</v>
      </c>
    </row>
    <row r="66" spans="1:27" ht="13.5">
      <c r="A66" s="48" t="s">
        <v>11</v>
      </c>
      <c r="B66" s="50">
        <v>1</v>
      </c>
      <c r="C66" s="50"/>
      <c r="D66" s="49">
        <v>13</v>
      </c>
      <c r="E66" s="50">
        <f>SUM(F66:G66)</f>
        <v>405</v>
      </c>
      <c r="F66" s="55">
        <v>208</v>
      </c>
      <c r="G66" s="55">
        <v>197</v>
      </c>
      <c r="H66" s="50">
        <f>SUM(I66:J66)</f>
        <v>25</v>
      </c>
      <c r="I66" s="50">
        <v>19</v>
      </c>
      <c r="J66" s="50">
        <v>6</v>
      </c>
      <c r="K66" s="70">
        <f>SUM(L66:M66)</f>
        <v>1</v>
      </c>
      <c r="L66" s="57">
        <v>0</v>
      </c>
      <c r="M66" s="56">
        <v>1</v>
      </c>
      <c r="N66" s="3"/>
      <c r="O66" s="69"/>
      <c r="P66" s="24"/>
      <c r="Q66" s="3"/>
      <c r="R66" s="3"/>
      <c r="S66" s="63"/>
      <c r="T66" s="63"/>
      <c r="U66" s="63"/>
      <c r="V66" s="63"/>
      <c r="W66" s="63"/>
      <c r="X66" s="63"/>
      <c r="Y66" s="63"/>
      <c r="Z66" s="63"/>
      <c r="AA66" s="63"/>
    </row>
    <row r="67" spans="1:27" ht="13.5">
      <c r="A67" t="s">
        <v>102</v>
      </c>
      <c r="G67" s="23"/>
      <c r="H67" s="21"/>
      <c r="I67" s="21"/>
      <c r="J67" s="21"/>
      <c r="K67" s="24"/>
      <c r="L67" s="24"/>
      <c r="M67" s="24"/>
      <c r="N67" s="3"/>
      <c r="O67" s="68"/>
      <c r="P67" s="24"/>
      <c r="Q67" s="3"/>
      <c r="R67" s="3"/>
      <c r="S67" s="63"/>
      <c r="T67" s="63"/>
      <c r="U67" s="63"/>
      <c r="V67" s="63"/>
      <c r="W67" s="63"/>
      <c r="X67" s="63"/>
      <c r="Y67" s="63"/>
      <c r="Z67" s="63"/>
      <c r="AA67" s="63"/>
    </row>
    <row r="68" spans="1:27" ht="13.5">
      <c r="A68" t="s">
        <v>103</v>
      </c>
      <c r="G68" s="23"/>
      <c r="H68" s="21"/>
      <c r="I68" s="21"/>
      <c r="J68" s="21"/>
      <c r="K68" s="24"/>
      <c r="L68" s="67"/>
      <c r="M68" s="24"/>
      <c r="N68" s="16"/>
      <c r="O68" s="68"/>
      <c r="P68" s="3"/>
      <c r="Q68" s="3"/>
      <c r="R68" s="3"/>
      <c r="S68" s="63"/>
      <c r="T68" s="63"/>
      <c r="U68" s="63"/>
      <c r="V68" s="63"/>
      <c r="W68" s="63"/>
      <c r="X68" s="63"/>
      <c r="Y68" s="63"/>
      <c r="Z68" s="63"/>
      <c r="AA68" s="63"/>
    </row>
    <row r="69" spans="1:27" ht="13.5">
      <c r="A69" t="s">
        <v>104</v>
      </c>
      <c r="N69" s="17"/>
      <c r="O69" s="68"/>
      <c r="P69" s="3"/>
      <c r="Q69" s="3"/>
      <c r="R69" s="3"/>
      <c r="S69" s="63"/>
      <c r="T69" s="63"/>
      <c r="U69" s="63"/>
      <c r="V69" s="63"/>
      <c r="W69" s="63"/>
      <c r="X69" s="63"/>
      <c r="Y69" s="24"/>
      <c r="Z69" s="24"/>
      <c r="AA69" s="24"/>
    </row>
    <row r="70" spans="1:27" ht="13.5">
      <c r="A70" t="s">
        <v>105</v>
      </c>
      <c r="N70" s="17"/>
      <c r="O70" s="68"/>
      <c r="P70" s="3"/>
      <c r="Q70" s="3"/>
      <c r="R70" s="3"/>
      <c r="S70" s="63"/>
      <c r="T70" s="63"/>
      <c r="U70" s="63"/>
      <c r="V70" s="63"/>
      <c r="W70" s="63"/>
      <c r="X70" s="63"/>
      <c r="Y70" s="63"/>
      <c r="Z70" s="63"/>
      <c r="AA70" s="63"/>
    </row>
    <row r="71" spans="14:27" ht="13.5">
      <c r="N71" s="17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4:27" ht="13.5">
      <c r="N72" s="17"/>
      <c r="O72" s="68"/>
      <c r="P72" s="3"/>
      <c r="Q72" s="3"/>
      <c r="R72" s="3"/>
      <c r="S72" s="63"/>
      <c r="T72" s="63"/>
      <c r="U72" s="63"/>
      <c r="V72" s="63"/>
      <c r="W72" s="63"/>
      <c r="X72" s="63"/>
      <c r="Y72" s="63"/>
      <c r="Z72" s="63"/>
      <c r="AA72" s="63"/>
    </row>
    <row r="73" spans="14:27" ht="13.5">
      <c r="N73" s="17"/>
      <c r="O73" s="68"/>
      <c r="P73" s="3"/>
      <c r="Q73" s="3"/>
      <c r="R73" s="24"/>
      <c r="S73" s="24"/>
      <c r="T73" s="24"/>
      <c r="U73" s="24"/>
      <c r="V73" s="24"/>
      <c r="W73" s="24"/>
      <c r="X73" s="24"/>
      <c r="Y73" s="24"/>
      <c r="Z73" s="24"/>
      <c r="AA73" s="24"/>
    </row>
    <row r="74" spans="14:27" ht="13.5">
      <c r="N74" s="51"/>
      <c r="O74" s="68"/>
      <c r="P74" s="3"/>
      <c r="Q74" s="3"/>
      <c r="R74" s="24"/>
      <c r="S74" s="24"/>
      <c r="T74" s="24"/>
      <c r="U74" s="24"/>
      <c r="V74" s="24"/>
      <c r="W74" s="24"/>
      <c r="X74" s="24"/>
      <c r="Y74" s="24"/>
      <c r="Z74" s="24"/>
      <c r="AA74" s="24"/>
    </row>
    <row r="75" spans="14:27" ht="13.5">
      <c r="N75" s="51"/>
      <c r="O75" s="68"/>
      <c r="P75" s="3"/>
      <c r="Q75" s="3"/>
      <c r="R75" s="3"/>
      <c r="S75" s="63"/>
      <c r="T75" s="63"/>
      <c r="U75" s="24"/>
      <c r="V75" s="63"/>
      <c r="W75" s="63"/>
      <c r="X75" s="63"/>
      <c r="Y75" s="63"/>
      <c r="Z75" s="63"/>
      <c r="AA75" s="63"/>
    </row>
    <row r="76" spans="14:27" ht="13.5">
      <c r="N76" s="51"/>
      <c r="O76" s="68"/>
      <c r="P76" s="3"/>
      <c r="Q76" s="3"/>
      <c r="R76" s="3"/>
      <c r="S76" s="63"/>
      <c r="T76" s="63"/>
      <c r="U76" s="63"/>
      <c r="V76" s="63"/>
      <c r="W76" s="63"/>
      <c r="X76" s="63"/>
      <c r="Y76" s="63"/>
      <c r="Z76" s="63"/>
      <c r="AA76" s="63"/>
    </row>
    <row r="77" spans="14:27" ht="13.5">
      <c r="N77" s="51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4:27" ht="13.5">
      <c r="N78" s="51"/>
      <c r="O78" s="68"/>
      <c r="P78" s="3"/>
      <c r="Q78" s="3"/>
      <c r="R78" s="3"/>
      <c r="S78" s="63"/>
      <c r="T78" s="24"/>
      <c r="U78" s="63"/>
      <c r="V78" s="63"/>
      <c r="W78" s="63"/>
      <c r="X78" s="63"/>
      <c r="Y78" s="63"/>
      <c r="Z78" s="24"/>
      <c r="AA78" s="63"/>
    </row>
    <row r="79" ht="13.5">
      <c r="N79" s="51"/>
    </row>
    <row r="80" ht="13.5">
      <c r="N80" s="51"/>
    </row>
    <row r="81" ht="13.5">
      <c r="N81" s="51"/>
    </row>
    <row r="82" ht="13.5">
      <c r="N82" s="51"/>
    </row>
    <row r="83" ht="13.5">
      <c r="N83" s="51"/>
    </row>
    <row r="84" ht="13.5">
      <c r="N84" s="51"/>
    </row>
    <row r="85" ht="13.5">
      <c r="N85" s="51"/>
    </row>
    <row r="86" ht="13.5">
      <c r="N86" s="51"/>
    </row>
    <row r="87" ht="13.5">
      <c r="N87" s="51"/>
    </row>
    <row r="88" ht="13.5">
      <c r="N88" s="51"/>
    </row>
    <row r="89" ht="13.5">
      <c r="N89" s="51"/>
    </row>
    <row r="90" ht="13.5">
      <c r="N90" s="51"/>
    </row>
    <row r="91" ht="13.5">
      <c r="N91" s="51"/>
    </row>
    <row r="92" ht="13.5">
      <c r="N92" s="51"/>
    </row>
    <row r="93" ht="13.5">
      <c r="N93" s="51"/>
    </row>
    <row r="94" ht="13.5">
      <c r="N94" s="51"/>
    </row>
    <row r="95" ht="13.5">
      <c r="N95" s="51"/>
    </row>
    <row r="96" ht="13.5">
      <c r="N96" s="51"/>
    </row>
    <row r="97" ht="13.5">
      <c r="N97" s="51"/>
    </row>
    <row r="98" ht="13.5">
      <c r="N98" s="51"/>
    </row>
    <row r="99" ht="13.5">
      <c r="N99" s="51"/>
    </row>
    <row r="100" ht="13.5">
      <c r="N100" s="51"/>
    </row>
    <row r="101" ht="13.5">
      <c r="N101" s="51"/>
    </row>
    <row r="102" ht="13.5">
      <c r="N102" s="51"/>
    </row>
    <row r="103" ht="13.5">
      <c r="N103" s="51"/>
    </row>
    <row r="104" ht="13.5">
      <c r="N104" s="51"/>
    </row>
    <row r="105" ht="13.5">
      <c r="N105" s="51"/>
    </row>
    <row r="106" ht="13.5">
      <c r="N106" s="51"/>
    </row>
    <row r="107" ht="13.5">
      <c r="N107" s="51"/>
    </row>
    <row r="108" ht="13.5">
      <c r="N108" s="51"/>
    </row>
    <row r="109" ht="13.5">
      <c r="N109" s="51"/>
    </row>
    <row r="110" ht="13.5">
      <c r="N110" s="51"/>
    </row>
    <row r="111" ht="13.5">
      <c r="N111" s="51"/>
    </row>
    <row r="112" ht="13.5">
      <c r="N112" s="51"/>
    </row>
    <row r="113" ht="13.5">
      <c r="N113" s="51"/>
    </row>
    <row r="114" ht="13.5">
      <c r="N114" s="51"/>
    </row>
    <row r="115" ht="13.5">
      <c r="N115" s="51"/>
    </row>
    <row r="116" ht="13.5">
      <c r="N116" s="51"/>
    </row>
    <row r="117" ht="13.5">
      <c r="N117" s="51"/>
    </row>
    <row r="118" ht="13.5">
      <c r="N118" s="51"/>
    </row>
    <row r="119" ht="13.5">
      <c r="N119" s="51"/>
    </row>
    <row r="120" ht="13.5">
      <c r="N120" s="51"/>
    </row>
    <row r="121" ht="13.5">
      <c r="N121" s="51"/>
    </row>
    <row r="122" ht="13.5">
      <c r="N122" s="51"/>
    </row>
    <row r="123" ht="13.5">
      <c r="N123" s="51"/>
    </row>
    <row r="124" ht="13.5">
      <c r="N124" s="51"/>
    </row>
    <row r="125" ht="13.5">
      <c r="N125" s="51"/>
    </row>
    <row r="126" ht="13.5">
      <c r="N126" s="51"/>
    </row>
    <row r="127" ht="13.5">
      <c r="N127" s="52"/>
    </row>
    <row r="128" ht="13.5">
      <c r="N128" s="16"/>
    </row>
  </sheetData>
  <mergeCells count="8">
    <mergeCell ref="B3:C3"/>
    <mergeCell ref="S3:U3"/>
    <mergeCell ref="V3:X3"/>
    <mergeCell ref="Y3:AA3"/>
    <mergeCell ref="E3:G3"/>
    <mergeCell ref="H3:J3"/>
    <mergeCell ref="K3:M3"/>
    <mergeCell ref="P3:Q3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2007-08-24T06:02:28Z</cp:lastPrinted>
  <dcterms:created xsi:type="dcterms:W3CDTF">2005-12-20T05:31:38Z</dcterms:created>
  <dcterms:modified xsi:type="dcterms:W3CDTF">2007-12-25T07:55:34Z</dcterms:modified>
  <cp:category/>
  <cp:version/>
  <cp:contentType/>
  <cp:contentStatus/>
</cp:coreProperties>
</file>