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17-15(1)" sheetId="1" r:id="rId1"/>
    <sheet name="17-15 (2)" sheetId="2" r:id="rId2"/>
  </sheets>
  <definedNames>
    <definedName name="_xlnm.Print_Area" localSheetId="1">'17-15 (2)'!$A$1:$J$26</definedName>
  </definedNames>
  <calcPr fullCalcOnLoad="1"/>
</workbook>
</file>

<file path=xl/sharedStrings.xml><?xml version="1.0" encoding="utf-8"?>
<sst xmlns="http://schemas.openxmlformats.org/spreadsheetml/2006/main" count="79" uniqueCount="51">
  <si>
    <t>17-15　道路交通法違反取締り状況</t>
  </si>
  <si>
    <t>年　　次</t>
  </si>
  <si>
    <t>総数</t>
  </si>
  <si>
    <t>成人</t>
  </si>
  <si>
    <t>少年</t>
  </si>
  <si>
    <t>単位：件</t>
  </si>
  <si>
    <t>違反種別</t>
  </si>
  <si>
    <t>総数</t>
  </si>
  <si>
    <t>歩行者妨害</t>
  </si>
  <si>
    <t>整備不良</t>
  </si>
  <si>
    <t>非反則行為</t>
  </si>
  <si>
    <t>安全運転</t>
  </si>
  <si>
    <t>無免許</t>
  </si>
  <si>
    <t>通行禁止</t>
  </si>
  <si>
    <t>酒酔い</t>
  </si>
  <si>
    <t>徐行</t>
  </si>
  <si>
    <t>酒気帯び</t>
  </si>
  <si>
    <t>一時停止</t>
  </si>
  <si>
    <t>速度非反則</t>
  </si>
  <si>
    <t>割込</t>
  </si>
  <si>
    <t>積載重量非反則</t>
  </si>
  <si>
    <t>灯火</t>
  </si>
  <si>
    <t>その他</t>
  </si>
  <si>
    <t>合図不履行</t>
  </si>
  <si>
    <t>定員外乗車</t>
  </si>
  <si>
    <t>反則行為</t>
  </si>
  <si>
    <t>駐停車</t>
  </si>
  <si>
    <t>速度反則</t>
  </si>
  <si>
    <t>右左折方法</t>
  </si>
  <si>
    <t>積載重量</t>
  </si>
  <si>
    <t>不携帯</t>
  </si>
  <si>
    <t>信号無視</t>
  </si>
  <si>
    <t>初心者遵守事項</t>
  </si>
  <si>
    <t>通行区分</t>
  </si>
  <si>
    <t>免許条件</t>
  </si>
  <si>
    <t>追越し</t>
  </si>
  <si>
    <t>消音器不備</t>
  </si>
  <si>
    <t>踏切</t>
  </si>
  <si>
    <t>非反則行為</t>
  </si>
  <si>
    <t>反則行為</t>
  </si>
  <si>
    <t>（１）　違反取締り状況</t>
  </si>
  <si>
    <r>
      <t xml:space="preserve">17-15　道路交通法違反取締り状況 </t>
    </r>
    <r>
      <rPr>
        <sz val="11"/>
        <rFont val="ＭＳ Ｐゴシック"/>
        <family val="3"/>
      </rPr>
      <t>（続き）</t>
    </r>
  </si>
  <si>
    <t>平成14年</t>
  </si>
  <si>
    <t>（２）　違反種別取締り状況（平成1８年）</t>
  </si>
  <si>
    <t>　</t>
  </si>
  <si>
    <t>点数切符</t>
  </si>
  <si>
    <t>座席ベルト</t>
  </si>
  <si>
    <t>乗車用ヘルメット</t>
  </si>
  <si>
    <t>チャイルドシート</t>
  </si>
  <si>
    <t>-</t>
  </si>
  <si>
    <t>資料：県警察本部交通企画課 「交通年鑑」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</si>
</sst>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　&quot;###&quot;　&quot;###&quot;　&quot;###"/>
    <numFmt numFmtId="177" formatCode="###\ ###\ ##0"/>
    <numFmt numFmtId="178" formatCode="###\ ###\ ##0.00"/>
    <numFmt numFmtId="179" formatCode="0.00_);[Red]\(0.00\)"/>
    <numFmt numFmtId="180" formatCode="#,##0.0_);[Red]\(#,##0.0\)"/>
    <numFmt numFmtId="181" formatCode="#,##0.00_);[Red]\(#,##0.00\)"/>
    <numFmt numFmtId="182" formatCode="0_);[Red]\(0\)"/>
    <numFmt numFmtId="183" formatCode="\(###\ ##0\)"/>
    <numFmt numFmtId="184" formatCode="###\ ##0"/>
    <numFmt numFmtId="185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77" fontId="0" fillId="0" borderId="0" xfId="0" applyNumberFormat="1" applyAlignment="1">
      <alignment horizontal="right"/>
    </xf>
    <xf numFmtId="177" fontId="0" fillId="0" borderId="0" xfId="0" applyNumberFormat="1" applyBorder="1" applyAlignment="1">
      <alignment horizontal="right"/>
    </xf>
    <xf numFmtId="0" fontId="0" fillId="0" borderId="3" xfId="0" applyFont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177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/>
    </xf>
    <xf numFmtId="0" fontId="0" fillId="0" borderId="0" xfId="0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0" xfId="0" applyFill="1" applyBorder="1" applyAlignment="1">
      <alignment horizontal="center" shrinkToFit="1"/>
    </xf>
    <xf numFmtId="177" fontId="0" fillId="0" borderId="0" xfId="0" applyNumberFormat="1" applyFill="1" applyBorder="1" applyAlignment="1">
      <alignment horizontal="right"/>
    </xf>
    <xf numFmtId="177" fontId="0" fillId="0" borderId="7" xfId="0" applyNumberFormat="1" applyFill="1" applyBorder="1" applyAlignment="1">
      <alignment horizontal="right"/>
    </xf>
    <xf numFmtId="177" fontId="0" fillId="0" borderId="8" xfId="0" applyNumberFormat="1" applyFill="1" applyBorder="1" applyAlignment="1">
      <alignment horizontal="right"/>
    </xf>
    <xf numFmtId="0" fontId="0" fillId="0" borderId="7" xfId="0" applyFill="1" applyBorder="1" applyAlignment="1">
      <alignment horizontal="center" shrinkToFit="1"/>
    </xf>
    <xf numFmtId="0" fontId="2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77" fontId="0" fillId="0" borderId="12" xfId="0" applyNumberFormat="1" applyFill="1" applyBorder="1" applyAlignment="1">
      <alignment horizontal="right"/>
    </xf>
    <xf numFmtId="177" fontId="2" fillId="0" borderId="7" xfId="0" applyNumberFormat="1" applyFont="1" applyFill="1" applyBorder="1" applyAlignment="1">
      <alignment horizontal="right"/>
    </xf>
    <xf numFmtId="184" fontId="2" fillId="0" borderId="0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 horizontal="right"/>
    </xf>
    <xf numFmtId="0" fontId="0" fillId="0" borderId="7" xfId="0" applyBorder="1" applyAlignment="1">
      <alignment horizontal="distributed"/>
    </xf>
    <xf numFmtId="0" fontId="0" fillId="0" borderId="0" xfId="0" applyFill="1" applyBorder="1" applyAlignment="1">
      <alignment horizontal="left" shrinkToFit="1"/>
    </xf>
    <xf numFmtId="0" fontId="0" fillId="0" borderId="7" xfId="0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0" fillId="0" borderId="13" xfId="0" applyNumberForma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184" fontId="0" fillId="0" borderId="13" xfId="0" applyNumberFormat="1" applyFill="1" applyBorder="1" applyAlignment="1">
      <alignment horizontal="right"/>
    </xf>
    <xf numFmtId="177" fontId="0" fillId="0" borderId="13" xfId="0" applyNumberForma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L30"/>
  <sheetViews>
    <sheetView tabSelected="1" zoomScaleSheetLayoutView="100" workbookViewId="0" topLeftCell="B1">
      <selection activeCell="K25" sqref="K25"/>
    </sheetView>
  </sheetViews>
  <sheetFormatPr defaultColWidth="9.00390625" defaultRowHeight="13.5"/>
  <cols>
    <col min="1" max="1" width="13.375" style="0" customWidth="1"/>
    <col min="2" max="11" width="10.75390625" style="0" customWidth="1"/>
  </cols>
  <sheetData>
    <row r="1" ht="13.5">
      <c r="A1" s="1" t="s">
        <v>0</v>
      </c>
    </row>
    <row r="2" ht="13.5">
      <c r="A2" s="1"/>
    </row>
    <row r="3" spans="1:11" ht="14.25" thickBot="1">
      <c r="A3" t="s">
        <v>40</v>
      </c>
      <c r="H3" s="2" t="s">
        <v>5</v>
      </c>
      <c r="K3" s="2" t="s">
        <v>5</v>
      </c>
    </row>
    <row r="4" spans="1:11" s="5" customFormat="1" ht="14.25" thickTop="1">
      <c r="A4" s="50" t="s">
        <v>1</v>
      </c>
      <c r="B4" s="52" t="s">
        <v>2</v>
      </c>
      <c r="C4" s="47" t="s">
        <v>38</v>
      </c>
      <c r="D4" s="48"/>
      <c r="E4" s="49"/>
      <c r="F4" s="47" t="s">
        <v>39</v>
      </c>
      <c r="G4" s="48"/>
      <c r="H4" s="48"/>
      <c r="I4" s="47" t="s">
        <v>45</v>
      </c>
      <c r="J4" s="48"/>
      <c r="K4" s="48"/>
    </row>
    <row r="5" spans="1:12" s="5" customFormat="1" ht="13.5">
      <c r="A5" s="51"/>
      <c r="B5" s="53"/>
      <c r="C5" s="32" t="s">
        <v>7</v>
      </c>
      <c r="D5" s="32" t="s">
        <v>3</v>
      </c>
      <c r="E5" s="31" t="s">
        <v>4</v>
      </c>
      <c r="F5" s="32" t="s">
        <v>7</v>
      </c>
      <c r="G5" s="32" t="s">
        <v>3</v>
      </c>
      <c r="H5" s="31" t="s">
        <v>4</v>
      </c>
      <c r="I5" s="32" t="s">
        <v>7</v>
      </c>
      <c r="J5" s="32" t="s">
        <v>3</v>
      </c>
      <c r="K5" s="58" t="s">
        <v>4</v>
      </c>
      <c r="L5" s="59"/>
    </row>
    <row r="6" spans="1:11" ht="13.5">
      <c r="A6" s="6" t="s">
        <v>42</v>
      </c>
      <c r="B6" s="8">
        <v>336002</v>
      </c>
      <c r="C6" s="8">
        <v>26138</v>
      </c>
      <c r="D6" s="8">
        <v>24218</v>
      </c>
      <c r="E6" s="8">
        <v>1920</v>
      </c>
      <c r="F6" s="8">
        <v>213704</v>
      </c>
      <c r="G6" s="8">
        <v>197339</v>
      </c>
      <c r="H6" s="8">
        <v>16365</v>
      </c>
      <c r="I6" s="8">
        <v>96160</v>
      </c>
      <c r="J6" s="8">
        <v>91942</v>
      </c>
      <c r="K6" s="8">
        <v>4218</v>
      </c>
    </row>
    <row r="7" spans="1:11" ht="13.5">
      <c r="A7" s="9">
        <v>15</v>
      </c>
      <c r="B7" s="8">
        <v>301925</v>
      </c>
      <c r="C7" s="8">
        <v>23158</v>
      </c>
      <c r="D7" s="10">
        <v>21581</v>
      </c>
      <c r="E7" s="10">
        <v>1577</v>
      </c>
      <c r="F7" s="8">
        <v>195447</v>
      </c>
      <c r="G7" s="10">
        <v>181606</v>
      </c>
      <c r="H7" s="10">
        <v>13841</v>
      </c>
      <c r="I7" s="8">
        <v>83320</v>
      </c>
      <c r="J7" s="10">
        <v>79960</v>
      </c>
      <c r="K7" s="10">
        <v>3360</v>
      </c>
    </row>
    <row r="8" spans="1:11" s="11" customFormat="1" ht="13.5">
      <c r="A8" s="9">
        <v>16</v>
      </c>
      <c r="B8" s="8">
        <v>388929</v>
      </c>
      <c r="C8" s="8">
        <v>24982</v>
      </c>
      <c r="D8" s="10">
        <v>23487</v>
      </c>
      <c r="E8" s="10">
        <v>1495</v>
      </c>
      <c r="F8" s="8">
        <v>237386</v>
      </c>
      <c r="G8" s="10">
        <v>223683</v>
      </c>
      <c r="H8" s="10">
        <v>13703</v>
      </c>
      <c r="I8" s="8">
        <v>126561</v>
      </c>
      <c r="J8" s="10">
        <v>122955</v>
      </c>
      <c r="K8" s="10">
        <v>3606</v>
      </c>
    </row>
    <row r="9" spans="1:11" s="12" customFormat="1" ht="13.5">
      <c r="A9" s="9">
        <v>17</v>
      </c>
      <c r="B9" s="8">
        <v>414712</v>
      </c>
      <c r="C9" s="8">
        <v>23206</v>
      </c>
      <c r="D9" s="10">
        <v>21962</v>
      </c>
      <c r="E9" s="10">
        <v>1244</v>
      </c>
      <c r="F9" s="8">
        <v>259728</v>
      </c>
      <c r="G9" s="10">
        <v>247224</v>
      </c>
      <c r="H9" s="10">
        <v>12504</v>
      </c>
      <c r="I9" s="8">
        <v>131778</v>
      </c>
      <c r="J9" s="10">
        <v>128300</v>
      </c>
      <c r="K9" s="10">
        <v>3478</v>
      </c>
    </row>
    <row r="10" spans="1:11" s="12" customFormat="1" ht="13.5">
      <c r="A10" s="30">
        <v>18</v>
      </c>
      <c r="B10" s="33">
        <v>438176</v>
      </c>
      <c r="C10" s="34">
        <v>22191</v>
      </c>
      <c r="D10" s="34">
        <v>21075</v>
      </c>
      <c r="E10" s="34">
        <v>1116</v>
      </c>
      <c r="F10" s="34">
        <v>281527</v>
      </c>
      <c r="G10" s="34">
        <v>270413</v>
      </c>
      <c r="H10" s="34">
        <v>11114</v>
      </c>
      <c r="I10" s="34">
        <v>134458</v>
      </c>
      <c r="J10" s="34">
        <v>131521</v>
      </c>
      <c r="K10" s="34">
        <v>2937</v>
      </c>
    </row>
    <row r="11" spans="1:11" ht="13.5">
      <c r="A11" t="s">
        <v>50</v>
      </c>
      <c r="B11" s="8"/>
      <c r="C11" s="7"/>
      <c r="D11" s="7"/>
      <c r="E11" s="7"/>
      <c r="F11" s="7"/>
      <c r="G11" s="7"/>
      <c r="H11" s="7"/>
      <c r="I11" s="7"/>
      <c r="J11" s="7"/>
      <c r="K11" s="7"/>
    </row>
    <row r="12" spans="1:11" ht="13.5">
      <c r="A12" s="13"/>
      <c r="B12" s="8"/>
      <c r="C12" s="7"/>
      <c r="D12" s="7"/>
      <c r="E12" s="7"/>
      <c r="F12" s="7"/>
      <c r="G12" s="7"/>
      <c r="H12" s="7"/>
      <c r="I12" s="7"/>
      <c r="J12" s="7"/>
      <c r="K12" s="7"/>
    </row>
    <row r="13" spans="2:11" ht="13.5">
      <c r="B13" s="8"/>
      <c r="C13" s="7"/>
      <c r="D13" s="7"/>
      <c r="E13" s="7"/>
      <c r="F13" s="7"/>
      <c r="G13" s="7"/>
      <c r="H13" s="7"/>
      <c r="I13" s="7"/>
      <c r="J13" s="7"/>
      <c r="K13" s="7"/>
    </row>
    <row r="14" spans="5:11" ht="13.5">
      <c r="E14" s="7"/>
      <c r="F14" s="7"/>
      <c r="G14" s="7"/>
      <c r="H14" s="7"/>
      <c r="I14" s="7"/>
      <c r="J14" s="7"/>
      <c r="K14" s="7"/>
    </row>
    <row r="15" spans="5:11" ht="13.5">
      <c r="E15" s="7"/>
      <c r="F15" s="7"/>
      <c r="G15" s="7"/>
      <c r="H15" s="7"/>
      <c r="I15" s="7"/>
      <c r="J15" s="7"/>
      <c r="K15" s="7"/>
    </row>
    <row r="16" spans="5:11" ht="13.5">
      <c r="E16" s="7"/>
      <c r="F16" s="7"/>
      <c r="G16" s="7"/>
      <c r="H16" s="14"/>
      <c r="I16" s="7"/>
      <c r="J16" s="7"/>
      <c r="K16" s="14"/>
    </row>
    <row r="17" spans="1:12" ht="13.5">
      <c r="A17" s="15"/>
      <c r="B17" s="15"/>
      <c r="C17" s="15"/>
      <c r="D17" s="15"/>
      <c r="E17" s="8"/>
      <c r="F17" s="8"/>
      <c r="G17" s="8"/>
      <c r="H17" s="8"/>
      <c r="I17" s="8"/>
      <c r="J17" s="8"/>
      <c r="K17" s="8"/>
      <c r="L17" s="15"/>
    </row>
    <row r="18" spans="1:12" ht="13.5">
      <c r="A18" s="15"/>
      <c r="B18" s="15"/>
      <c r="C18" s="15"/>
      <c r="D18" s="15"/>
      <c r="E18" s="8"/>
      <c r="F18" s="8"/>
      <c r="G18" s="8"/>
      <c r="H18" s="8"/>
      <c r="I18" s="8"/>
      <c r="J18" s="8"/>
      <c r="K18" s="8"/>
      <c r="L18" s="15"/>
    </row>
    <row r="19" spans="1:12" ht="13.5">
      <c r="A19" s="15"/>
      <c r="B19" s="15"/>
      <c r="C19" s="15"/>
      <c r="D19" s="15"/>
      <c r="E19" s="8"/>
      <c r="F19" s="8"/>
      <c r="G19" s="8"/>
      <c r="H19" s="8"/>
      <c r="I19" s="8"/>
      <c r="J19" s="8"/>
      <c r="K19" s="8"/>
      <c r="L19" s="15"/>
    </row>
    <row r="20" spans="1:12" ht="13.5">
      <c r="A20" s="15"/>
      <c r="B20" s="15"/>
      <c r="C20" s="15"/>
      <c r="D20" s="15"/>
      <c r="E20" s="8"/>
      <c r="F20" s="8"/>
      <c r="G20" s="8"/>
      <c r="H20" s="8"/>
      <c r="I20" s="8"/>
      <c r="J20" s="8"/>
      <c r="K20" s="8"/>
      <c r="L20" s="15"/>
    </row>
    <row r="21" spans="1:12" ht="13.5">
      <c r="A21" s="15"/>
      <c r="B21" s="15"/>
      <c r="C21" s="15"/>
      <c r="D21" s="15"/>
      <c r="E21" s="8"/>
      <c r="F21" s="8"/>
      <c r="G21" s="8"/>
      <c r="H21" s="8"/>
      <c r="I21" s="8"/>
      <c r="J21" s="8"/>
      <c r="K21" s="8"/>
      <c r="L21" s="15"/>
    </row>
    <row r="22" spans="1:12" ht="13.5">
      <c r="A22" s="15"/>
      <c r="B22" s="15"/>
      <c r="C22" s="15"/>
      <c r="D22" s="15"/>
      <c r="E22" s="8"/>
      <c r="F22" s="8"/>
      <c r="G22" s="8"/>
      <c r="H22" s="8"/>
      <c r="I22" s="8"/>
      <c r="J22" s="8"/>
      <c r="K22" s="8"/>
      <c r="L22" s="15"/>
    </row>
    <row r="23" spans="1:12" ht="13.5">
      <c r="A23" s="15"/>
      <c r="B23" s="8"/>
      <c r="C23" s="8"/>
      <c r="D23" s="8"/>
      <c r="E23" s="8"/>
      <c r="F23" s="8"/>
      <c r="G23" s="8"/>
      <c r="H23" s="8"/>
      <c r="I23" s="8"/>
      <c r="J23" s="8"/>
      <c r="K23" s="8"/>
      <c r="L23" s="15"/>
    </row>
    <row r="24" spans="1:12" ht="13.5">
      <c r="A24" s="15"/>
      <c r="B24" s="8"/>
      <c r="C24" s="8"/>
      <c r="D24" s="8"/>
      <c r="E24" s="8"/>
      <c r="F24" s="8"/>
      <c r="G24" s="8"/>
      <c r="H24" s="8"/>
      <c r="I24" s="8"/>
      <c r="J24" s="8"/>
      <c r="K24" s="8"/>
      <c r="L24" s="15"/>
    </row>
    <row r="25" spans="1:12" ht="13.5">
      <c r="A25" s="15"/>
      <c r="B25" s="8"/>
      <c r="C25" s="8"/>
      <c r="D25" s="8"/>
      <c r="E25" s="8"/>
      <c r="F25" s="8"/>
      <c r="G25" s="8"/>
      <c r="H25" s="8"/>
      <c r="I25" s="8"/>
      <c r="J25" s="8"/>
      <c r="K25" s="8"/>
      <c r="L25" s="15"/>
    </row>
    <row r="26" spans="1:12" ht="13.5">
      <c r="A26" s="15"/>
      <c r="B26" s="8"/>
      <c r="C26" s="8"/>
      <c r="D26" s="8"/>
      <c r="E26" s="8"/>
      <c r="F26" s="15"/>
      <c r="G26" s="15"/>
      <c r="H26" s="15"/>
      <c r="I26" s="15"/>
      <c r="J26" s="15"/>
      <c r="K26" s="15"/>
      <c r="L26" s="15"/>
    </row>
    <row r="27" spans="1:12" ht="13.5">
      <c r="A27" s="15"/>
      <c r="B27" s="8"/>
      <c r="C27" s="8"/>
      <c r="D27" s="8"/>
      <c r="E27" s="8"/>
      <c r="F27" s="15"/>
      <c r="G27" s="15"/>
      <c r="H27" s="15"/>
      <c r="I27" s="15"/>
      <c r="J27" s="15"/>
      <c r="K27" s="15"/>
      <c r="L27" s="15"/>
    </row>
    <row r="28" spans="1:12" ht="13.5">
      <c r="A28" s="15"/>
      <c r="B28" s="15"/>
      <c r="C28" s="15"/>
      <c r="D28" s="15"/>
      <c r="E28" s="8"/>
      <c r="F28" s="15"/>
      <c r="G28" s="15"/>
      <c r="H28" s="15"/>
      <c r="I28" s="15"/>
      <c r="J28" s="15"/>
      <c r="K28" s="15"/>
      <c r="L28" s="15"/>
    </row>
    <row r="29" spans="1:12" ht="13.5">
      <c r="A29" s="15"/>
      <c r="B29" s="15"/>
      <c r="C29" s="15"/>
      <c r="D29" s="15"/>
      <c r="E29" s="8"/>
      <c r="F29" s="15"/>
      <c r="G29" s="15"/>
      <c r="H29" s="15"/>
      <c r="I29" s="15"/>
      <c r="J29" s="15"/>
      <c r="K29" s="15"/>
      <c r="L29" s="15"/>
    </row>
    <row r="30" spans="1:12" ht="13.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</sheetData>
  <mergeCells count="5">
    <mergeCell ref="F4:H4"/>
    <mergeCell ref="C4:E4"/>
    <mergeCell ref="I4:K4"/>
    <mergeCell ref="A4:A5"/>
    <mergeCell ref="B4:B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N45"/>
  <sheetViews>
    <sheetView zoomScaleSheetLayoutView="100" workbookViewId="0" topLeftCell="A1">
      <selection activeCell="A26" sqref="A26"/>
    </sheetView>
  </sheetViews>
  <sheetFormatPr defaultColWidth="9.00390625" defaultRowHeight="15" customHeight="1"/>
  <cols>
    <col min="1" max="1" width="2.125" style="0" customWidth="1"/>
    <col min="2" max="2" width="15.25390625" style="0" customWidth="1"/>
    <col min="3" max="4" width="10.75390625" style="0" bestFit="1" customWidth="1"/>
    <col min="5" max="5" width="9.50390625" style="0" bestFit="1" customWidth="1"/>
    <col min="6" max="6" width="2.25390625" style="0" customWidth="1"/>
    <col min="7" max="7" width="14.125" style="0" customWidth="1"/>
    <col min="8" max="9" width="10.125" style="0" bestFit="1" customWidth="1"/>
  </cols>
  <sheetData>
    <row r="1" ht="15" customHeight="1">
      <c r="A1" s="1" t="s">
        <v>41</v>
      </c>
    </row>
    <row r="2" spans="3:10" ht="15" customHeight="1">
      <c r="C2" s="8"/>
      <c r="D2" s="7"/>
      <c r="E2" s="7"/>
      <c r="F2" s="7"/>
      <c r="G2" s="7"/>
      <c r="H2" s="7"/>
      <c r="I2" s="7"/>
      <c r="J2" s="7"/>
    </row>
    <row r="3" spans="1:10" ht="15" customHeight="1" thickBot="1">
      <c r="A3" s="13" t="s">
        <v>43</v>
      </c>
      <c r="B3" s="16"/>
      <c r="C3" s="17"/>
      <c r="D3" s="7"/>
      <c r="E3" s="7"/>
      <c r="F3" s="7"/>
      <c r="G3" s="7"/>
      <c r="H3" s="7"/>
      <c r="I3" s="7"/>
      <c r="J3" s="2" t="s">
        <v>5</v>
      </c>
    </row>
    <row r="4" spans="1:11" s="21" customFormat="1" ht="15" customHeight="1" thickTop="1">
      <c r="A4" s="48" t="s">
        <v>6</v>
      </c>
      <c r="B4" s="49"/>
      <c r="C4" s="4" t="s">
        <v>2</v>
      </c>
      <c r="D4" s="18" t="s">
        <v>3</v>
      </c>
      <c r="E4" s="19" t="s">
        <v>4</v>
      </c>
      <c r="F4" s="48" t="s">
        <v>6</v>
      </c>
      <c r="G4" s="49"/>
      <c r="H4" s="18" t="s">
        <v>2</v>
      </c>
      <c r="I4" s="18" t="s">
        <v>3</v>
      </c>
      <c r="J4" s="3" t="s">
        <v>4</v>
      </c>
      <c r="K4" s="20"/>
    </row>
    <row r="5" spans="1:10" ht="15" customHeight="1">
      <c r="A5" s="56" t="s">
        <v>7</v>
      </c>
      <c r="B5" s="57"/>
      <c r="C5" s="35">
        <f>SUM(C7,C15,H21)</f>
        <v>438176</v>
      </c>
      <c r="D5" s="35">
        <f>SUM(D7,D15,I21)</f>
        <v>423009</v>
      </c>
      <c r="E5" s="42">
        <f>SUM(E7,E15,J21)</f>
        <v>15167</v>
      </c>
      <c r="F5" s="35"/>
      <c r="G5" s="24" t="s">
        <v>13</v>
      </c>
      <c r="H5" s="26">
        <v>30143</v>
      </c>
      <c r="I5" s="26">
        <v>28868</v>
      </c>
      <c r="J5" s="26">
        <v>1275</v>
      </c>
    </row>
    <row r="6" spans="1:10" ht="15" customHeight="1">
      <c r="A6" s="15"/>
      <c r="B6" s="23"/>
      <c r="C6" s="36" t="s">
        <v>44</v>
      </c>
      <c r="D6" s="36" t="s">
        <v>44</v>
      </c>
      <c r="E6" s="43" t="s">
        <v>44</v>
      </c>
      <c r="F6" s="35"/>
      <c r="G6" s="24" t="s">
        <v>15</v>
      </c>
      <c r="H6" s="26">
        <v>1</v>
      </c>
      <c r="I6" s="26">
        <v>1</v>
      </c>
      <c r="J6" s="26" t="s">
        <v>49</v>
      </c>
    </row>
    <row r="7" spans="1:10" ht="15" customHeight="1">
      <c r="A7" s="55" t="s">
        <v>10</v>
      </c>
      <c r="B7" s="55"/>
      <c r="C7" s="37">
        <f>SUM(C8:C13)</f>
        <v>22191</v>
      </c>
      <c r="D7" s="37">
        <f>SUM(D8:D13)</f>
        <v>21075</v>
      </c>
      <c r="E7" s="44">
        <f>SUM(E8:E13)</f>
        <v>1116</v>
      </c>
      <c r="F7" s="36"/>
      <c r="G7" s="24" t="s">
        <v>17</v>
      </c>
      <c r="H7" s="26">
        <v>49273</v>
      </c>
      <c r="I7" s="26">
        <v>46719</v>
      </c>
      <c r="J7" s="26">
        <v>2554</v>
      </c>
    </row>
    <row r="8" spans="1:10" ht="15" customHeight="1">
      <c r="A8" s="15"/>
      <c r="B8" s="23" t="s">
        <v>12</v>
      </c>
      <c r="C8" s="38">
        <v>1936</v>
      </c>
      <c r="D8" s="38">
        <v>1415</v>
      </c>
      <c r="E8" s="45">
        <v>521</v>
      </c>
      <c r="F8" s="37"/>
      <c r="G8" s="24" t="s">
        <v>19</v>
      </c>
      <c r="H8" s="26">
        <v>103</v>
      </c>
      <c r="I8" s="26">
        <v>87</v>
      </c>
      <c r="J8" s="26">
        <v>16</v>
      </c>
    </row>
    <row r="9" spans="1:10" ht="15" customHeight="1">
      <c r="A9" s="15"/>
      <c r="B9" s="23" t="s">
        <v>14</v>
      </c>
      <c r="C9" s="38">
        <v>129</v>
      </c>
      <c r="D9" s="38">
        <v>128</v>
      </c>
      <c r="E9" s="45">
        <v>1</v>
      </c>
      <c r="F9" s="38"/>
      <c r="G9" s="24" t="s">
        <v>21</v>
      </c>
      <c r="H9" s="26">
        <v>267</v>
      </c>
      <c r="I9" s="26">
        <v>221</v>
      </c>
      <c r="J9" s="26">
        <v>46</v>
      </c>
    </row>
    <row r="10" spans="1:10" ht="15" customHeight="1">
      <c r="A10" s="15"/>
      <c r="B10" s="23" t="s">
        <v>16</v>
      </c>
      <c r="C10" s="38">
        <v>4539</v>
      </c>
      <c r="D10" s="38">
        <v>4466</v>
      </c>
      <c r="E10" s="45">
        <v>73</v>
      </c>
      <c r="F10" s="38"/>
      <c r="G10" s="24" t="s">
        <v>23</v>
      </c>
      <c r="H10" s="26">
        <v>430</v>
      </c>
      <c r="I10" s="26">
        <v>400</v>
      </c>
      <c r="J10" s="26">
        <v>30</v>
      </c>
    </row>
    <row r="11" spans="1:10" ht="15" customHeight="1">
      <c r="A11" s="15"/>
      <c r="B11" s="23" t="s">
        <v>18</v>
      </c>
      <c r="C11" s="38">
        <v>15461</v>
      </c>
      <c r="D11" s="38">
        <v>14990</v>
      </c>
      <c r="E11" s="45">
        <v>471</v>
      </c>
      <c r="F11" s="38"/>
      <c r="G11" s="24" t="s">
        <v>24</v>
      </c>
      <c r="H11" s="26">
        <v>1781</v>
      </c>
      <c r="I11" s="26">
        <v>702</v>
      </c>
      <c r="J11" s="26">
        <v>1079</v>
      </c>
    </row>
    <row r="12" spans="1:10" ht="15" customHeight="1">
      <c r="A12" s="15"/>
      <c r="B12" s="23" t="s">
        <v>20</v>
      </c>
      <c r="C12" s="38">
        <v>46</v>
      </c>
      <c r="D12" s="38">
        <v>46</v>
      </c>
      <c r="E12" s="45" t="s">
        <v>49</v>
      </c>
      <c r="F12" s="38"/>
      <c r="G12" s="24" t="s">
        <v>26</v>
      </c>
      <c r="H12" s="26">
        <v>34682</v>
      </c>
      <c r="I12" s="26">
        <v>33902</v>
      </c>
      <c r="J12" s="26">
        <v>780</v>
      </c>
    </row>
    <row r="13" spans="1:10" ht="15" customHeight="1">
      <c r="A13" s="15"/>
      <c r="B13" s="23" t="s">
        <v>22</v>
      </c>
      <c r="C13" s="38">
        <v>80</v>
      </c>
      <c r="D13" s="38">
        <v>30</v>
      </c>
      <c r="E13" s="45">
        <v>50</v>
      </c>
      <c r="F13" s="38"/>
      <c r="G13" s="24" t="s">
        <v>28</v>
      </c>
      <c r="H13" s="26">
        <v>317</v>
      </c>
      <c r="I13" s="26">
        <v>300</v>
      </c>
      <c r="J13" s="26">
        <v>17</v>
      </c>
    </row>
    <row r="14" spans="1:10" ht="15" customHeight="1">
      <c r="A14" s="15"/>
      <c r="B14" s="23"/>
      <c r="C14" s="38" t="s">
        <v>44</v>
      </c>
      <c r="D14" s="38" t="s">
        <v>44</v>
      </c>
      <c r="E14" s="45" t="s">
        <v>44</v>
      </c>
      <c r="F14" s="38"/>
      <c r="G14" s="24" t="s">
        <v>30</v>
      </c>
      <c r="H14" s="26">
        <v>10409</v>
      </c>
      <c r="I14" s="26">
        <v>9726</v>
      </c>
      <c r="J14" s="26">
        <v>683</v>
      </c>
    </row>
    <row r="15" spans="1:10" ht="15" customHeight="1">
      <c r="A15" s="55" t="s">
        <v>25</v>
      </c>
      <c r="B15" s="55"/>
      <c r="C15" s="38">
        <f>SUM(C16:C24,H5:H18)</f>
        <v>281527</v>
      </c>
      <c r="D15" s="38">
        <v>270413</v>
      </c>
      <c r="E15" s="45">
        <v>11114</v>
      </c>
      <c r="F15" s="38"/>
      <c r="G15" s="40" t="s">
        <v>32</v>
      </c>
      <c r="H15" s="26">
        <v>415</v>
      </c>
      <c r="I15" s="26">
        <v>158</v>
      </c>
      <c r="J15" s="26">
        <v>257</v>
      </c>
    </row>
    <row r="16" spans="1:10" ht="15" customHeight="1">
      <c r="A16" s="15"/>
      <c r="B16" s="23" t="s">
        <v>27</v>
      </c>
      <c r="C16" s="38">
        <v>64875</v>
      </c>
      <c r="D16" s="38">
        <v>63870</v>
      </c>
      <c r="E16" s="45">
        <v>1005</v>
      </c>
      <c r="F16" s="38"/>
      <c r="G16" s="24" t="s">
        <v>34</v>
      </c>
      <c r="H16" s="26">
        <v>380</v>
      </c>
      <c r="I16" s="26">
        <v>336</v>
      </c>
      <c r="J16" s="26">
        <v>44</v>
      </c>
    </row>
    <row r="17" spans="1:10" ht="15" customHeight="1">
      <c r="A17" s="15"/>
      <c r="B17" s="23" t="s">
        <v>29</v>
      </c>
      <c r="C17" s="38">
        <v>462</v>
      </c>
      <c r="D17" s="38">
        <v>461</v>
      </c>
      <c r="E17" s="45">
        <v>1</v>
      </c>
      <c r="F17" s="38"/>
      <c r="G17" s="24" t="s">
        <v>36</v>
      </c>
      <c r="H17" s="26">
        <v>145</v>
      </c>
      <c r="I17" s="26">
        <v>80</v>
      </c>
      <c r="J17" s="26">
        <v>65</v>
      </c>
    </row>
    <row r="18" spans="1:10" ht="15" customHeight="1">
      <c r="A18" s="15"/>
      <c r="B18" s="23" t="s">
        <v>31</v>
      </c>
      <c r="C18" s="38">
        <v>12083</v>
      </c>
      <c r="D18" s="38">
        <v>11470</v>
      </c>
      <c r="E18" s="45">
        <v>613</v>
      </c>
      <c r="F18" s="38"/>
      <c r="G18" s="24" t="s">
        <v>22</v>
      </c>
      <c r="H18" s="26">
        <v>56768</v>
      </c>
      <c r="I18" s="26">
        <v>55695</v>
      </c>
      <c r="J18" s="26">
        <v>1073</v>
      </c>
    </row>
    <row r="19" spans="1:10" ht="15" customHeight="1">
      <c r="A19" s="15"/>
      <c r="B19" s="23" t="s">
        <v>33</v>
      </c>
      <c r="C19" s="38">
        <v>4209</v>
      </c>
      <c r="D19" s="38">
        <v>3836</v>
      </c>
      <c r="E19" s="45">
        <v>373</v>
      </c>
      <c r="F19" s="38"/>
      <c r="G19" s="24"/>
      <c r="H19" s="38" t="s">
        <v>44</v>
      </c>
      <c r="I19" s="38" t="s">
        <v>44</v>
      </c>
      <c r="J19" s="38" t="s">
        <v>44</v>
      </c>
    </row>
    <row r="20" spans="1:10" ht="15" customHeight="1">
      <c r="A20" s="15"/>
      <c r="B20" s="23" t="s">
        <v>35</v>
      </c>
      <c r="C20" s="38">
        <v>352</v>
      </c>
      <c r="D20" s="38">
        <v>339</v>
      </c>
      <c r="E20" s="45">
        <v>13</v>
      </c>
      <c r="F20" s="54"/>
      <c r="G20" s="54"/>
      <c r="H20" s="26"/>
      <c r="I20" s="26"/>
      <c r="J20" s="26"/>
    </row>
    <row r="21" spans="1:10" ht="15" customHeight="1">
      <c r="A21" s="15"/>
      <c r="B21" s="23" t="s">
        <v>37</v>
      </c>
      <c r="C21" s="38">
        <v>7151</v>
      </c>
      <c r="D21" s="38">
        <v>6626</v>
      </c>
      <c r="E21" s="45">
        <v>525</v>
      </c>
      <c r="F21" s="54" t="s">
        <v>45</v>
      </c>
      <c r="G21" s="54"/>
      <c r="H21" s="26">
        <f>SUM(H22:H24)</f>
        <v>134458</v>
      </c>
      <c r="I21" s="26">
        <f>SUM(I22:I24)</f>
        <v>131521</v>
      </c>
      <c r="J21" s="26">
        <f>SUM(J22:J24)</f>
        <v>2937</v>
      </c>
    </row>
    <row r="22" spans="1:10" ht="15" customHeight="1">
      <c r="A22" s="15"/>
      <c r="B22" s="23" t="s">
        <v>8</v>
      </c>
      <c r="C22" s="26">
        <v>3003</v>
      </c>
      <c r="D22" s="26">
        <v>2873</v>
      </c>
      <c r="E22" s="46">
        <v>130</v>
      </c>
      <c r="F22" s="24"/>
      <c r="G22" s="24" t="s">
        <v>46</v>
      </c>
      <c r="H22" s="26">
        <f>SUM(I22:J22)</f>
        <v>130892</v>
      </c>
      <c r="I22" s="26">
        <v>128774</v>
      </c>
      <c r="J22" s="26">
        <v>2118</v>
      </c>
    </row>
    <row r="23" spans="1:10" ht="15" customHeight="1">
      <c r="A23" s="15"/>
      <c r="B23" s="23" t="s">
        <v>9</v>
      </c>
      <c r="C23" s="26">
        <v>4267</v>
      </c>
      <c r="D23" s="26">
        <v>3738</v>
      </c>
      <c r="E23" s="46">
        <v>529</v>
      </c>
      <c r="F23" s="38"/>
      <c r="G23" s="25" t="s">
        <v>48</v>
      </c>
      <c r="H23" s="26">
        <f>SUM(I23:J23)</f>
        <v>946</v>
      </c>
      <c r="I23" s="26">
        <v>945</v>
      </c>
      <c r="J23" s="26">
        <v>1</v>
      </c>
    </row>
    <row r="24" spans="1:10" ht="15" customHeight="1">
      <c r="A24" s="22"/>
      <c r="B24" s="39" t="s">
        <v>11</v>
      </c>
      <c r="C24" s="27">
        <v>11</v>
      </c>
      <c r="D24" s="27">
        <v>5</v>
      </c>
      <c r="E24" s="28">
        <v>6</v>
      </c>
      <c r="F24" s="41"/>
      <c r="G24" s="29" t="s">
        <v>47</v>
      </c>
      <c r="H24" s="27">
        <f>SUM(I24:J24)</f>
        <v>2620</v>
      </c>
      <c r="I24" s="27">
        <v>1802</v>
      </c>
      <c r="J24" s="27">
        <v>818</v>
      </c>
    </row>
    <row r="25" spans="1:10" ht="15" customHeight="1">
      <c r="A25" t="s">
        <v>50</v>
      </c>
      <c r="F25" s="15"/>
      <c r="G25" s="24"/>
      <c r="H25" s="26"/>
      <c r="I25" s="26"/>
      <c r="J25" s="26"/>
    </row>
    <row r="26" spans="7:10" ht="15" customHeight="1">
      <c r="G26" s="7"/>
      <c r="H26" s="7"/>
      <c r="I26" s="7"/>
      <c r="J26" s="7"/>
    </row>
    <row r="27" spans="7:10" ht="15" customHeight="1">
      <c r="G27" s="7"/>
      <c r="H27" s="7"/>
      <c r="I27" s="7"/>
      <c r="J27" s="7"/>
    </row>
    <row r="28" spans="7:10" ht="15" customHeight="1">
      <c r="G28" s="7"/>
      <c r="H28" s="7"/>
      <c r="I28" s="7"/>
      <c r="J28" s="7"/>
    </row>
    <row r="29" spans="7:10" ht="15" customHeight="1">
      <c r="G29" s="7"/>
      <c r="H29" s="7"/>
      <c r="I29" s="7"/>
      <c r="J29" s="7"/>
    </row>
    <row r="30" spans="7:10" ht="15" customHeight="1">
      <c r="G30" s="7"/>
      <c r="H30" s="7"/>
      <c r="I30" s="7"/>
      <c r="J30" s="7"/>
    </row>
    <row r="31" spans="7:10" ht="15" customHeight="1">
      <c r="G31" s="7"/>
      <c r="H31" s="7"/>
      <c r="I31" s="7"/>
      <c r="J31" s="14"/>
    </row>
    <row r="32" spans="2:14" ht="15" customHeight="1">
      <c r="B32" s="15"/>
      <c r="C32" s="15"/>
      <c r="D32" s="15"/>
      <c r="E32" s="15"/>
      <c r="F32" s="15"/>
      <c r="G32" s="8"/>
      <c r="H32" s="8"/>
      <c r="I32" s="8"/>
      <c r="J32" s="8"/>
      <c r="K32" s="15"/>
      <c r="L32" s="15"/>
      <c r="M32" s="15"/>
      <c r="N32" s="15"/>
    </row>
    <row r="33" spans="2:14" ht="15" customHeight="1">
      <c r="B33" s="15"/>
      <c r="C33" s="15"/>
      <c r="D33" s="15"/>
      <c r="E33" s="15"/>
      <c r="F33" s="15"/>
      <c r="G33" s="8"/>
      <c r="H33" s="8"/>
      <c r="I33" s="8"/>
      <c r="J33" s="8"/>
      <c r="K33" s="15"/>
      <c r="L33" s="15"/>
      <c r="M33" s="15"/>
      <c r="N33" s="15"/>
    </row>
    <row r="34" spans="2:14" ht="15" customHeight="1">
      <c r="B34" s="15"/>
      <c r="C34" s="15"/>
      <c r="D34" s="15"/>
      <c r="E34" s="15"/>
      <c r="F34" s="15"/>
      <c r="G34" s="8"/>
      <c r="H34" s="8"/>
      <c r="I34" s="8"/>
      <c r="J34" s="8"/>
      <c r="K34" s="15"/>
      <c r="L34" s="15"/>
      <c r="M34" s="15"/>
      <c r="N34" s="15"/>
    </row>
    <row r="35" spans="2:14" ht="15" customHeight="1">
      <c r="B35" s="15"/>
      <c r="C35" s="15"/>
      <c r="D35" s="15"/>
      <c r="E35" s="15"/>
      <c r="F35" s="15"/>
      <c r="G35" s="8"/>
      <c r="H35" s="8"/>
      <c r="I35" s="8"/>
      <c r="J35" s="8"/>
      <c r="K35" s="15"/>
      <c r="L35" s="15"/>
      <c r="M35" s="15"/>
      <c r="N35" s="15"/>
    </row>
    <row r="36" spans="2:14" ht="15" customHeight="1">
      <c r="B36" s="15"/>
      <c r="C36" s="15"/>
      <c r="D36" s="15"/>
      <c r="E36" s="15"/>
      <c r="F36" s="15"/>
      <c r="G36" s="8"/>
      <c r="H36" s="8"/>
      <c r="I36" s="8"/>
      <c r="J36" s="8"/>
      <c r="K36" s="15"/>
      <c r="L36" s="15"/>
      <c r="M36" s="15"/>
      <c r="N36" s="15"/>
    </row>
    <row r="37" spans="2:14" ht="15" customHeight="1">
      <c r="B37" s="15"/>
      <c r="C37" s="15"/>
      <c r="D37" s="15"/>
      <c r="E37" s="15"/>
      <c r="F37" s="15"/>
      <c r="G37" s="8"/>
      <c r="H37" s="8"/>
      <c r="I37" s="8"/>
      <c r="J37" s="8"/>
      <c r="K37" s="15"/>
      <c r="L37" s="15"/>
      <c r="M37" s="15"/>
      <c r="N37" s="15"/>
    </row>
    <row r="38" spans="2:14" ht="15" customHeight="1">
      <c r="B38" s="15"/>
      <c r="C38" s="8"/>
      <c r="D38" s="8"/>
      <c r="E38" s="8"/>
      <c r="F38" s="8"/>
      <c r="G38" s="8"/>
      <c r="H38" s="8"/>
      <c r="I38" s="8"/>
      <c r="J38" s="8"/>
      <c r="K38" s="15"/>
      <c r="L38" s="15"/>
      <c r="M38" s="15"/>
      <c r="N38" s="15"/>
    </row>
    <row r="39" spans="2:14" ht="15" customHeight="1">
      <c r="B39" s="15"/>
      <c r="C39" s="8"/>
      <c r="D39" s="8"/>
      <c r="E39" s="8"/>
      <c r="F39" s="8"/>
      <c r="G39" s="8"/>
      <c r="H39" s="8"/>
      <c r="I39" s="8"/>
      <c r="J39" s="8"/>
      <c r="K39" s="15"/>
      <c r="L39" s="15"/>
      <c r="M39" s="15"/>
      <c r="N39" s="15"/>
    </row>
    <row r="40" spans="2:14" ht="15" customHeight="1">
      <c r="B40" s="15"/>
      <c r="C40" s="8"/>
      <c r="D40" s="8"/>
      <c r="E40" s="8"/>
      <c r="F40" s="8"/>
      <c r="G40" s="8"/>
      <c r="H40" s="8"/>
      <c r="I40" s="8"/>
      <c r="J40" s="8"/>
      <c r="K40" s="15"/>
      <c r="L40" s="15"/>
      <c r="M40" s="15"/>
      <c r="N40" s="15"/>
    </row>
    <row r="41" spans="2:14" ht="15" customHeight="1">
      <c r="B41" s="15"/>
      <c r="C41" s="8"/>
      <c r="D41" s="8"/>
      <c r="E41" s="8"/>
      <c r="F41" s="8"/>
      <c r="G41" s="8"/>
      <c r="H41" s="15"/>
      <c r="I41" s="15"/>
      <c r="J41" s="15"/>
      <c r="K41" s="15"/>
      <c r="L41" s="15"/>
      <c r="M41" s="15"/>
      <c r="N41" s="15"/>
    </row>
    <row r="42" spans="2:14" ht="15" customHeight="1">
      <c r="B42" s="15"/>
      <c r="C42" s="8"/>
      <c r="D42" s="8"/>
      <c r="E42" s="8"/>
      <c r="F42" s="8"/>
      <c r="G42" s="8"/>
      <c r="H42" s="15"/>
      <c r="I42" s="15"/>
      <c r="J42" s="15"/>
      <c r="K42" s="15"/>
      <c r="L42" s="15"/>
      <c r="M42" s="15"/>
      <c r="N42" s="15"/>
    </row>
    <row r="43" spans="2:14" ht="15" customHeight="1">
      <c r="B43" s="15"/>
      <c r="C43" s="15"/>
      <c r="D43" s="15"/>
      <c r="E43" s="15"/>
      <c r="F43" s="15"/>
      <c r="G43" s="8"/>
      <c r="H43" s="15"/>
      <c r="I43" s="15"/>
      <c r="J43" s="15"/>
      <c r="K43" s="15"/>
      <c r="L43" s="15"/>
      <c r="M43" s="15"/>
      <c r="N43" s="15"/>
    </row>
    <row r="44" spans="2:14" ht="15" customHeight="1">
      <c r="B44" s="15"/>
      <c r="C44" s="15"/>
      <c r="D44" s="15"/>
      <c r="E44" s="15"/>
      <c r="F44" s="15"/>
      <c r="G44" s="8"/>
      <c r="H44" s="15"/>
      <c r="I44" s="15"/>
      <c r="J44" s="15"/>
      <c r="K44" s="15"/>
      <c r="L44" s="15"/>
      <c r="M44" s="15"/>
      <c r="N44" s="15"/>
    </row>
    <row r="45" spans="2:14" ht="1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</sheetData>
  <mergeCells count="7">
    <mergeCell ref="F21:G21"/>
    <mergeCell ref="F20:G20"/>
    <mergeCell ref="A7:B7"/>
    <mergeCell ref="F4:G4"/>
    <mergeCell ref="A15:B15"/>
    <mergeCell ref="A4:B4"/>
    <mergeCell ref="A5:B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2007-11-22T07:57:13Z</cp:lastPrinted>
  <dcterms:created xsi:type="dcterms:W3CDTF">2005-12-20T05:44:05Z</dcterms:created>
  <dcterms:modified xsi:type="dcterms:W3CDTF">2007-12-26T00:11:04Z</dcterms:modified>
  <cp:category/>
  <cp:version/>
  <cp:contentType/>
  <cp:contentStatus/>
</cp:coreProperties>
</file>