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5-01" sheetId="1" r:id="rId1"/>
    <sheet name="5-02" sheetId="2" r:id="rId2"/>
    <sheet name="5-03" sheetId="3" r:id="rId3"/>
    <sheet name="5-04_05" sheetId="4" r:id="rId4"/>
    <sheet name="5-06_07" sheetId="5" r:id="rId5"/>
    <sheet name="5-08 " sheetId="6" r:id="rId6"/>
    <sheet name="5-09" sheetId="7" r:id="rId7"/>
    <sheet name="5-10" sheetId="8" r:id="rId8"/>
    <sheet name="5-11" sheetId="9" r:id="rId9"/>
    <sheet name="5-12" sheetId="10" r:id="rId10"/>
  </sheets>
  <definedNames>
    <definedName name="_xlfn.COUNTIFS" hidden="1">#NAME?</definedName>
    <definedName name="_xlnm.Print_Area" localSheetId="0">'5-01'!$B$1:$J$72</definedName>
    <definedName name="_xlnm.Print_Area" localSheetId="1">'5-02'!$B$2:$T$57</definedName>
    <definedName name="_xlnm.Print_Area" localSheetId="2">'5-03'!$B$1:$U$46</definedName>
    <definedName name="_xlnm.Print_Area" localSheetId="3">'5-04_05'!$B$1:$U$44</definedName>
    <definedName name="_xlnm.Print_Area" localSheetId="4">'5-06_07'!$A$1:$J$41</definedName>
    <definedName name="_xlnm.Print_Area" localSheetId="5">'5-08 '!$A$1:$G$27</definedName>
    <definedName name="_xlnm.Print_Area" localSheetId="6">'5-09'!$A$1:$K$71</definedName>
    <definedName name="_xlnm.Print_Area" localSheetId="7">'5-10'!$A$1:$F$26</definedName>
    <definedName name="_xlnm.Print_Area" localSheetId="9">'5-12'!$A$1:$Q$25</definedName>
    <definedName name="_xlnm.Print_Titles" localSheetId="6">'5-09'!$3:$4</definedName>
  </definedNames>
  <calcPr fullCalcOnLoad="1"/>
</workbook>
</file>

<file path=xl/sharedStrings.xml><?xml version="1.0" encoding="utf-8"?>
<sst xmlns="http://schemas.openxmlformats.org/spreadsheetml/2006/main" count="653" uniqueCount="410">
  <si>
    <t>第５－１表　衛生検査件数（検査の種類別）</t>
  </si>
  <si>
    <t>件　数</t>
  </si>
  <si>
    <t>区　　　　　分</t>
  </si>
  <si>
    <t>分離・同定・検出</t>
  </si>
  <si>
    <t>核酸検査</t>
  </si>
  <si>
    <t>抗体検査</t>
  </si>
  <si>
    <t>結　　核</t>
  </si>
  <si>
    <t>性　　病</t>
  </si>
  <si>
    <t>梅毒</t>
  </si>
  <si>
    <t>その他</t>
  </si>
  <si>
    <t>ウイルス・リケッチア等検査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</si>
  <si>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</si>
  <si>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</si>
  <si>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</si>
  <si>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</si>
  <si>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</si>
  <si>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</si>
  <si>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中　毒</t>
  </si>
  <si>
    <t>病原微生物検査</t>
  </si>
  <si>
    <t>細菌</t>
  </si>
  <si>
    <t>理化学的検査</t>
  </si>
  <si>
    <t>臨床検査</t>
  </si>
  <si>
    <t>血液検査（血液一般検査）</t>
  </si>
  <si>
    <t>血清等検査</t>
  </si>
  <si>
    <t>エイズ（ＨＩＶ）検査</t>
  </si>
  <si>
    <t>ＨＢｓ抗原、抗体検査</t>
  </si>
  <si>
    <t>生化学検査</t>
  </si>
  <si>
    <t>先天性代謝異常検査</t>
  </si>
  <si>
    <t>尿検査</t>
  </si>
  <si>
    <t>尿一般</t>
  </si>
  <si>
    <t>アレルギー検査（抗原検査・抗体検査）</t>
  </si>
  <si>
    <t>食品等検査</t>
  </si>
  <si>
    <t>細菌学的検査</t>
  </si>
  <si>
    <t>理化学的検査（残留農薬・食品添加物等）</t>
  </si>
  <si>
    <t>医薬品・家庭用品等検査</t>
  </si>
  <si>
    <t>医薬品</t>
  </si>
  <si>
    <t>医薬部外品</t>
  </si>
  <si>
    <t>化粧品</t>
  </si>
  <si>
    <t>毒劇物</t>
  </si>
  <si>
    <t>家庭用品</t>
  </si>
  <si>
    <t>水道等水質検査</t>
  </si>
  <si>
    <t>水道原水</t>
  </si>
  <si>
    <t>生物学的検査</t>
  </si>
  <si>
    <t>飲用水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</si>
  <si>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</si>
  <si>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</si>
  <si>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</si>
  <si>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</si>
  <si>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</si>
  <si>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</si>
  <si>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</si>
  <si>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</si>
  <si>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</si>
  <si>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</si>
  <si>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</si>
  <si>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</si>
  <si>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</si>
  <si>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</si>
  <si>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</si>
  <si>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環境生物検査</t>
  </si>
  <si>
    <t>藻類・プランクトン・魚介類</t>
  </si>
  <si>
    <t>一般室内環境</t>
  </si>
  <si>
    <t>環境試料（雨水・空気・土壌等）</t>
  </si>
  <si>
    <t>食品</t>
  </si>
  <si>
    <t>温泉（鉱泉）泉質検査</t>
  </si>
  <si>
    <t>そ　の　他</t>
  </si>
  <si>
    <t>資料　衛生行政報告例</t>
  </si>
  <si>
    <t>化学療法剤に対する耐性検査</t>
  </si>
  <si>
    <t>放　射　能</t>
  </si>
  <si>
    <t>（上記以外）細菌検査</t>
  </si>
  <si>
    <t>総　　　　　　　　　　数</t>
  </si>
  <si>
    <t>（保健医療政策課調）</t>
  </si>
  <si>
    <t>栄養関係検査</t>
  </si>
  <si>
    <t>微生物学的検査</t>
  </si>
  <si>
    <t>利用水等（プール水等を含む）</t>
  </si>
  <si>
    <t>動物を用いる検査</t>
  </si>
  <si>
    <t>神経芽細胞腫</t>
  </si>
  <si>
    <t>土壌・底質検査</t>
  </si>
  <si>
    <t>医療機器</t>
  </si>
  <si>
    <t>有害化学物質・重金属等</t>
  </si>
  <si>
    <t>平成27年度</t>
  </si>
  <si>
    <t>（生活衛生課調）</t>
  </si>
  <si>
    <t>越　谷　市</t>
  </si>
  <si>
    <t>川　越　市</t>
  </si>
  <si>
    <t>さいたま市</t>
  </si>
  <si>
    <t>狭　　山</t>
  </si>
  <si>
    <t>草　　加</t>
  </si>
  <si>
    <t>坂　　戸</t>
  </si>
  <si>
    <t>幸　　手</t>
  </si>
  <si>
    <t>春 日 部</t>
  </si>
  <si>
    <t>加　　須</t>
  </si>
  <si>
    <t>熊　　谷</t>
  </si>
  <si>
    <t>本　　庄</t>
  </si>
  <si>
    <t>秩　　父</t>
  </si>
  <si>
    <t>東 松 山</t>
  </si>
  <si>
    <t>鴻　　巣</t>
  </si>
  <si>
    <t>朝　　霞</t>
  </si>
  <si>
    <t>川　　口</t>
  </si>
  <si>
    <t>小　　計</t>
  </si>
  <si>
    <t>総　　数</t>
  </si>
  <si>
    <t>納骨堂</t>
  </si>
  <si>
    <t>火葬場</t>
  </si>
  <si>
    <t>墓地</t>
  </si>
  <si>
    <t>客室数</t>
  </si>
  <si>
    <t>施設数</t>
  </si>
  <si>
    <t>その他</t>
  </si>
  <si>
    <t>映画館施設数</t>
  </si>
  <si>
    <t>従業ｸﾘｰ
ﾆﾝｸﾞ師数</t>
  </si>
  <si>
    <t>取次所</t>
  </si>
  <si>
    <t>従業美容師数</t>
  </si>
  <si>
    <t>従業理容師数</t>
  </si>
  <si>
    <t>私営</t>
  </si>
  <si>
    <t>公営</t>
  </si>
  <si>
    <t>簡易宿舎
・下宿</t>
  </si>
  <si>
    <t>ホテル・旅館</t>
  </si>
  <si>
    <t>墓地・火葬場・納骨堂</t>
  </si>
  <si>
    <t>旅館等</t>
  </si>
  <si>
    <t>興行場</t>
  </si>
  <si>
    <t>　　　　　クリーニング所　　　　　　　</t>
  </si>
  <si>
    <t>美容所</t>
  </si>
  <si>
    <t>理容所</t>
  </si>
  <si>
    <t>公衆浴場</t>
  </si>
  <si>
    <t>取扱所</t>
  </si>
  <si>
    <t>貯蔵施設</t>
  </si>
  <si>
    <t>製造施設</t>
  </si>
  <si>
    <t>肥料</t>
  </si>
  <si>
    <t>にかわ</t>
  </si>
  <si>
    <t>油脂</t>
  </si>
  <si>
    <t>皮革</t>
  </si>
  <si>
    <t>鶏・あひる</t>
  </si>
  <si>
    <t>犬</t>
  </si>
  <si>
    <t>綿羊・山羊</t>
  </si>
  <si>
    <t>豚</t>
  </si>
  <si>
    <t>馬</t>
  </si>
  <si>
    <t>牛</t>
  </si>
  <si>
    <t>死亡獣畜</t>
  </si>
  <si>
    <t>魚介類鳥類等</t>
  </si>
  <si>
    <t>化製場つづき</t>
  </si>
  <si>
    <t>化製場</t>
  </si>
  <si>
    <t>畜舎・家禽舎数</t>
  </si>
  <si>
    <t>第５－２表　生活衛生関係営業施設数等（保健所別）</t>
  </si>
  <si>
    <t>　　その他の保健所については、食品安全課調べ。</t>
  </si>
  <si>
    <t>（食品安全課調）</t>
  </si>
  <si>
    <t>注：さいたま市保健所、川越市保健所及び越谷市保健所については、衛生行政報告例による。</t>
  </si>
  <si>
    <t>(37)</t>
  </si>
  <si>
    <t>氷雪販売業</t>
  </si>
  <si>
    <t>(36)</t>
  </si>
  <si>
    <t>氷雪製造業</t>
  </si>
  <si>
    <t>(35)</t>
  </si>
  <si>
    <t>清涼飲料水製造業</t>
  </si>
  <si>
    <t>(33)</t>
  </si>
  <si>
    <t>添加物製造業</t>
  </si>
  <si>
    <t>(32)</t>
  </si>
  <si>
    <t>そうざい製造業</t>
  </si>
  <si>
    <t>(31)</t>
  </si>
  <si>
    <t>めん類製造業</t>
  </si>
  <si>
    <t>(30)</t>
  </si>
  <si>
    <t>納豆製造業</t>
  </si>
  <si>
    <t>(29)</t>
  </si>
  <si>
    <t>豆腐製造業</t>
  </si>
  <si>
    <t>(28)</t>
  </si>
  <si>
    <t>酒類製造業</t>
  </si>
  <si>
    <t>(27)</t>
  </si>
  <si>
    <t>ソース類製造業</t>
  </si>
  <si>
    <t>(26)</t>
  </si>
  <si>
    <t>醤油製造業</t>
  </si>
  <si>
    <t>(25)</t>
  </si>
  <si>
    <t>みそ製造業</t>
  </si>
  <si>
    <t>(24)</t>
  </si>
  <si>
    <t>ﾏｰｶﾞﾘﾝ又はｼｮｰﾄﾆﾝｸﾞ製造業</t>
  </si>
  <si>
    <t>(23)</t>
  </si>
  <si>
    <t>食用油脂製造業</t>
  </si>
  <si>
    <t>(22)</t>
  </si>
  <si>
    <t>乳酸菌飲料製造業</t>
  </si>
  <si>
    <t>(21)</t>
  </si>
  <si>
    <t>食肉製品製造業</t>
  </si>
  <si>
    <t>(20)</t>
  </si>
  <si>
    <t>食肉販売業</t>
  </si>
  <si>
    <t>(19)</t>
  </si>
  <si>
    <t>食肉処理業</t>
  </si>
  <si>
    <t>(18)</t>
  </si>
  <si>
    <t>乳類販売業</t>
  </si>
  <si>
    <t>(17)</t>
  </si>
  <si>
    <t>ｱｲｽｸﾘｰﾑ類製造業</t>
  </si>
  <si>
    <t>(16)</t>
  </si>
  <si>
    <t>あん類製造業</t>
  </si>
  <si>
    <t>(15)</t>
  </si>
  <si>
    <t>喫茶店営業</t>
  </si>
  <si>
    <t>(14)</t>
  </si>
  <si>
    <t>かん詰又はびん詰め食品製造業</t>
  </si>
  <si>
    <t>(13)</t>
  </si>
  <si>
    <t>食品の冷凍又は冷蔵業</t>
  </si>
  <si>
    <t>(12)</t>
  </si>
  <si>
    <t>魚肉ねり製品製造業</t>
  </si>
  <si>
    <t>(11)</t>
  </si>
  <si>
    <t>魚介類せり売り営業</t>
  </si>
  <si>
    <t>(10)</t>
  </si>
  <si>
    <t>魚介類販売業</t>
  </si>
  <si>
    <t>(9)</t>
  </si>
  <si>
    <t>集乳業</t>
  </si>
  <si>
    <t>(8)</t>
  </si>
  <si>
    <t>乳製品製造業</t>
  </si>
  <si>
    <t>(7)</t>
  </si>
  <si>
    <t>特別牛乳さく取処理業</t>
  </si>
  <si>
    <t>(6)</t>
  </si>
  <si>
    <t>乳処理業</t>
  </si>
  <si>
    <t>(5)</t>
  </si>
  <si>
    <t>菓子（パンを含む）製造業</t>
  </si>
  <si>
    <t>(4)</t>
  </si>
  <si>
    <t>(3)</t>
  </si>
  <si>
    <t>旅館</t>
  </si>
  <si>
    <t>(2)</t>
  </si>
  <si>
    <t>仕出し屋・弁当屋</t>
  </si>
  <si>
    <t>(1)</t>
  </si>
  <si>
    <t>一般食堂・レストラン等</t>
  </si>
  <si>
    <t>総  　    数</t>
  </si>
  <si>
    <t>狭山</t>
  </si>
  <si>
    <t>草加</t>
  </si>
  <si>
    <t>坂戸</t>
  </si>
  <si>
    <t>幸手</t>
  </si>
  <si>
    <t>春日部</t>
  </si>
  <si>
    <t>加須</t>
  </si>
  <si>
    <t>熊谷</t>
  </si>
  <si>
    <t>本庄</t>
  </si>
  <si>
    <t>秩父</t>
  </si>
  <si>
    <t>東松山</t>
  </si>
  <si>
    <t>鴻巣</t>
  </si>
  <si>
    <t>朝霞</t>
  </si>
  <si>
    <t>川口</t>
  </si>
  <si>
    <t>越谷市</t>
  </si>
  <si>
    <t>川越市</t>
  </si>
  <si>
    <t>小計</t>
  </si>
  <si>
    <t>総数</t>
  </si>
  <si>
    <t>第５－３表　食品衛生法の許可を要する食品関係営業施設数（保健所別）</t>
  </si>
  <si>
    <t>豆腐行商</t>
  </si>
  <si>
    <t>食料品行商</t>
  </si>
  <si>
    <t>魚介類行商</t>
  </si>
  <si>
    <t>食料品販売業</t>
  </si>
  <si>
    <t>魚介類加工業</t>
  </si>
  <si>
    <t>漬け物製造業</t>
  </si>
  <si>
    <t>こんにゃく類製造業</t>
  </si>
  <si>
    <t>菓子種製造業</t>
  </si>
  <si>
    <t>小    計</t>
  </si>
  <si>
    <t>総　　数</t>
  </si>
  <si>
    <t>第５－５表　条例による食品関係営業施設集計表（業種・保健所別）</t>
  </si>
  <si>
    <t>　　その他の保健所については、食品安全課調べ。</t>
  </si>
  <si>
    <t>器具・容器包装・
おもちゃ製造・販売業</t>
  </si>
  <si>
    <t>氷雪採取業</t>
  </si>
  <si>
    <t>添加物の販売業</t>
  </si>
  <si>
    <t>食品販売業</t>
  </si>
  <si>
    <t>菓子（パン）販売業</t>
  </si>
  <si>
    <t>そうざい販売業</t>
  </si>
  <si>
    <t>野菜果物販売業</t>
  </si>
  <si>
    <t>食品製造業</t>
  </si>
  <si>
    <t>乳さく取業</t>
  </si>
  <si>
    <t>設</t>
  </si>
  <si>
    <t>事業所</t>
  </si>
  <si>
    <t>施</t>
  </si>
  <si>
    <t>病院・診療所</t>
  </si>
  <si>
    <t>食</t>
  </si>
  <si>
    <t>学校</t>
  </si>
  <si>
    <t>給</t>
  </si>
  <si>
    <t>第５－４表　許可を要しない食品関係営業施設数（業種・保健所別）</t>
  </si>
  <si>
    <t>（生活衛生課調）</t>
  </si>
  <si>
    <t>川　越　市</t>
  </si>
  <si>
    <t>鴻　　巣</t>
  </si>
  <si>
    <t>朝　　霞</t>
  </si>
  <si>
    <t>川　　口</t>
  </si>
  <si>
    <t>総　　数</t>
  </si>
  <si>
    <t>薬物使用によるもの</t>
  </si>
  <si>
    <t>引き取りによるもの</t>
  </si>
  <si>
    <t>捕獲によるもの</t>
  </si>
  <si>
    <t>総数</t>
  </si>
  <si>
    <t>返還</t>
  </si>
  <si>
    <t>抑　　　　留</t>
  </si>
  <si>
    <t>犬の抑留及び返還頭数</t>
  </si>
  <si>
    <t>予防注射　　　済み票　　　交付数</t>
  </si>
  <si>
    <t>登録総数</t>
  </si>
  <si>
    <t>平成２７年度</t>
  </si>
  <si>
    <t>第５－７表　狂犬病予防状況（保健所別）</t>
  </si>
  <si>
    <t>加工乳</t>
  </si>
  <si>
    <t>牛乳</t>
  </si>
  <si>
    <t>瞬間</t>
  </si>
  <si>
    <t>75以上</t>
  </si>
  <si>
    <t>63～65</t>
  </si>
  <si>
    <t>殺　菌　乳（ｷﾛﾘｯﾄﾙ)</t>
  </si>
  <si>
    <t>無殺菌乳
(ｷﾛﾘｯﾄﾙ)</t>
  </si>
  <si>
    <t>総　数</t>
  </si>
  <si>
    <t>第５－６表　乳処理量（処理方法・乳の種類別）</t>
  </si>
  <si>
    <t>(医療整備課調）</t>
  </si>
  <si>
    <t>坂戸</t>
  </si>
  <si>
    <t>幸手</t>
  </si>
  <si>
    <t>鴻巣</t>
  </si>
  <si>
    <t>朝霞</t>
  </si>
  <si>
    <t>川口</t>
  </si>
  <si>
    <t>総　　数</t>
  </si>
  <si>
    <t>有床診療所</t>
  </si>
  <si>
    <t>病　　　院</t>
  </si>
  <si>
    <t>実施施設数</t>
  </si>
  <si>
    <t>平成２７年度</t>
  </si>
  <si>
    <t>第５－８表　医療法第２５条に基づく定例立入検査実施数（保健所別）</t>
  </si>
  <si>
    <t>　(健康長寿課調)</t>
  </si>
  <si>
    <t>松伏町</t>
  </si>
  <si>
    <t>杉戸町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</si>
  <si>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</si>
  <si>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</si>
  <si>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</si>
  <si>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</si>
  <si>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</si>
  <si>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</si>
  <si>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</si>
  <si>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</si>
  <si>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</si>
  <si>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</si>
  <si>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</si>
  <si>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</si>
  <si>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</si>
  <si>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</si>
  <si>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</si>
  <si>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</si>
  <si>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</si>
  <si>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</si>
  <si>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</si>
  <si>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</si>
  <si>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</si>
  <si>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白岡市</t>
  </si>
  <si>
    <t>ふじみ野市</t>
  </si>
  <si>
    <t>吉川市</t>
  </si>
  <si>
    <t>日高市</t>
  </si>
  <si>
    <t>鶴ヶ島市</t>
  </si>
  <si>
    <t>幸手市</t>
  </si>
  <si>
    <t>坂戸市</t>
  </si>
  <si>
    <t>蓮田市</t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</si>
  <si>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</si>
  <si>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</si>
  <si>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</si>
  <si>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</si>
  <si>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</si>
  <si>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</si>
  <si>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</si>
  <si>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</si>
  <si>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</si>
  <si>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</si>
  <si>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</si>
  <si>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</si>
  <si>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</si>
  <si>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</si>
  <si>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</si>
  <si>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</si>
  <si>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</si>
  <si>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</si>
  <si>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</si>
  <si>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</si>
  <si>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</si>
  <si>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</si>
  <si>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</si>
  <si>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</si>
  <si>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</si>
  <si>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</si>
  <si>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</si>
  <si>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</si>
  <si>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</si>
  <si>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越谷市</t>
  </si>
  <si>
    <t>さいたま市</t>
  </si>
  <si>
    <t>総    数</t>
  </si>
  <si>
    <t>免疫機能障害</t>
  </si>
  <si>
    <t>その他の内臓障害</t>
  </si>
  <si>
    <t>腎臓障害</t>
  </si>
  <si>
    <t>心臓障害</t>
  </si>
  <si>
    <t>音声言語機能障害</t>
  </si>
  <si>
    <t>聴覚・平衡機能
障害</t>
  </si>
  <si>
    <t>視覚障害</t>
  </si>
  <si>
    <t>し体
不自由</t>
  </si>
  <si>
    <t>総　数</t>
  </si>
  <si>
    <t>平成２７年度</t>
  </si>
  <si>
    <t>第５－９表　疾患別育成医療給付承認状況（市町村別）</t>
  </si>
  <si>
    <t>越谷市</t>
  </si>
  <si>
    <t>総　　    数</t>
  </si>
  <si>
    <t>給付延件数</t>
  </si>
  <si>
    <t>給付実件数</t>
  </si>
  <si>
    <t>不妊治療費助成事業
助成金の給付</t>
  </si>
  <si>
    <t>療育の給付</t>
  </si>
  <si>
    <t>平成２７年度</t>
  </si>
  <si>
    <t>第５－１０表　療育の給付・不妊治療費助成事業助成金の給付承認状況（保健所別）</t>
  </si>
  <si>
    <t>（健康長寿課調）</t>
  </si>
  <si>
    <t>注）平成25年度から市町村に権限が委譲されたため、平成25年度以降は市町村別表記とする。</t>
  </si>
  <si>
    <t>越谷市</t>
  </si>
  <si>
    <t>養育医療給付</t>
  </si>
  <si>
    <t>平成２７年度</t>
  </si>
  <si>
    <t xml:space="preserve"> 第５－１１表　養育医療給付の給付承認状況（市町村別） </t>
  </si>
  <si>
    <t>総    数</t>
  </si>
  <si>
    <t>皮膚疾患</t>
  </si>
  <si>
    <t>染色体又は遺伝子に変化を伴う症候群</t>
  </si>
  <si>
    <t>慢性消化器疾患</t>
  </si>
  <si>
    <t>神経・
筋疾患</t>
  </si>
  <si>
    <t>免疫疾患</t>
  </si>
  <si>
    <t>血液疾患</t>
  </si>
  <si>
    <t>先天性
代謝異常</t>
  </si>
  <si>
    <t>糖尿病</t>
  </si>
  <si>
    <t>膠原病</t>
  </si>
  <si>
    <t>内分泌
疾患</t>
  </si>
  <si>
    <t>慢性
心疾患</t>
  </si>
  <si>
    <t>慢性呼吸器疾患</t>
  </si>
  <si>
    <t>慢性
腎疾患</t>
  </si>
  <si>
    <t>悪性
新生物</t>
  </si>
  <si>
    <t>総数</t>
  </si>
  <si>
    <t>ウイルス</t>
  </si>
  <si>
    <t>リケッチア</t>
  </si>
  <si>
    <t>クラミジア・マイコプラズマ</t>
  </si>
  <si>
    <t>第５－１２表　小児慢性特定疾病医療費支給給付実人員（保健所別）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</si>
</sst>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&quot;△&quot;#\ ##0_ ;_ * &quot;-&quot;_ ;_ @_ "/>
    <numFmt numFmtId="178" formatCode="0_);[Red]\(0\)"/>
    <numFmt numFmtId="179" formatCode="_ * #\ ##0_ ;_ * \-#\ ##0_ ;_ * &quot;     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Continuous" vertical="center"/>
    </xf>
    <xf numFmtId="177" fontId="2" fillId="0" borderId="11" xfId="0" applyNumberFormat="1" applyFont="1" applyFill="1" applyBorder="1" applyAlignment="1">
      <alignment horizontal="centerContinuous"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18" xfId="0" applyNumberFormat="1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46" fillId="0" borderId="0" xfId="0" applyNumberFormat="1" applyFont="1" applyFill="1" applyBorder="1" applyAlignment="1">
      <alignment vertical="center"/>
    </xf>
    <xf numFmtId="177" fontId="46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distributed" vertical="center" wrapText="1" indent="1"/>
    </xf>
    <xf numFmtId="0" fontId="2" fillId="0" borderId="20" xfId="0" applyNumberFormat="1" applyFont="1" applyFill="1" applyBorder="1" applyAlignment="1">
      <alignment horizontal="distributed" vertical="center" wrapText="1" indent="1"/>
    </xf>
    <xf numFmtId="0" fontId="2" fillId="0" borderId="21" xfId="0" applyNumberFormat="1" applyFont="1" applyFill="1" applyBorder="1" applyAlignment="1">
      <alignment vertical="center" wrapText="1"/>
    </xf>
    <xf numFmtId="176" fontId="2" fillId="0" borderId="1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distributed" vertical="center" wrapText="1" inden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distributed" vertical="center" wrapText="1" indent="1"/>
    </xf>
    <xf numFmtId="176" fontId="2" fillId="0" borderId="0" xfId="0" applyNumberFormat="1" applyFont="1" applyFill="1" applyAlignment="1">
      <alignment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104" applyNumberFormat="1" applyFont="1" applyFill="1" applyAlignment="1">
      <alignment vertical="center"/>
      <protection/>
    </xf>
    <xf numFmtId="176" fontId="2" fillId="0" borderId="0" xfId="104" applyNumberFormat="1" applyFont="1" applyFill="1" applyBorder="1" applyAlignment="1">
      <alignment vertical="center"/>
      <protection/>
    </xf>
    <xf numFmtId="176" fontId="2" fillId="0" borderId="12" xfId="104" applyNumberFormat="1" applyFont="1" applyFill="1" applyBorder="1" applyAlignment="1">
      <alignment vertical="center"/>
      <protection/>
    </xf>
    <xf numFmtId="0" fontId="2" fillId="0" borderId="16" xfId="104" applyNumberFormat="1" applyFont="1" applyFill="1" applyBorder="1" applyAlignment="1">
      <alignment horizontal="center" vertical="center" wrapText="1"/>
      <protection/>
    </xf>
    <xf numFmtId="0" fontId="2" fillId="0" borderId="10" xfId="104" applyNumberFormat="1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distributed" vertical="center" wrapText="1"/>
    </xf>
    <xf numFmtId="0" fontId="7" fillId="0" borderId="17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176" fontId="2" fillId="0" borderId="0" xfId="102" applyNumberFormat="1" applyFont="1" applyFill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29" fillId="0" borderId="0" xfId="101" applyFill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justify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7" fillId="0" borderId="0" xfId="101" applyFont="1" applyFill="1">
      <alignment vertical="center"/>
      <protection/>
    </xf>
    <xf numFmtId="0" fontId="2" fillId="0" borderId="13" xfId="102" applyNumberFormat="1" applyFont="1" applyFill="1" applyBorder="1" applyAlignment="1">
      <alignment horizontal="right" vertical="center"/>
      <protection/>
    </xf>
    <xf numFmtId="0" fontId="48" fillId="0" borderId="0" xfId="101" applyFont="1" applyFill="1">
      <alignment vertical="center"/>
      <protection/>
    </xf>
    <xf numFmtId="0" fontId="48" fillId="0" borderId="0" xfId="101" applyFont="1" applyFill="1" applyAlignment="1">
      <alignment horizontal="right" vertical="center"/>
      <protection/>
    </xf>
    <xf numFmtId="176" fontId="2" fillId="0" borderId="10" xfId="102" applyNumberFormat="1" applyFont="1" applyFill="1" applyBorder="1" applyAlignment="1">
      <alignment horizontal="center" vertical="center"/>
      <protection/>
    </xf>
    <xf numFmtId="176" fontId="2" fillId="0" borderId="21" xfId="102" applyNumberFormat="1" applyFont="1" applyFill="1" applyBorder="1">
      <alignment vertical="center"/>
      <protection/>
    </xf>
    <xf numFmtId="0" fontId="48" fillId="0" borderId="22" xfId="101" applyFont="1" applyFill="1" applyBorder="1">
      <alignment vertical="center"/>
      <protection/>
    </xf>
    <xf numFmtId="176" fontId="2" fillId="0" borderId="21" xfId="102" applyNumberFormat="1" applyFont="1" applyFill="1" applyBorder="1" applyAlignment="1">
      <alignment horizontal="center" vertical="center"/>
      <protection/>
    </xf>
    <xf numFmtId="0" fontId="2" fillId="0" borderId="21" xfId="102" applyNumberFormat="1" applyFont="1" applyFill="1" applyBorder="1" applyAlignment="1">
      <alignment horizontal="distributed" vertical="center" indent="1"/>
      <protection/>
    </xf>
    <xf numFmtId="0" fontId="48" fillId="0" borderId="15" xfId="101" applyFont="1" applyFill="1" applyBorder="1">
      <alignment vertical="center"/>
      <protection/>
    </xf>
    <xf numFmtId="176" fontId="2" fillId="0" borderId="14" xfId="102" applyNumberFormat="1" applyFont="1" applyFill="1" applyBorder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distributed" vertical="center"/>
    </xf>
    <xf numFmtId="176" fontId="2" fillId="0" borderId="0" xfId="104" applyNumberFormat="1" applyFont="1" applyFill="1" applyBorder="1" applyAlignment="1">
      <alignment horizontal="justify" vertical="center" wrapText="1"/>
      <protection/>
    </xf>
    <xf numFmtId="176" fontId="2" fillId="0" borderId="13" xfId="104" applyNumberFormat="1" applyFont="1" applyFill="1" applyBorder="1" applyAlignment="1">
      <alignment vertical="center"/>
      <protection/>
    </xf>
    <xf numFmtId="0" fontId="2" fillId="0" borderId="0" xfId="104" applyNumberFormat="1" applyFont="1" applyFill="1" applyBorder="1" applyAlignment="1">
      <alignment horizontal="right" vertical="center"/>
      <protection/>
    </xf>
    <xf numFmtId="176" fontId="2" fillId="0" borderId="22" xfId="104" applyNumberFormat="1" applyFont="1" applyFill="1" applyBorder="1" applyAlignment="1">
      <alignment horizontal="center" vertical="center"/>
      <protection/>
    </xf>
    <xf numFmtId="176" fontId="2" fillId="0" borderId="12" xfId="104" applyNumberFormat="1" applyFont="1" applyFill="1" applyBorder="1" applyAlignment="1">
      <alignment horizontal="center" vertical="center"/>
      <protection/>
    </xf>
    <xf numFmtId="176" fontId="2" fillId="0" borderId="0" xfId="104" applyNumberFormat="1" applyFont="1" applyFill="1" applyBorder="1" applyAlignment="1">
      <alignment horizontal="center" vertical="center" wrapText="1"/>
      <protection/>
    </xf>
    <xf numFmtId="0" fontId="2" fillId="0" borderId="23" xfId="104" applyNumberFormat="1" applyFont="1" applyFill="1" applyBorder="1" applyAlignment="1">
      <alignment horizontal="distributed" vertical="center" indent="1"/>
      <protection/>
    </xf>
    <xf numFmtId="0" fontId="2" fillId="0" borderId="12" xfId="104" applyNumberFormat="1" applyFont="1" applyFill="1" applyBorder="1" applyAlignment="1">
      <alignment horizontal="distributed" vertical="center" indent="1"/>
      <protection/>
    </xf>
    <xf numFmtId="0" fontId="2" fillId="0" borderId="14" xfId="104" applyNumberFormat="1" applyFont="1" applyFill="1" applyBorder="1" applyAlignment="1">
      <alignment horizontal="distributed" vertical="center" indent="1"/>
      <protection/>
    </xf>
    <xf numFmtId="176" fontId="2" fillId="0" borderId="15" xfId="104" applyNumberFormat="1" applyFont="1" applyFill="1" applyBorder="1" applyAlignment="1">
      <alignment vertical="center"/>
      <protection/>
    </xf>
    <xf numFmtId="176" fontId="2" fillId="0" borderId="16" xfId="104" applyNumberFormat="1" applyFont="1" applyFill="1" applyBorder="1" applyAlignment="1">
      <alignment vertical="center"/>
      <protection/>
    </xf>
    <xf numFmtId="176" fontId="2" fillId="0" borderId="0" xfId="104" applyNumberFormat="1" applyFont="1" applyFill="1" applyAlignment="1">
      <alignment horizontal="right" vertical="center"/>
      <protection/>
    </xf>
    <xf numFmtId="0" fontId="6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distributed" vertical="center" indent="1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distributed" vertical="center" indent="1"/>
    </xf>
    <xf numFmtId="0" fontId="2" fillId="0" borderId="14" xfId="0" applyNumberFormat="1" applyFont="1" applyFill="1" applyBorder="1" applyAlignment="1">
      <alignment horizontal="distributed" vertical="center" indent="1"/>
    </xf>
    <xf numFmtId="176" fontId="2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 quotePrefix="1">
      <alignment horizontal="right" vertical="center"/>
    </xf>
    <xf numFmtId="176" fontId="2" fillId="0" borderId="0" xfId="0" applyNumberFormat="1" applyFont="1" applyFill="1" applyBorder="1" applyAlignment="1" quotePrefix="1">
      <alignment horizontal="right" vertical="center"/>
    </xf>
    <xf numFmtId="176" fontId="2" fillId="0" borderId="15" xfId="0" applyNumberFormat="1" applyFont="1" applyFill="1" applyBorder="1" applyAlignment="1" quotePrefix="1">
      <alignment horizontal="right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0" xfId="101" applyFont="1" applyFill="1">
      <alignment vertical="center"/>
      <protection/>
    </xf>
    <xf numFmtId="176" fontId="2" fillId="0" borderId="1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vertical="center"/>
    </xf>
    <xf numFmtId="176" fontId="2" fillId="0" borderId="18" xfId="104" applyNumberFormat="1" applyFont="1" applyFill="1" applyBorder="1" applyAlignment="1">
      <alignment horizontal="center" vertical="center" wrapText="1"/>
      <protection/>
    </xf>
    <xf numFmtId="176" fontId="2" fillId="0" borderId="12" xfId="104" applyNumberFormat="1" applyFont="1" applyFill="1" applyBorder="1" applyAlignment="1">
      <alignment horizontal="center" vertical="center" wrapText="1"/>
      <protection/>
    </xf>
    <xf numFmtId="176" fontId="2" fillId="0" borderId="18" xfId="104" applyNumberFormat="1" applyFont="1" applyFill="1" applyBorder="1" applyAlignment="1">
      <alignment vertical="center"/>
      <protection/>
    </xf>
    <xf numFmtId="176" fontId="2" fillId="0" borderId="16" xfId="0" applyNumberFormat="1" applyFont="1" applyFill="1" applyBorder="1" applyAlignment="1">
      <alignment vertical="center"/>
    </xf>
    <xf numFmtId="176" fontId="2" fillId="0" borderId="18" xfId="102" applyNumberFormat="1" applyFont="1" applyFill="1" applyBorder="1" applyAlignment="1">
      <alignment horizontal="center" vertical="center"/>
      <protection/>
    </xf>
    <xf numFmtId="176" fontId="2" fillId="0" borderId="12" xfId="102" applyNumberFormat="1" applyFont="1" applyFill="1" applyBorder="1" applyAlignment="1">
      <alignment horizontal="center" vertical="center"/>
      <protection/>
    </xf>
    <xf numFmtId="176" fontId="2" fillId="0" borderId="18" xfId="102" applyNumberFormat="1" applyFont="1" applyFill="1" applyBorder="1">
      <alignment vertical="center"/>
      <protection/>
    </xf>
    <xf numFmtId="176" fontId="2" fillId="0" borderId="12" xfId="102" applyNumberFormat="1" applyFont="1" applyFill="1" applyBorder="1">
      <alignment vertical="center"/>
      <protection/>
    </xf>
    <xf numFmtId="0" fontId="48" fillId="0" borderId="16" xfId="101" applyFont="1" applyFill="1" applyBorder="1">
      <alignment vertical="center"/>
      <protection/>
    </xf>
    <xf numFmtId="0" fontId="48" fillId="0" borderId="12" xfId="101" applyFont="1" applyFill="1" applyBorder="1">
      <alignment vertical="center"/>
      <protection/>
    </xf>
    <xf numFmtId="176" fontId="2" fillId="0" borderId="15" xfId="102" applyNumberFormat="1" applyFont="1" applyFill="1" applyBorder="1">
      <alignment vertical="center"/>
      <protection/>
    </xf>
    <xf numFmtId="176" fontId="2" fillId="0" borderId="16" xfId="102" applyNumberFormat="1" applyFont="1" applyFill="1" applyBorder="1">
      <alignment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left" vertical="center"/>
    </xf>
    <xf numFmtId="177" fontId="2" fillId="0" borderId="19" xfId="0" applyNumberFormat="1" applyFont="1" applyFill="1" applyBorder="1" applyAlignment="1">
      <alignment horizontal="left" vertical="center"/>
    </xf>
    <xf numFmtId="177" fontId="2" fillId="0" borderId="20" xfId="0" applyNumberFormat="1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distributed" vertical="center" wrapText="1" indent="1"/>
    </xf>
    <xf numFmtId="0" fontId="2" fillId="0" borderId="17" xfId="0" applyNumberFormat="1" applyFont="1" applyFill="1" applyBorder="1" applyAlignment="1">
      <alignment horizontal="distributed" vertical="center" wrapText="1" indent="1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 indent="1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distributed" vertical="center" wrapText="1" indent="1"/>
    </xf>
    <xf numFmtId="0" fontId="2" fillId="0" borderId="16" xfId="0" applyNumberFormat="1" applyFont="1" applyFill="1" applyBorder="1" applyAlignment="1">
      <alignment horizontal="distributed" vertical="center" wrapText="1" inden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distributed" vertical="center" wrapText="1" indent="1"/>
    </xf>
    <xf numFmtId="0" fontId="2" fillId="0" borderId="20" xfId="0" applyNumberFormat="1" applyFont="1" applyFill="1" applyBorder="1" applyAlignment="1">
      <alignment horizontal="distributed" vertical="center" wrapText="1" indent="1"/>
    </xf>
    <xf numFmtId="0" fontId="2" fillId="0" borderId="18" xfId="0" applyNumberFormat="1" applyFont="1" applyFill="1" applyBorder="1" applyAlignment="1">
      <alignment horizontal="distributed" vertical="center" wrapText="1" indent="1"/>
    </xf>
    <xf numFmtId="0" fontId="2" fillId="0" borderId="12" xfId="0" applyNumberFormat="1" applyFont="1" applyFill="1" applyBorder="1" applyAlignment="1">
      <alignment horizontal="distributed" vertical="center" wrapText="1" indent="1"/>
    </xf>
    <xf numFmtId="0" fontId="2" fillId="0" borderId="18" xfId="0" applyNumberFormat="1" applyFont="1" applyFill="1" applyBorder="1" applyAlignment="1">
      <alignment horizontal="distributed" vertical="center" indent="1"/>
    </xf>
    <xf numFmtId="0" fontId="2" fillId="0" borderId="12" xfId="0" applyNumberFormat="1" applyFont="1" applyFill="1" applyBorder="1" applyAlignment="1">
      <alignment horizontal="distributed" vertical="center" inden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distributed" vertical="center" indent="1"/>
    </xf>
    <xf numFmtId="0" fontId="2" fillId="0" borderId="16" xfId="0" applyNumberFormat="1" applyFont="1" applyFill="1" applyBorder="1" applyAlignment="1">
      <alignment horizontal="distributed" vertical="center" indent="1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6" fillId="0" borderId="0" xfId="104" applyNumberFormat="1" applyFont="1" applyFill="1" applyAlignment="1">
      <alignment horizontal="left" shrinkToFit="1"/>
      <protection/>
    </xf>
    <xf numFmtId="176" fontId="2" fillId="0" borderId="18" xfId="104" applyNumberFormat="1" applyFont="1" applyFill="1" applyBorder="1" applyAlignment="1">
      <alignment horizontal="center" vertical="center"/>
      <protection/>
    </xf>
    <xf numFmtId="176" fontId="2" fillId="0" borderId="12" xfId="104" applyNumberFormat="1" applyFont="1" applyFill="1" applyBorder="1" applyAlignment="1">
      <alignment horizontal="center" vertical="center"/>
      <protection/>
    </xf>
    <xf numFmtId="176" fontId="2" fillId="0" borderId="22" xfId="104" applyNumberFormat="1" applyFont="1" applyFill="1" applyBorder="1" applyAlignment="1">
      <alignment horizontal="center" vertical="center"/>
      <protection/>
    </xf>
    <xf numFmtId="176" fontId="2" fillId="0" borderId="20" xfId="104" applyNumberFormat="1" applyFont="1" applyFill="1" applyBorder="1" applyAlignment="1">
      <alignment horizontal="center" vertical="center"/>
      <protection/>
    </xf>
    <xf numFmtId="176" fontId="2" fillId="0" borderId="15" xfId="104" applyNumberFormat="1" applyFont="1" applyFill="1" applyBorder="1" applyAlignment="1">
      <alignment horizontal="center" vertical="center"/>
      <protection/>
    </xf>
    <xf numFmtId="176" fontId="2" fillId="0" borderId="16" xfId="104" applyNumberFormat="1" applyFont="1" applyFill="1" applyBorder="1" applyAlignment="1">
      <alignment horizontal="center" vertical="center"/>
      <protection/>
    </xf>
    <xf numFmtId="0" fontId="2" fillId="0" borderId="11" xfId="104" applyNumberFormat="1" applyFont="1" applyFill="1" applyBorder="1" applyAlignment="1">
      <alignment horizontal="center" vertical="center"/>
      <protection/>
    </xf>
    <xf numFmtId="0" fontId="2" fillId="0" borderId="25" xfId="104" applyNumberFormat="1" applyFont="1" applyFill="1" applyBorder="1" applyAlignment="1">
      <alignment horizontal="center" vertical="center"/>
      <protection/>
    </xf>
    <xf numFmtId="0" fontId="2" fillId="0" borderId="17" xfId="104" applyNumberFormat="1" applyFont="1" applyFill="1" applyBorder="1" applyAlignment="1">
      <alignment horizontal="center" vertical="center"/>
      <protection/>
    </xf>
    <xf numFmtId="178" fontId="2" fillId="0" borderId="15" xfId="104" applyNumberFormat="1" applyFont="1" applyFill="1" applyBorder="1" applyAlignment="1">
      <alignment horizontal="center" vertical="center"/>
      <protection/>
    </xf>
    <xf numFmtId="178" fontId="2" fillId="0" borderId="16" xfId="104" applyNumberFormat="1" applyFont="1" applyFill="1" applyBorder="1" applyAlignment="1">
      <alignment horizontal="center" vertical="center"/>
      <protection/>
    </xf>
    <xf numFmtId="178" fontId="2" fillId="0" borderId="18" xfId="104" applyNumberFormat="1" applyFont="1" applyFill="1" applyBorder="1" applyAlignment="1">
      <alignment horizontal="center" vertical="center"/>
      <protection/>
    </xf>
    <xf numFmtId="178" fontId="2" fillId="0" borderId="12" xfId="104" applyNumberFormat="1" applyFont="1" applyFill="1" applyBorder="1" applyAlignment="1">
      <alignment horizontal="center" vertical="center"/>
      <protection/>
    </xf>
    <xf numFmtId="176" fontId="2" fillId="0" borderId="21" xfId="104" applyNumberFormat="1" applyFont="1" applyFill="1" applyBorder="1" applyAlignment="1">
      <alignment horizontal="center" vertical="center"/>
      <protection/>
    </xf>
    <xf numFmtId="176" fontId="2" fillId="0" borderId="14" xfId="104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left" vertical="center" shrinkToFit="1"/>
    </xf>
    <xf numFmtId="176" fontId="2" fillId="0" borderId="23" xfId="102" applyNumberFormat="1" applyFont="1" applyFill="1" applyBorder="1" applyAlignment="1">
      <alignment horizontal="center" vertical="center"/>
      <protection/>
    </xf>
    <xf numFmtId="176" fontId="2" fillId="0" borderId="14" xfId="102" applyNumberFormat="1" applyFont="1" applyFill="1" applyBorder="1" applyAlignment="1">
      <alignment horizontal="center" vertical="center"/>
      <protection/>
    </xf>
    <xf numFmtId="176" fontId="2" fillId="0" borderId="11" xfId="102" applyNumberFormat="1" applyFont="1" applyFill="1" applyBorder="1" applyAlignment="1">
      <alignment horizontal="center" vertical="center"/>
      <protection/>
    </xf>
    <xf numFmtId="176" fontId="2" fillId="0" borderId="17" xfId="102" applyNumberFormat="1" applyFont="1" applyFill="1" applyBorder="1" applyAlignment="1">
      <alignment horizontal="center" vertical="center"/>
      <protection/>
    </xf>
    <xf numFmtId="0" fontId="2" fillId="0" borderId="0" xfId="102" applyNumberFormat="1" applyFont="1" applyFill="1" applyBorder="1" applyAlignment="1">
      <alignment horizontal="left" vertical="center" wrapText="1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標準 4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S8" sqref="S8"/>
      <selection pane="bottomLeft" activeCell="J6" sqref="J6"/>
    </sheetView>
  </sheetViews>
  <sheetFormatPr defaultColWidth="9.00390625" defaultRowHeight="13.5"/>
  <cols>
    <col min="1" max="1" width="5.375" style="2" customWidth="1"/>
    <col min="2" max="2" width="5.00390625" style="2" customWidth="1"/>
    <col min="3" max="3" width="4.875" style="2" customWidth="1"/>
    <col min="4" max="4" width="26.25390625" style="2" customWidth="1"/>
    <col min="5" max="5" width="9.50390625" style="2" bestFit="1" customWidth="1"/>
    <col min="6" max="6" width="1.25" style="2" customWidth="1"/>
    <col min="7" max="8" width="5.00390625" style="2" customWidth="1"/>
    <col min="9" max="9" width="26.25390625" style="2" customWidth="1"/>
    <col min="10" max="10" width="9.125" style="2" bestFit="1" customWidth="1"/>
    <col min="11" max="16384" width="9.00390625" style="2" customWidth="1"/>
  </cols>
  <sheetData>
    <row r="1" ht="17.25">
      <c r="B1" s="1" t="s">
        <v>0</v>
      </c>
    </row>
    <row r="3" spans="6:10" ht="14.25">
      <c r="F3" s="3"/>
      <c r="J3" s="4" t="s">
        <v>80</v>
      </c>
    </row>
    <row r="4" spans="2:10" ht="23.25" customHeight="1">
      <c r="B4" s="197" t="s">
        <v>2</v>
      </c>
      <c r="C4" s="198"/>
      <c r="D4" s="198"/>
      <c r="E4" s="5" t="s">
        <v>1</v>
      </c>
      <c r="F4" s="6"/>
      <c r="G4" s="198" t="s">
        <v>2</v>
      </c>
      <c r="H4" s="198"/>
      <c r="I4" s="199"/>
      <c r="J4" s="14" t="s">
        <v>1</v>
      </c>
    </row>
    <row r="5" spans="2:10" ht="14.25">
      <c r="B5" s="15"/>
      <c r="C5" s="3"/>
      <c r="D5" s="3"/>
      <c r="E5" s="117"/>
      <c r="F5" s="168"/>
      <c r="G5" s="103"/>
      <c r="H5" s="103"/>
      <c r="I5" s="169"/>
      <c r="J5" s="170"/>
    </row>
    <row r="6" spans="2:10" ht="14.25">
      <c r="B6" s="200" t="s">
        <v>70</v>
      </c>
      <c r="C6" s="201"/>
      <c r="D6" s="202"/>
      <c r="E6" s="117">
        <v>50027</v>
      </c>
      <c r="F6" s="168"/>
      <c r="G6" s="204" t="s">
        <v>34</v>
      </c>
      <c r="H6" s="204"/>
      <c r="I6" s="205"/>
      <c r="J6" s="170">
        <v>263</v>
      </c>
    </row>
    <row r="7" spans="2:10" ht="14.25" customHeight="1">
      <c r="B7" s="15"/>
      <c r="C7" s="203"/>
      <c r="D7" s="203"/>
      <c r="E7" s="117"/>
      <c r="F7" s="168"/>
      <c r="G7" s="103"/>
      <c r="H7" s="206" t="s">
        <v>35</v>
      </c>
      <c r="I7" s="207"/>
      <c r="J7" s="170">
        <v>15</v>
      </c>
    </row>
    <row r="8" spans="2:10" ht="14.25" customHeight="1">
      <c r="B8" s="208" t="s">
        <v>6</v>
      </c>
      <c r="C8" s="209"/>
      <c r="D8" s="210"/>
      <c r="E8" s="117">
        <v>172</v>
      </c>
      <c r="F8" s="168"/>
      <c r="G8" s="103"/>
      <c r="H8" s="206" t="s">
        <v>36</v>
      </c>
      <c r="I8" s="207"/>
      <c r="J8" s="170">
        <v>2</v>
      </c>
    </row>
    <row r="9" spans="2:10" ht="14.25" customHeight="1">
      <c r="B9" s="15"/>
      <c r="C9" s="203" t="s">
        <v>3</v>
      </c>
      <c r="D9" s="211"/>
      <c r="E9" s="117">
        <v>66</v>
      </c>
      <c r="F9" s="168"/>
      <c r="G9" s="103"/>
      <c r="H9" s="206" t="s">
        <v>37</v>
      </c>
      <c r="I9" s="207"/>
      <c r="J9" s="170">
        <v>0</v>
      </c>
    </row>
    <row r="10" spans="2:10" ht="14.25" customHeight="1">
      <c r="B10" s="15"/>
      <c r="C10" s="203" t="s">
        <v>4</v>
      </c>
      <c r="D10" s="211"/>
      <c r="E10" s="117">
        <v>93</v>
      </c>
      <c r="F10" s="168"/>
      <c r="G10" s="103"/>
      <c r="H10" s="206" t="s">
        <v>78</v>
      </c>
      <c r="I10" s="207"/>
      <c r="J10" s="170">
        <v>4</v>
      </c>
    </row>
    <row r="11" spans="2:10" ht="14.25">
      <c r="B11" s="15"/>
      <c r="C11" s="203" t="s">
        <v>67</v>
      </c>
      <c r="D11" s="211"/>
      <c r="E11" s="123">
        <v>13</v>
      </c>
      <c r="F11" s="168"/>
      <c r="G11" s="103"/>
      <c r="H11" s="206" t="s">
        <v>38</v>
      </c>
      <c r="I11" s="207"/>
      <c r="J11" s="170">
        <v>0</v>
      </c>
    </row>
    <row r="12" spans="2:10" ht="14.25">
      <c r="B12" s="15"/>
      <c r="C12" s="3"/>
      <c r="D12" s="3"/>
      <c r="E12" s="117"/>
      <c r="F12" s="168"/>
      <c r="G12" s="103"/>
      <c r="H12" s="206" t="s">
        <v>39</v>
      </c>
      <c r="I12" s="207"/>
      <c r="J12" s="170">
        <v>93</v>
      </c>
    </row>
    <row r="13" spans="2:10" ht="14.25" customHeight="1">
      <c r="B13" s="208" t="s">
        <v>7</v>
      </c>
      <c r="C13" s="209"/>
      <c r="D13" s="210"/>
      <c r="E13" s="117">
        <v>2469</v>
      </c>
      <c r="F13" s="168"/>
      <c r="G13" s="103"/>
      <c r="H13" s="206" t="s">
        <v>9</v>
      </c>
      <c r="I13" s="207"/>
      <c r="J13" s="170">
        <v>149</v>
      </c>
    </row>
    <row r="14" spans="2:10" ht="14.25" customHeight="1">
      <c r="B14" s="15"/>
      <c r="C14" s="203" t="s">
        <v>8</v>
      </c>
      <c r="D14" s="211"/>
      <c r="E14" s="117">
        <v>1811</v>
      </c>
      <c r="F14" s="168"/>
      <c r="G14" s="103"/>
      <c r="H14" s="103"/>
      <c r="I14" s="169"/>
      <c r="J14" s="170"/>
    </row>
    <row r="15" spans="2:10" ht="14.25" customHeight="1">
      <c r="B15" s="15"/>
      <c r="C15" s="203" t="s">
        <v>9</v>
      </c>
      <c r="D15" s="211"/>
      <c r="E15" s="117">
        <v>658</v>
      </c>
      <c r="F15" s="168"/>
      <c r="G15" s="204" t="s">
        <v>72</v>
      </c>
      <c r="H15" s="204"/>
      <c r="I15" s="205"/>
      <c r="J15" s="170">
        <v>0</v>
      </c>
    </row>
    <row r="16" spans="2:10" ht="14.25">
      <c r="B16" s="15"/>
      <c r="C16" s="3"/>
      <c r="D16" s="3"/>
      <c r="E16" s="117"/>
      <c r="F16" s="168"/>
      <c r="G16" s="103"/>
      <c r="H16" s="103"/>
      <c r="I16" s="169"/>
      <c r="J16" s="170"/>
    </row>
    <row r="17" spans="2:10" ht="14.25">
      <c r="B17" s="208" t="s">
        <v>10</v>
      </c>
      <c r="C17" s="209"/>
      <c r="D17" s="210"/>
      <c r="E17" s="117">
        <v>3141</v>
      </c>
      <c r="F17" s="168"/>
      <c r="G17" s="204" t="s">
        <v>40</v>
      </c>
      <c r="H17" s="204"/>
      <c r="I17" s="205"/>
      <c r="J17" s="170">
        <v>2360</v>
      </c>
    </row>
    <row r="18" spans="2:10" ht="14.25">
      <c r="B18" s="15"/>
      <c r="C18" s="203" t="s">
        <v>3</v>
      </c>
      <c r="D18" s="211"/>
      <c r="E18" s="117">
        <v>2501</v>
      </c>
      <c r="F18" s="168"/>
      <c r="G18" s="103"/>
      <c r="H18" s="206" t="s">
        <v>41</v>
      </c>
      <c r="I18" s="207"/>
      <c r="J18" s="170">
        <v>173</v>
      </c>
    </row>
    <row r="19" spans="2:10" ht="14.25" customHeight="1">
      <c r="B19" s="15"/>
      <c r="C19" s="3"/>
      <c r="D19" s="13" t="s">
        <v>406</v>
      </c>
      <c r="E19" s="117">
        <v>2501</v>
      </c>
      <c r="F19" s="168"/>
      <c r="G19" s="103"/>
      <c r="H19" s="103"/>
      <c r="I19" s="173" t="s">
        <v>32</v>
      </c>
      <c r="J19" s="170">
        <v>0</v>
      </c>
    </row>
    <row r="20" spans="2:10" ht="14.25">
      <c r="B20" s="15"/>
      <c r="C20" s="3"/>
      <c r="D20" s="13" t="s">
        <v>407</v>
      </c>
      <c r="E20" s="117">
        <v>0</v>
      </c>
      <c r="F20" s="168"/>
      <c r="G20" s="103"/>
      <c r="H20" s="103"/>
      <c r="I20" s="173" t="s">
        <v>20</v>
      </c>
      <c r="J20" s="170">
        <v>149</v>
      </c>
    </row>
    <row r="21" spans="2:10" ht="14.25">
      <c r="B21" s="15"/>
      <c r="C21" s="3"/>
      <c r="D21" s="13" t="s">
        <v>408</v>
      </c>
      <c r="E21" s="117">
        <v>0</v>
      </c>
      <c r="F21" s="168"/>
      <c r="G21" s="103"/>
      <c r="H21" s="103"/>
      <c r="I21" s="173" t="s">
        <v>42</v>
      </c>
      <c r="J21" s="170">
        <v>24</v>
      </c>
    </row>
    <row r="22" spans="2:10" ht="14.25" customHeight="1">
      <c r="B22" s="15"/>
      <c r="C22" s="203" t="s">
        <v>5</v>
      </c>
      <c r="D22" s="211"/>
      <c r="E22" s="117">
        <v>640</v>
      </c>
      <c r="F22" s="168"/>
      <c r="G22" s="103"/>
      <c r="H22" s="206" t="s">
        <v>43</v>
      </c>
      <c r="I22" s="207"/>
      <c r="J22" s="170">
        <v>2072</v>
      </c>
    </row>
    <row r="23" spans="2:10" ht="14.25">
      <c r="B23" s="15"/>
      <c r="C23" s="3"/>
      <c r="D23" s="13" t="s">
        <v>406</v>
      </c>
      <c r="E23" s="117">
        <v>182</v>
      </c>
      <c r="F23" s="168"/>
      <c r="G23" s="103"/>
      <c r="H23" s="103"/>
      <c r="I23" s="173" t="s">
        <v>32</v>
      </c>
      <c r="J23" s="170">
        <v>1003</v>
      </c>
    </row>
    <row r="24" spans="2:10" ht="14.25">
      <c r="B24" s="15"/>
      <c r="C24" s="3"/>
      <c r="D24" s="13" t="s">
        <v>407</v>
      </c>
      <c r="E24" s="117">
        <v>109</v>
      </c>
      <c r="F24" s="168"/>
      <c r="G24" s="103"/>
      <c r="H24" s="103"/>
      <c r="I24" s="173" t="s">
        <v>20</v>
      </c>
      <c r="J24" s="170">
        <v>1069</v>
      </c>
    </row>
    <row r="25" spans="2:10" ht="14.25">
      <c r="B25" s="15"/>
      <c r="C25" s="3"/>
      <c r="D25" s="13" t="s">
        <v>408</v>
      </c>
      <c r="E25" s="117">
        <v>349</v>
      </c>
      <c r="F25" s="168"/>
      <c r="G25" s="103"/>
      <c r="H25" s="206" t="s">
        <v>74</v>
      </c>
      <c r="I25" s="207"/>
      <c r="J25" s="170">
        <v>115</v>
      </c>
    </row>
    <row r="26" spans="2:10" ht="14.25" customHeight="1">
      <c r="B26" s="15"/>
      <c r="C26" s="3"/>
      <c r="D26" s="3"/>
      <c r="E26" s="117"/>
      <c r="F26" s="168"/>
      <c r="G26" s="103"/>
      <c r="H26" s="103"/>
      <c r="I26" s="173" t="s">
        <v>32</v>
      </c>
      <c r="J26" s="170">
        <v>115</v>
      </c>
    </row>
    <row r="27" spans="2:10" ht="14.25">
      <c r="B27" s="208" t="s">
        <v>11</v>
      </c>
      <c r="C27" s="209"/>
      <c r="D27" s="210"/>
      <c r="E27" s="123">
        <v>0</v>
      </c>
      <c r="F27" s="168"/>
      <c r="G27" s="103"/>
      <c r="H27" s="103"/>
      <c r="I27" s="173" t="s">
        <v>20</v>
      </c>
      <c r="J27" s="170">
        <v>0</v>
      </c>
    </row>
    <row r="28" spans="2:10" ht="14.25">
      <c r="B28" s="15"/>
      <c r="C28" s="3"/>
      <c r="D28" s="3"/>
      <c r="E28" s="117"/>
      <c r="F28" s="168"/>
      <c r="G28" s="103"/>
      <c r="H28" s="103"/>
      <c r="I28" s="169"/>
      <c r="J28" s="170"/>
    </row>
    <row r="29" spans="2:10" ht="14.25">
      <c r="B29" s="208" t="s">
        <v>12</v>
      </c>
      <c r="C29" s="209"/>
      <c r="D29" s="210"/>
      <c r="E29" s="117">
        <v>713</v>
      </c>
      <c r="F29" s="168"/>
      <c r="G29" s="204" t="s">
        <v>44</v>
      </c>
      <c r="H29" s="204"/>
      <c r="I29" s="205"/>
      <c r="J29" s="170">
        <v>1962</v>
      </c>
    </row>
    <row r="30" spans="2:10" ht="14.25">
      <c r="B30" s="15"/>
      <c r="C30" s="203" t="s">
        <v>13</v>
      </c>
      <c r="D30" s="211"/>
      <c r="E30" s="117">
        <v>237</v>
      </c>
      <c r="F30" s="168"/>
      <c r="G30" s="103"/>
      <c r="H30" s="206" t="s">
        <v>45</v>
      </c>
      <c r="I30" s="207"/>
      <c r="J30" s="170">
        <v>1301</v>
      </c>
    </row>
    <row r="31" spans="2:10" ht="14.25">
      <c r="B31" s="15"/>
      <c r="C31" s="203" t="s">
        <v>14</v>
      </c>
      <c r="D31" s="211"/>
      <c r="E31" s="117">
        <v>343</v>
      </c>
      <c r="F31" s="168"/>
      <c r="G31" s="103"/>
      <c r="H31" s="103"/>
      <c r="I31" s="173" t="s">
        <v>32</v>
      </c>
      <c r="J31" s="170">
        <v>0</v>
      </c>
    </row>
    <row r="32" spans="2:10" ht="14.25">
      <c r="B32" s="15"/>
      <c r="C32" s="203" t="s">
        <v>15</v>
      </c>
      <c r="D32" s="211"/>
      <c r="E32" s="117">
        <v>132</v>
      </c>
      <c r="F32" s="168"/>
      <c r="G32" s="103"/>
      <c r="H32" s="103"/>
      <c r="I32" s="173" t="s">
        <v>20</v>
      </c>
      <c r="J32" s="170">
        <v>1301</v>
      </c>
    </row>
    <row r="33" spans="2:10" ht="14.25">
      <c r="B33" s="15"/>
      <c r="C33" s="203" t="s">
        <v>16</v>
      </c>
      <c r="D33" s="211"/>
      <c r="E33" s="117">
        <v>1</v>
      </c>
      <c r="F33" s="168"/>
      <c r="G33" s="103"/>
      <c r="H33" s="103"/>
      <c r="I33" s="173" t="s">
        <v>42</v>
      </c>
      <c r="J33" s="170">
        <v>0</v>
      </c>
    </row>
    <row r="34" spans="2:10" ht="14.25">
      <c r="B34" s="15"/>
      <c r="C34" s="3"/>
      <c r="D34" s="3"/>
      <c r="E34" s="117"/>
      <c r="F34" s="168"/>
      <c r="G34" s="103"/>
      <c r="H34" s="206" t="s">
        <v>46</v>
      </c>
      <c r="I34" s="207"/>
      <c r="J34" s="170">
        <v>661</v>
      </c>
    </row>
    <row r="35" spans="2:10" ht="14.25" customHeight="1">
      <c r="B35" s="208" t="s">
        <v>17</v>
      </c>
      <c r="C35" s="209"/>
      <c r="D35" s="210"/>
      <c r="E35" s="117">
        <v>1329</v>
      </c>
      <c r="F35" s="168"/>
      <c r="G35" s="103"/>
      <c r="H35" s="103"/>
      <c r="I35" s="173" t="s">
        <v>32</v>
      </c>
      <c r="J35" s="170">
        <v>0</v>
      </c>
    </row>
    <row r="36" spans="2:10" ht="14.25" customHeight="1">
      <c r="B36" s="15"/>
      <c r="C36" s="203" t="s">
        <v>18</v>
      </c>
      <c r="D36" s="211"/>
      <c r="E36" s="117">
        <v>1329</v>
      </c>
      <c r="F36" s="168"/>
      <c r="G36" s="103"/>
      <c r="H36" s="103"/>
      <c r="I36" s="173" t="s">
        <v>20</v>
      </c>
      <c r="J36" s="170">
        <v>661</v>
      </c>
    </row>
    <row r="37" spans="2:10" ht="14.25" customHeight="1">
      <c r="B37" s="15"/>
      <c r="C37" s="3"/>
      <c r="D37" s="13" t="s">
        <v>19</v>
      </c>
      <c r="E37" s="117">
        <v>622</v>
      </c>
      <c r="F37" s="168"/>
      <c r="G37" s="103"/>
      <c r="H37" s="103"/>
      <c r="I37" s="173" t="s">
        <v>42</v>
      </c>
      <c r="J37" s="170">
        <v>0</v>
      </c>
    </row>
    <row r="38" spans="2:10" ht="14.25">
      <c r="B38" s="15"/>
      <c r="C38" s="3"/>
      <c r="D38" s="13" t="s">
        <v>406</v>
      </c>
      <c r="E38" s="117">
        <v>47</v>
      </c>
      <c r="F38" s="168"/>
      <c r="G38" s="103"/>
      <c r="H38" s="103"/>
      <c r="I38" s="169"/>
      <c r="J38" s="170"/>
    </row>
    <row r="39" spans="2:10" ht="14.25">
      <c r="B39" s="15"/>
      <c r="C39" s="3"/>
      <c r="D39" s="13" t="s">
        <v>4</v>
      </c>
      <c r="E39" s="117">
        <v>660</v>
      </c>
      <c r="F39" s="168"/>
      <c r="G39" s="204" t="s">
        <v>47</v>
      </c>
      <c r="H39" s="204"/>
      <c r="I39" s="205"/>
      <c r="J39" s="170">
        <v>15142</v>
      </c>
    </row>
    <row r="40" spans="2:10" ht="14.25" customHeight="1">
      <c r="B40" s="15"/>
      <c r="C40" s="203" t="s">
        <v>20</v>
      </c>
      <c r="D40" s="211"/>
      <c r="E40" s="117">
        <v>0</v>
      </c>
      <c r="F40" s="168"/>
      <c r="G40" s="103"/>
      <c r="H40" s="206" t="s">
        <v>48</v>
      </c>
      <c r="I40" s="207"/>
      <c r="J40" s="170">
        <v>10985</v>
      </c>
    </row>
    <row r="41" spans="2:10" ht="14.25">
      <c r="B41" s="15"/>
      <c r="C41" s="203" t="s">
        <v>75</v>
      </c>
      <c r="D41" s="211"/>
      <c r="E41" s="117">
        <v>0</v>
      </c>
      <c r="F41" s="168"/>
      <c r="G41" s="103"/>
      <c r="H41" s="103"/>
      <c r="I41" s="173" t="s">
        <v>49</v>
      </c>
      <c r="J41" s="170">
        <v>6871</v>
      </c>
    </row>
    <row r="42" spans="2:10" ht="14.25">
      <c r="B42" s="15"/>
      <c r="C42" s="203" t="s">
        <v>9</v>
      </c>
      <c r="D42" s="211"/>
      <c r="E42" s="117">
        <v>0</v>
      </c>
      <c r="F42" s="168"/>
      <c r="G42" s="103"/>
      <c r="H42" s="103"/>
      <c r="I42" s="173" t="s">
        <v>50</v>
      </c>
      <c r="J42" s="170">
        <v>1606</v>
      </c>
    </row>
    <row r="43" spans="2:10" ht="14.25">
      <c r="B43" s="15"/>
      <c r="C43" s="3"/>
      <c r="D43" s="3"/>
      <c r="E43" s="117"/>
      <c r="F43" s="168"/>
      <c r="G43" s="103"/>
      <c r="H43" s="103"/>
      <c r="I43" s="173" t="s">
        <v>51</v>
      </c>
      <c r="J43" s="170">
        <v>0</v>
      </c>
    </row>
    <row r="44" spans="2:10" ht="14.25" customHeight="1">
      <c r="B44" s="208" t="s">
        <v>21</v>
      </c>
      <c r="C44" s="209"/>
      <c r="D44" s="210"/>
      <c r="E44" s="117">
        <v>17108</v>
      </c>
      <c r="F44" s="168"/>
      <c r="G44" s="103"/>
      <c r="H44" s="103"/>
      <c r="I44" s="173" t="s">
        <v>79</v>
      </c>
      <c r="J44" s="170">
        <v>1376</v>
      </c>
    </row>
    <row r="45" spans="2:10" ht="14.25" customHeight="1">
      <c r="B45" s="15"/>
      <c r="C45" s="203" t="s">
        <v>22</v>
      </c>
      <c r="D45" s="211"/>
      <c r="E45" s="117">
        <v>0</v>
      </c>
      <c r="F45" s="168"/>
      <c r="G45" s="103"/>
      <c r="H45" s="103"/>
      <c r="I45" s="173" t="s">
        <v>52</v>
      </c>
      <c r="J45" s="170">
        <v>982</v>
      </c>
    </row>
    <row r="46" spans="2:10" ht="14.25">
      <c r="B46" s="15"/>
      <c r="C46" s="203" t="s">
        <v>23</v>
      </c>
      <c r="D46" s="211"/>
      <c r="E46" s="117">
        <v>9442</v>
      </c>
      <c r="F46" s="168"/>
      <c r="G46" s="103"/>
      <c r="H46" s="103"/>
      <c r="I46" s="173" t="s">
        <v>9</v>
      </c>
      <c r="J46" s="170">
        <v>150</v>
      </c>
    </row>
    <row r="47" spans="2:10" ht="14.25" customHeight="1">
      <c r="B47" s="15"/>
      <c r="C47" s="3"/>
      <c r="D47" s="13" t="s">
        <v>24</v>
      </c>
      <c r="E47" s="117">
        <v>1894</v>
      </c>
      <c r="F47" s="168"/>
      <c r="G47" s="103"/>
      <c r="H47" s="206" t="s">
        <v>53</v>
      </c>
      <c r="I47" s="207"/>
      <c r="J47" s="170">
        <v>2639</v>
      </c>
    </row>
    <row r="48" spans="2:10" ht="14.25" customHeight="1">
      <c r="B48" s="15"/>
      <c r="C48" s="3"/>
      <c r="D48" s="13" t="s">
        <v>25</v>
      </c>
      <c r="E48" s="117">
        <v>1735</v>
      </c>
      <c r="F48" s="168"/>
      <c r="G48" s="103"/>
      <c r="H48" s="103"/>
      <c r="I48" s="173" t="s">
        <v>54</v>
      </c>
      <c r="J48" s="170">
        <v>1679</v>
      </c>
    </row>
    <row r="49" spans="2:10" ht="14.25" customHeight="1">
      <c r="B49" s="15"/>
      <c r="C49" s="3"/>
      <c r="D49" s="13" t="s">
        <v>9</v>
      </c>
      <c r="E49" s="117">
        <v>5813</v>
      </c>
      <c r="F49" s="168"/>
      <c r="G49" s="103"/>
      <c r="H49" s="103"/>
      <c r="I49" s="173" t="s">
        <v>55</v>
      </c>
      <c r="J49" s="170">
        <v>437</v>
      </c>
    </row>
    <row r="50" spans="2:10" ht="14.25">
      <c r="B50" s="15"/>
      <c r="C50" s="203" t="s">
        <v>26</v>
      </c>
      <c r="D50" s="211"/>
      <c r="E50" s="117">
        <v>7666</v>
      </c>
      <c r="F50" s="168"/>
      <c r="G50" s="103"/>
      <c r="H50" s="103"/>
      <c r="I50" s="173" t="s">
        <v>56</v>
      </c>
      <c r="J50" s="170">
        <v>0</v>
      </c>
    </row>
    <row r="51" spans="2:10" ht="14.25">
      <c r="B51" s="15"/>
      <c r="C51" s="3"/>
      <c r="D51" s="13" t="s">
        <v>27</v>
      </c>
      <c r="E51" s="117">
        <v>7666</v>
      </c>
      <c r="F51" s="168"/>
      <c r="G51" s="103"/>
      <c r="H51" s="103"/>
      <c r="I51" s="173" t="s">
        <v>9</v>
      </c>
      <c r="J51" s="170">
        <v>523</v>
      </c>
    </row>
    <row r="52" spans="2:10" ht="14.25" customHeight="1">
      <c r="B52" s="15"/>
      <c r="C52" s="3"/>
      <c r="D52" s="13" t="s">
        <v>9</v>
      </c>
      <c r="E52" s="117">
        <v>0</v>
      </c>
      <c r="F52" s="168"/>
      <c r="G52" s="103"/>
      <c r="H52" s="206" t="s">
        <v>57</v>
      </c>
      <c r="I52" s="207"/>
      <c r="J52" s="170">
        <v>6</v>
      </c>
    </row>
    <row r="53" spans="2:10" ht="14.25" customHeight="1">
      <c r="B53" s="15"/>
      <c r="C53" s="203" t="s">
        <v>28</v>
      </c>
      <c r="D53" s="211"/>
      <c r="E53" s="117">
        <v>0</v>
      </c>
      <c r="F53" s="168"/>
      <c r="G53" s="103"/>
      <c r="H53" s="206" t="s">
        <v>58</v>
      </c>
      <c r="I53" s="207"/>
      <c r="J53" s="170">
        <v>0</v>
      </c>
    </row>
    <row r="54" spans="2:10" ht="14.25" customHeight="1">
      <c r="B54" s="15"/>
      <c r="C54" s="3"/>
      <c r="D54" s="13" t="s">
        <v>29</v>
      </c>
      <c r="E54" s="117">
        <v>0</v>
      </c>
      <c r="F54" s="168"/>
      <c r="G54" s="103"/>
      <c r="H54" s="206" t="s">
        <v>77</v>
      </c>
      <c r="I54" s="207"/>
      <c r="J54" s="170">
        <v>319</v>
      </c>
    </row>
    <row r="55" spans="2:10" ht="14.25" customHeight="1">
      <c r="B55" s="15"/>
      <c r="C55" s="3"/>
      <c r="D55" s="13" t="s">
        <v>76</v>
      </c>
      <c r="E55" s="117">
        <v>0</v>
      </c>
      <c r="F55" s="168"/>
      <c r="G55" s="103"/>
      <c r="H55" s="206" t="s">
        <v>59</v>
      </c>
      <c r="I55" s="207"/>
      <c r="J55" s="170">
        <v>213</v>
      </c>
    </row>
    <row r="56" spans="2:10" ht="14.25" customHeight="1">
      <c r="B56" s="15"/>
      <c r="C56" s="3"/>
      <c r="D56" s="13" t="s">
        <v>9</v>
      </c>
      <c r="E56" s="117">
        <v>0</v>
      </c>
      <c r="F56" s="168"/>
      <c r="G56" s="103"/>
      <c r="H56" s="103"/>
      <c r="I56" s="173" t="s">
        <v>60</v>
      </c>
      <c r="J56" s="170">
        <v>50</v>
      </c>
    </row>
    <row r="57" spans="2:10" ht="14.25">
      <c r="B57" s="15"/>
      <c r="C57" s="212" t="s">
        <v>30</v>
      </c>
      <c r="D57" s="213"/>
      <c r="E57" s="117">
        <v>0</v>
      </c>
      <c r="F57" s="168"/>
      <c r="G57" s="103"/>
      <c r="H57" s="103"/>
      <c r="I57" s="173" t="s">
        <v>9</v>
      </c>
      <c r="J57" s="170">
        <v>163</v>
      </c>
    </row>
    <row r="58" spans="2:10" ht="14.25" customHeight="1">
      <c r="B58" s="15"/>
      <c r="C58" s="203" t="s">
        <v>9</v>
      </c>
      <c r="D58" s="211"/>
      <c r="E58" s="117">
        <v>0</v>
      </c>
      <c r="F58" s="168"/>
      <c r="G58" s="103"/>
      <c r="H58" s="206" t="s">
        <v>61</v>
      </c>
      <c r="I58" s="207"/>
      <c r="J58" s="170">
        <v>862</v>
      </c>
    </row>
    <row r="59" spans="2:10" ht="14.25" customHeight="1">
      <c r="B59" s="15"/>
      <c r="C59" s="3"/>
      <c r="D59" s="3"/>
      <c r="E59" s="117"/>
      <c r="F59" s="168"/>
      <c r="G59" s="103"/>
      <c r="H59" s="206" t="s">
        <v>9</v>
      </c>
      <c r="I59" s="207"/>
      <c r="J59" s="170">
        <v>118</v>
      </c>
    </row>
    <row r="60" spans="2:10" ht="14.25" customHeight="1">
      <c r="B60" s="208" t="s">
        <v>31</v>
      </c>
      <c r="C60" s="209"/>
      <c r="D60" s="210"/>
      <c r="E60" s="117">
        <v>1214</v>
      </c>
      <c r="F60" s="168"/>
      <c r="G60" s="174"/>
      <c r="H60" s="174"/>
      <c r="I60" s="175"/>
      <c r="J60" s="170"/>
    </row>
    <row r="61" spans="2:10" ht="14.25" customHeight="1">
      <c r="B61" s="15"/>
      <c r="C61" s="203" t="s">
        <v>73</v>
      </c>
      <c r="D61" s="211"/>
      <c r="E61" s="117">
        <v>667</v>
      </c>
      <c r="F61" s="168"/>
      <c r="G61" s="204" t="s">
        <v>68</v>
      </c>
      <c r="H61" s="204"/>
      <c r="I61" s="205"/>
      <c r="J61" s="170">
        <v>713</v>
      </c>
    </row>
    <row r="62" spans="2:10" ht="14.25" customHeight="1">
      <c r="B62" s="15"/>
      <c r="C62" s="214" t="s">
        <v>33</v>
      </c>
      <c r="D62" s="215"/>
      <c r="E62" s="117">
        <v>526</v>
      </c>
      <c r="F62" s="168"/>
      <c r="G62" s="174"/>
      <c r="H62" s="206" t="s">
        <v>62</v>
      </c>
      <c r="I62" s="207"/>
      <c r="J62" s="170">
        <v>276</v>
      </c>
    </row>
    <row r="63" spans="2:10" ht="14.25" customHeight="1">
      <c r="B63" s="15"/>
      <c r="C63" s="203" t="s">
        <v>75</v>
      </c>
      <c r="D63" s="211"/>
      <c r="E63" s="117">
        <v>10</v>
      </c>
      <c r="F63" s="168"/>
      <c r="G63" s="174"/>
      <c r="H63" s="206" t="s">
        <v>63</v>
      </c>
      <c r="I63" s="207"/>
      <c r="J63" s="170">
        <v>388</v>
      </c>
    </row>
    <row r="64" spans="2:10" ht="14.25" customHeight="1">
      <c r="B64" s="15"/>
      <c r="C64" s="203" t="s">
        <v>9</v>
      </c>
      <c r="D64" s="211"/>
      <c r="E64" s="117">
        <v>11</v>
      </c>
      <c r="F64" s="168"/>
      <c r="G64" s="174"/>
      <c r="H64" s="206" t="s">
        <v>9</v>
      </c>
      <c r="I64" s="207"/>
      <c r="J64" s="170">
        <v>49</v>
      </c>
    </row>
    <row r="65" spans="2:10" ht="14.25" customHeight="1">
      <c r="B65" s="16"/>
      <c r="C65" s="7"/>
      <c r="D65" s="8"/>
      <c r="E65" s="117"/>
      <c r="F65" s="168"/>
      <c r="G65" s="174"/>
      <c r="H65" s="174"/>
      <c r="I65" s="175"/>
      <c r="J65" s="170"/>
    </row>
    <row r="66" spans="2:10" ht="14.25" customHeight="1">
      <c r="B66" s="208" t="s">
        <v>69</v>
      </c>
      <c r="C66" s="209"/>
      <c r="D66" s="210"/>
      <c r="E66" s="117">
        <v>3417</v>
      </c>
      <c r="F66" s="168"/>
      <c r="G66" s="204" t="s">
        <v>64</v>
      </c>
      <c r="H66" s="204"/>
      <c r="I66" s="205"/>
      <c r="J66" s="170">
        <v>0</v>
      </c>
    </row>
    <row r="67" spans="2:10" ht="14.25" customHeight="1">
      <c r="B67" s="16"/>
      <c r="C67" s="203" t="s">
        <v>3</v>
      </c>
      <c r="D67" s="211"/>
      <c r="E67" s="117">
        <v>1726</v>
      </c>
      <c r="F67" s="168"/>
      <c r="G67" s="174"/>
      <c r="H67" s="174"/>
      <c r="I67" s="175"/>
      <c r="J67" s="170"/>
    </row>
    <row r="68" spans="2:10" ht="14.25" customHeight="1">
      <c r="B68" s="15"/>
      <c r="C68" s="203" t="s">
        <v>4</v>
      </c>
      <c r="D68" s="211"/>
      <c r="E68" s="117">
        <v>705</v>
      </c>
      <c r="F68" s="168"/>
      <c r="G68" s="204" t="s">
        <v>65</v>
      </c>
      <c r="H68" s="204"/>
      <c r="I68" s="205"/>
      <c r="J68" s="170">
        <v>24</v>
      </c>
    </row>
    <row r="69" spans="2:10" ht="14.25" customHeight="1">
      <c r="B69" s="15"/>
      <c r="C69" s="203" t="s">
        <v>5</v>
      </c>
      <c r="D69" s="211"/>
      <c r="E69" s="117">
        <v>0</v>
      </c>
      <c r="F69" s="168"/>
      <c r="G69" s="171"/>
      <c r="H69" s="171"/>
      <c r="I69" s="172"/>
      <c r="J69" s="170"/>
    </row>
    <row r="70" spans="2:10" ht="14.25">
      <c r="B70" s="15"/>
      <c r="C70" s="203" t="s">
        <v>67</v>
      </c>
      <c r="D70" s="211"/>
      <c r="E70" s="117">
        <v>986</v>
      </c>
      <c r="F70" s="168"/>
      <c r="G70" s="171"/>
      <c r="H70" s="171"/>
      <c r="I70" s="172"/>
      <c r="J70" s="170"/>
    </row>
    <row r="71" spans="2:10" ht="14.25">
      <c r="B71" s="17"/>
      <c r="C71" s="9"/>
      <c r="D71" s="9"/>
      <c r="E71" s="10"/>
      <c r="F71" s="11"/>
      <c r="G71" s="9"/>
      <c r="H71" s="9"/>
      <c r="I71" s="12"/>
      <c r="J71" s="18"/>
    </row>
    <row r="72" spans="2:10" ht="14.25">
      <c r="B72" s="2" t="s">
        <v>66</v>
      </c>
      <c r="J72" s="4" t="s">
        <v>71</v>
      </c>
    </row>
  </sheetData>
  <sheetProtection/>
  <mergeCells count="73">
    <mergeCell ref="C64:D64"/>
    <mergeCell ref="B66:D66"/>
    <mergeCell ref="C61:D61"/>
    <mergeCell ref="G61:I61"/>
    <mergeCell ref="H58:I58"/>
    <mergeCell ref="H62:I62"/>
    <mergeCell ref="C63:D63"/>
    <mergeCell ref="G66:I66"/>
    <mergeCell ref="G68:I68"/>
    <mergeCell ref="H63:I63"/>
    <mergeCell ref="H64:I64"/>
    <mergeCell ref="C42:D42"/>
    <mergeCell ref="B44:D44"/>
    <mergeCell ref="C46:D46"/>
    <mergeCell ref="C45:D45"/>
    <mergeCell ref="H55:I55"/>
    <mergeCell ref="H59:I59"/>
    <mergeCell ref="H54:I54"/>
    <mergeCell ref="C70:D70"/>
    <mergeCell ref="C67:D67"/>
    <mergeCell ref="C68:D68"/>
    <mergeCell ref="C57:D57"/>
    <mergeCell ref="C62:D62"/>
    <mergeCell ref="C50:D50"/>
    <mergeCell ref="C53:D53"/>
    <mergeCell ref="C58:D58"/>
    <mergeCell ref="B60:D60"/>
    <mergeCell ref="C69:D69"/>
    <mergeCell ref="C10:D10"/>
    <mergeCell ref="C41:D41"/>
    <mergeCell ref="C36:D36"/>
    <mergeCell ref="C40:D40"/>
    <mergeCell ref="C32:D32"/>
    <mergeCell ref="C33:D33"/>
    <mergeCell ref="C30:D30"/>
    <mergeCell ref="C31:D31"/>
    <mergeCell ref="B17:D17"/>
    <mergeCell ref="B29:D29"/>
    <mergeCell ref="C15:D15"/>
    <mergeCell ref="C18:D18"/>
    <mergeCell ref="C22:D22"/>
    <mergeCell ref="H52:I52"/>
    <mergeCell ref="H53:I53"/>
    <mergeCell ref="H40:I40"/>
    <mergeCell ref="B35:D35"/>
    <mergeCell ref="G29:I29"/>
    <mergeCell ref="H30:I30"/>
    <mergeCell ref="H34:I34"/>
    <mergeCell ref="B8:D8"/>
    <mergeCell ref="C11:D11"/>
    <mergeCell ref="B13:D13"/>
    <mergeCell ref="B27:D27"/>
    <mergeCell ref="C14:D14"/>
    <mergeCell ref="G17:I17"/>
    <mergeCell ref="H8:I8"/>
    <mergeCell ref="H9:I9"/>
    <mergeCell ref="H10:I10"/>
    <mergeCell ref="C9:D9"/>
    <mergeCell ref="G39:I39"/>
    <mergeCell ref="H47:I47"/>
    <mergeCell ref="H11:I11"/>
    <mergeCell ref="H18:I18"/>
    <mergeCell ref="H22:I22"/>
    <mergeCell ref="H25:I25"/>
    <mergeCell ref="H12:I12"/>
    <mergeCell ref="H13:I13"/>
    <mergeCell ref="G15:I15"/>
    <mergeCell ref="B4:D4"/>
    <mergeCell ref="G4:I4"/>
    <mergeCell ref="B6:D6"/>
    <mergeCell ref="C7:D7"/>
    <mergeCell ref="G6:I6"/>
    <mergeCell ref="H7:I7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view="pageBreakPreview" zoomScale="70" zoomScaleNormal="60" zoomScaleSheetLayoutView="70" zoomScalePageLayoutView="0" workbookViewId="0" topLeftCell="A1">
      <selection activeCell="C6" sqref="C6"/>
    </sheetView>
  </sheetViews>
  <sheetFormatPr defaultColWidth="9.00390625" defaultRowHeight="13.5"/>
  <cols>
    <col min="1" max="1" width="2.125" style="79" customWidth="1"/>
    <col min="2" max="2" width="15.25390625" style="79" customWidth="1"/>
    <col min="3" max="17" width="9.875" style="79" customWidth="1"/>
    <col min="18" max="16384" width="9.00390625" style="79" customWidth="1"/>
  </cols>
  <sheetData>
    <row r="1" ht="17.25">
      <c r="C1" s="96" t="s">
        <v>409</v>
      </c>
    </row>
    <row r="2" ht="13.5" customHeight="1">
      <c r="B2" s="96"/>
    </row>
    <row r="3" spans="16:17" ht="18" customHeight="1">
      <c r="P3" s="97"/>
      <c r="Q3" s="97" t="s">
        <v>382</v>
      </c>
    </row>
    <row r="4" spans="2:17" ht="49.5" customHeight="1">
      <c r="B4" s="98"/>
      <c r="C4" s="80" t="s">
        <v>405</v>
      </c>
      <c r="D4" s="80" t="s">
        <v>404</v>
      </c>
      <c r="E4" s="80" t="s">
        <v>403</v>
      </c>
      <c r="F4" s="80" t="s">
        <v>402</v>
      </c>
      <c r="G4" s="80" t="s">
        <v>401</v>
      </c>
      <c r="H4" s="80" t="s">
        <v>400</v>
      </c>
      <c r="I4" s="80" t="s">
        <v>399</v>
      </c>
      <c r="J4" s="80" t="s">
        <v>398</v>
      </c>
      <c r="K4" s="80" t="s">
        <v>397</v>
      </c>
      <c r="L4" s="82" t="s">
        <v>396</v>
      </c>
      <c r="M4" s="82" t="s">
        <v>395</v>
      </c>
      <c r="N4" s="82" t="s">
        <v>394</v>
      </c>
      <c r="O4" s="82" t="s">
        <v>393</v>
      </c>
      <c r="P4" s="81" t="s">
        <v>392</v>
      </c>
      <c r="Q4" s="80" t="s">
        <v>391</v>
      </c>
    </row>
    <row r="5" spans="2:17" ht="9" customHeight="1">
      <c r="B5" s="99"/>
      <c r="Q5" s="169"/>
    </row>
    <row r="6" spans="2:17" ht="40.5" customHeight="1">
      <c r="B6" s="57" t="s">
        <v>390</v>
      </c>
      <c r="C6" s="72">
        <v>7089</v>
      </c>
      <c r="D6" s="72">
        <v>925</v>
      </c>
      <c r="E6" s="72">
        <v>471</v>
      </c>
      <c r="F6" s="72">
        <v>340</v>
      </c>
      <c r="G6" s="72">
        <v>1697</v>
      </c>
      <c r="H6" s="72">
        <v>1719</v>
      </c>
      <c r="I6" s="72">
        <v>197</v>
      </c>
      <c r="J6" s="72">
        <v>407</v>
      </c>
      <c r="K6" s="72">
        <v>177</v>
      </c>
      <c r="L6" s="72">
        <v>218</v>
      </c>
      <c r="M6" s="72">
        <v>73</v>
      </c>
      <c r="N6" s="72">
        <v>415</v>
      </c>
      <c r="O6" s="72">
        <v>358</v>
      </c>
      <c r="P6" s="72">
        <v>70</v>
      </c>
      <c r="Q6" s="170">
        <v>22</v>
      </c>
    </row>
    <row r="7" spans="2:17" ht="40.5" customHeight="1">
      <c r="B7" s="100" t="s">
        <v>363</v>
      </c>
      <c r="C7" s="72">
        <v>1109</v>
      </c>
      <c r="D7" s="72">
        <v>137</v>
      </c>
      <c r="E7" s="72">
        <v>82</v>
      </c>
      <c r="F7" s="72">
        <v>60</v>
      </c>
      <c r="G7" s="72">
        <v>266</v>
      </c>
      <c r="H7" s="72">
        <v>256</v>
      </c>
      <c r="I7" s="72">
        <v>39</v>
      </c>
      <c r="J7" s="72">
        <v>63</v>
      </c>
      <c r="K7" s="72">
        <v>24</v>
      </c>
      <c r="L7" s="72">
        <v>29</v>
      </c>
      <c r="M7" s="72">
        <v>16</v>
      </c>
      <c r="N7" s="72">
        <v>61</v>
      </c>
      <c r="O7" s="72">
        <v>68</v>
      </c>
      <c r="P7" s="72">
        <v>5</v>
      </c>
      <c r="Q7" s="170">
        <v>3</v>
      </c>
    </row>
    <row r="8" spans="2:17" ht="40.5" customHeight="1">
      <c r="B8" s="100" t="s">
        <v>230</v>
      </c>
      <c r="C8" s="72">
        <v>290</v>
      </c>
      <c r="D8" s="72">
        <v>53</v>
      </c>
      <c r="E8" s="72">
        <v>27</v>
      </c>
      <c r="F8" s="72">
        <v>17</v>
      </c>
      <c r="G8" s="72">
        <v>63</v>
      </c>
      <c r="H8" s="72">
        <v>69</v>
      </c>
      <c r="I8" s="72">
        <v>6</v>
      </c>
      <c r="J8" s="72">
        <v>11</v>
      </c>
      <c r="K8" s="72">
        <v>8</v>
      </c>
      <c r="L8" s="72">
        <v>11</v>
      </c>
      <c r="M8" s="72">
        <v>2</v>
      </c>
      <c r="N8" s="72">
        <v>13</v>
      </c>
      <c r="O8" s="72">
        <v>8</v>
      </c>
      <c r="P8" s="72">
        <v>1</v>
      </c>
      <c r="Q8" s="170">
        <v>1</v>
      </c>
    </row>
    <row r="9" spans="2:17" ht="40.5" customHeight="1">
      <c r="B9" s="100" t="s">
        <v>376</v>
      </c>
      <c r="C9" s="72">
        <v>279</v>
      </c>
      <c r="D9" s="72">
        <v>37</v>
      </c>
      <c r="E9" s="72">
        <v>19</v>
      </c>
      <c r="F9" s="72">
        <v>13</v>
      </c>
      <c r="G9" s="72">
        <v>60</v>
      </c>
      <c r="H9" s="72">
        <v>59</v>
      </c>
      <c r="I9" s="72">
        <v>9</v>
      </c>
      <c r="J9" s="72">
        <v>17</v>
      </c>
      <c r="K9" s="72">
        <v>8</v>
      </c>
      <c r="L9" s="72">
        <v>12</v>
      </c>
      <c r="M9" s="72">
        <v>2</v>
      </c>
      <c r="N9" s="72">
        <v>23</v>
      </c>
      <c r="O9" s="72">
        <v>19</v>
      </c>
      <c r="P9" s="72">
        <v>1</v>
      </c>
      <c r="Q9" s="170">
        <v>0</v>
      </c>
    </row>
    <row r="10" spans="2:17" ht="40.5" customHeight="1">
      <c r="B10" s="100" t="s">
        <v>228</v>
      </c>
      <c r="C10" s="72">
        <v>828</v>
      </c>
      <c r="D10" s="72">
        <v>96</v>
      </c>
      <c r="E10" s="72">
        <v>45</v>
      </c>
      <c r="F10" s="72">
        <v>46</v>
      </c>
      <c r="G10" s="72">
        <v>191</v>
      </c>
      <c r="H10" s="72">
        <v>219</v>
      </c>
      <c r="I10" s="72">
        <v>20</v>
      </c>
      <c r="J10" s="72">
        <v>38</v>
      </c>
      <c r="K10" s="72">
        <v>26</v>
      </c>
      <c r="L10" s="72">
        <v>37</v>
      </c>
      <c r="M10" s="72">
        <v>5</v>
      </c>
      <c r="N10" s="72">
        <v>49</v>
      </c>
      <c r="O10" s="72">
        <v>45</v>
      </c>
      <c r="P10" s="72">
        <v>9</v>
      </c>
      <c r="Q10" s="170">
        <v>2</v>
      </c>
    </row>
    <row r="11" spans="2:17" ht="40.5" customHeight="1">
      <c r="B11" s="100" t="s">
        <v>227</v>
      </c>
      <c r="C11" s="72">
        <v>707</v>
      </c>
      <c r="D11" s="72">
        <v>97</v>
      </c>
      <c r="E11" s="72">
        <v>39</v>
      </c>
      <c r="F11" s="72">
        <v>35</v>
      </c>
      <c r="G11" s="72">
        <v>170</v>
      </c>
      <c r="H11" s="72">
        <v>165</v>
      </c>
      <c r="I11" s="72">
        <v>17</v>
      </c>
      <c r="J11" s="72">
        <v>37</v>
      </c>
      <c r="K11" s="72">
        <v>25</v>
      </c>
      <c r="L11" s="72">
        <v>16</v>
      </c>
      <c r="M11" s="72">
        <v>9</v>
      </c>
      <c r="N11" s="72">
        <v>55</v>
      </c>
      <c r="O11" s="72">
        <v>22</v>
      </c>
      <c r="P11" s="72">
        <v>15</v>
      </c>
      <c r="Q11" s="170">
        <v>5</v>
      </c>
    </row>
    <row r="12" spans="2:17" ht="40.5" customHeight="1">
      <c r="B12" s="100" t="s">
        <v>226</v>
      </c>
      <c r="C12" s="72">
        <v>615</v>
      </c>
      <c r="D12" s="72">
        <v>72</v>
      </c>
      <c r="E12" s="72">
        <v>43</v>
      </c>
      <c r="F12" s="72">
        <v>19</v>
      </c>
      <c r="G12" s="72">
        <v>168</v>
      </c>
      <c r="H12" s="72">
        <v>126</v>
      </c>
      <c r="I12" s="72">
        <v>26</v>
      </c>
      <c r="J12" s="72">
        <v>36</v>
      </c>
      <c r="K12" s="72">
        <v>23</v>
      </c>
      <c r="L12" s="72">
        <v>11</v>
      </c>
      <c r="M12" s="72">
        <v>5</v>
      </c>
      <c r="N12" s="72">
        <v>33</v>
      </c>
      <c r="O12" s="72">
        <v>38</v>
      </c>
      <c r="P12" s="72">
        <v>13</v>
      </c>
      <c r="Q12" s="170">
        <v>2</v>
      </c>
    </row>
    <row r="13" spans="2:17" ht="40.5" customHeight="1">
      <c r="B13" s="100" t="s">
        <v>225</v>
      </c>
      <c r="C13" s="72">
        <v>216</v>
      </c>
      <c r="D13" s="72">
        <v>30</v>
      </c>
      <c r="E13" s="72">
        <v>12</v>
      </c>
      <c r="F13" s="72">
        <v>16</v>
      </c>
      <c r="G13" s="72">
        <v>42</v>
      </c>
      <c r="H13" s="72">
        <v>63</v>
      </c>
      <c r="I13" s="72">
        <v>1</v>
      </c>
      <c r="J13" s="72">
        <v>14</v>
      </c>
      <c r="K13" s="72">
        <v>1</v>
      </c>
      <c r="L13" s="72">
        <v>8</v>
      </c>
      <c r="M13" s="72">
        <v>0</v>
      </c>
      <c r="N13" s="72">
        <v>12</v>
      </c>
      <c r="O13" s="72">
        <v>13</v>
      </c>
      <c r="P13" s="72">
        <v>4</v>
      </c>
      <c r="Q13" s="170">
        <v>0</v>
      </c>
    </row>
    <row r="14" spans="2:17" ht="40.5" customHeight="1">
      <c r="B14" s="100" t="s">
        <v>224</v>
      </c>
      <c r="C14" s="72">
        <v>102</v>
      </c>
      <c r="D14" s="72">
        <v>13</v>
      </c>
      <c r="E14" s="72">
        <v>7</v>
      </c>
      <c r="F14" s="72">
        <v>2</v>
      </c>
      <c r="G14" s="72">
        <v>24</v>
      </c>
      <c r="H14" s="72">
        <v>28</v>
      </c>
      <c r="I14" s="72">
        <v>0</v>
      </c>
      <c r="J14" s="72">
        <v>10</v>
      </c>
      <c r="K14" s="72">
        <v>2</v>
      </c>
      <c r="L14" s="72">
        <v>1</v>
      </c>
      <c r="M14" s="72">
        <v>1</v>
      </c>
      <c r="N14" s="72">
        <v>9</v>
      </c>
      <c r="O14" s="72">
        <v>4</v>
      </c>
      <c r="P14" s="72">
        <v>1</v>
      </c>
      <c r="Q14" s="170">
        <v>0</v>
      </c>
    </row>
    <row r="15" spans="2:17" ht="40.5" customHeight="1">
      <c r="B15" s="100" t="s">
        <v>223</v>
      </c>
      <c r="C15" s="72">
        <v>139</v>
      </c>
      <c r="D15" s="72">
        <v>24</v>
      </c>
      <c r="E15" s="72">
        <v>12</v>
      </c>
      <c r="F15" s="72">
        <v>5</v>
      </c>
      <c r="G15" s="72">
        <v>32</v>
      </c>
      <c r="H15" s="72">
        <v>24</v>
      </c>
      <c r="I15" s="72">
        <v>4</v>
      </c>
      <c r="J15" s="72">
        <v>11</v>
      </c>
      <c r="K15" s="72">
        <v>2</v>
      </c>
      <c r="L15" s="72">
        <v>8</v>
      </c>
      <c r="M15" s="72">
        <v>1</v>
      </c>
      <c r="N15" s="72">
        <v>6</v>
      </c>
      <c r="O15" s="72">
        <v>10</v>
      </c>
      <c r="P15" s="72">
        <v>0</v>
      </c>
      <c r="Q15" s="170">
        <v>0</v>
      </c>
    </row>
    <row r="16" spans="2:17" ht="40.5" customHeight="1">
      <c r="B16" s="100" t="s">
        <v>222</v>
      </c>
      <c r="C16" s="72">
        <v>308</v>
      </c>
      <c r="D16" s="72">
        <v>41</v>
      </c>
      <c r="E16" s="72">
        <v>22</v>
      </c>
      <c r="F16" s="72">
        <v>12</v>
      </c>
      <c r="G16" s="72">
        <v>67</v>
      </c>
      <c r="H16" s="72">
        <v>97</v>
      </c>
      <c r="I16" s="72">
        <v>7</v>
      </c>
      <c r="J16" s="72">
        <v>17</v>
      </c>
      <c r="K16" s="72">
        <v>4</v>
      </c>
      <c r="L16" s="72">
        <v>10</v>
      </c>
      <c r="M16" s="72">
        <v>1</v>
      </c>
      <c r="N16" s="72">
        <v>13</v>
      </c>
      <c r="O16" s="72">
        <v>16</v>
      </c>
      <c r="P16" s="72">
        <v>1</v>
      </c>
      <c r="Q16" s="170">
        <v>0</v>
      </c>
    </row>
    <row r="17" spans="2:17" ht="40.5" customHeight="1">
      <c r="B17" s="100" t="s">
        <v>221</v>
      </c>
      <c r="C17" s="72">
        <v>227</v>
      </c>
      <c r="D17" s="72">
        <v>24</v>
      </c>
      <c r="E17" s="72">
        <v>9</v>
      </c>
      <c r="F17" s="72">
        <v>9</v>
      </c>
      <c r="G17" s="72">
        <v>69</v>
      </c>
      <c r="H17" s="72">
        <v>59</v>
      </c>
      <c r="I17" s="72">
        <v>3</v>
      </c>
      <c r="J17" s="72">
        <v>16</v>
      </c>
      <c r="K17" s="72">
        <v>4</v>
      </c>
      <c r="L17" s="72">
        <v>3</v>
      </c>
      <c r="M17" s="72">
        <v>4</v>
      </c>
      <c r="N17" s="72">
        <v>16</v>
      </c>
      <c r="O17" s="72">
        <v>8</v>
      </c>
      <c r="P17" s="72">
        <v>3</v>
      </c>
      <c r="Q17" s="170">
        <v>0</v>
      </c>
    </row>
    <row r="18" spans="2:17" ht="40.5" customHeight="1">
      <c r="B18" s="100" t="s">
        <v>220</v>
      </c>
      <c r="C18" s="72">
        <v>286</v>
      </c>
      <c r="D18" s="72">
        <v>43</v>
      </c>
      <c r="E18" s="72">
        <v>17</v>
      </c>
      <c r="F18" s="72">
        <v>12</v>
      </c>
      <c r="G18" s="72">
        <v>74</v>
      </c>
      <c r="H18" s="72">
        <v>53</v>
      </c>
      <c r="I18" s="72">
        <v>7</v>
      </c>
      <c r="J18" s="72">
        <v>14</v>
      </c>
      <c r="K18" s="72">
        <v>8</v>
      </c>
      <c r="L18" s="72">
        <v>10</v>
      </c>
      <c r="M18" s="72">
        <v>2</v>
      </c>
      <c r="N18" s="72">
        <v>24</v>
      </c>
      <c r="O18" s="72">
        <v>19</v>
      </c>
      <c r="P18" s="72">
        <v>1</v>
      </c>
      <c r="Q18" s="170">
        <v>2</v>
      </c>
    </row>
    <row r="19" spans="2:17" ht="40.5" customHeight="1">
      <c r="B19" s="100" t="s">
        <v>219</v>
      </c>
      <c r="C19" s="72">
        <v>426</v>
      </c>
      <c r="D19" s="72">
        <v>58</v>
      </c>
      <c r="E19" s="72">
        <v>20</v>
      </c>
      <c r="F19" s="72">
        <v>13</v>
      </c>
      <c r="G19" s="72">
        <v>122</v>
      </c>
      <c r="H19" s="72">
        <v>100</v>
      </c>
      <c r="I19" s="72">
        <v>15</v>
      </c>
      <c r="J19" s="72">
        <v>26</v>
      </c>
      <c r="K19" s="72">
        <v>7</v>
      </c>
      <c r="L19" s="72">
        <v>14</v>
      </c>
      <c r="M19" s="72">
        <v>4</v>
      </c>
      <c r="N19" s="72">
        <v>24</v>
      </c>
      <c r="O19" s="72">
        <v>20</v>
      </c>
      <c r="P19" s="72">
        <v>2</v>
      </c>
      <c r="Q19" s="170">
        <v>1</v>
      </c>
    </row>
    <row r="20" spans="2:17" ht="40.5" customHeight="1">
      <c r="B20" s="100" t="s">
        <v>218</v>
      </c>
      <c r="C20" s="72">
        <v>240</v>
      </c>
      <c r="D20" s="72">
        <v>41</v>
      </c>
      <c r="E20" s="72">
        <v>26</v>
      </c>
      <c r="F20" s="72">
        <v>11</v>
      </c>
      <c r="G20" s="72">
        <v>60</v>
      </c>
      <c r="H20" s="72">
        <v>55</v>
      </c>
      <c r="I20" s="72">
        <v>4</v>
      </c>
      <c r="J20" s="72">
        <v>14</v>
      </c>
      <c r="K20" s="72">
        <v>2</v>
      </c>
      <c r="L20" s="72">
        <v>5</v>
      </c>
      <c r="M20" s="72">
        <v>2</v>
      </c>
      <c r="N20" s="72">
        <v>6</v>
      </c>
      <c r="O20" s="72">
        <v>10</v>
      </c>
      <c r="P20" s="72">
        <v>2</v>
      </c>
      <c r="Q20" s="170">
        <v>2</v>
      </c>
    </row>
    <row r="21" spans="2:17" ht="40.5" customHeight="1">
      <c r="B21" s="100" t="s">
        <v>217</v>
      </c>
      <c r="C21" s="72">
        <v>515</v>
      </c>
      <c r="D21" s="72">
        <v>60</v>
      </c>
      <c r="E21" s="72">
        <v>34</v>
      </c>
      <c r="F21" s="72">
        <v>30</v>
      </c>
      <c r="G21" s="72">
        <v>103</v>
      </c>
      <c r="H21" s="72">
        <v>137</v>
      </c>
      <c r="I21" s="72">
        <v>14</v>
      </c>
      <c r="J21" s="72">
        <v>37</v>
      </c>
      <c r="K21" s="72">
        <v>13</v>
      </c>
      <c r="L21" s="72">
        <v>19</v>
      </c>
      <c r="M21" s="72">
        <v>11</v>
      </c>
      <c r="N21" s="72">
        <v>22</v>
      </c>
      <c r="O21" s="72">
        <v>30</v>
      </c>
      <c r="P21" s="72">
        <v>3</v>
      </c>
      <c r="Q21" s="170">
        <v>2</v>
      </c>
    </row>
    <row r="22" spans="2:17" ht="40.5" customHeight="1">
      <c r="B22" s="100" t="s">
        <v>216</v>
      </c>
      <c r="C22" s="72">
        <v>802</v>
      </c>
      <c r="D22" s="72">
        <v>99</v>
      </c>
      <c r="E22" s="72">
        <v>57</v>
      </c>
      <c r="F22" s="72">
        <v>40</v>
      </c>
      <c r="G22" s="72">
        <v>186</v>
      </c>
      <c r="H22" s="72">
        <v>209</v>
      </c>
      <c r="I22" s="72">
        <v>25</v>
      </c>
      <c r="J22" s="72">
        <v>46</v>
      </c>
      <c r="K22" s="72">
        <v>20</v>
      </c>
      <c r="L22" s="72">
        <v>24</v>
      </c>
      <c r="M22" s="72">
        <v>8</v>
      </c>
      <c r="N22" s="72">
        <v>49</v>
      </c>
      <c r="O22" s="72">
        <v>28</v>
      </c>
      <c r="P22" s="72">
        <v>9</v>
      </c>
      <c r="Q22" s="170">
        <v>2</v>
      </c>
    </row>
    <row r="23" spans="2:17" ht="14.2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96"/>
    </row>
    <row r="24" spans="2:17" ht="14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6:17" ht="21" customHeight="1">
      <c r="P25" s="104"/>
      <c r="Q25" s="104" t="s">
        <v>301</v>
      </c>
    </row>
    <row r="30" ht="14.25">
      <c r="C30" s="72"/>
    </row>
  </sheetData>
  <sheetProtection/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6"/>
  <sheetViews>
    <sheetView view="pageBreakPreview" zoomScale="70" zoomScaleNormal="70" zoomScaleSheetLayoutView="70" zoomScalePageLayoutView="0" workbookViewId="0" topLeftCell="A1">
      <pane xSplit="3" ySplit="3" topLeftCell="D4" activePane="bottomRight" state="frozen"/>
      <selection pane="topLeft" activeCell="S8" sqref="S8"/>
      <selection pane="topRight" activeCell="S8" sqref="S8"/>
      <selection pane="bottomLeft" activeCell="S8" sqref="S8"/>
      <selection pane="bottomRight" activeCell="D8" sqref="D8"/>
    </sheetView>
  </sheetViews>
  <sheetFormatPr defaultColWidth="9.00390625" defaultRowHeight="13.5"/>
  <cols>
    <col min="1" max="1" width="3.75390625" style="19" customWidth="1"/>
    <col min="2" max="2" width="3.625" style="19" customWidth="1"/>
    <col min="3" max="3" width="10.625" style="19" customWidth="1"/>
    <col min="4" max="12" width="12.375" style="19" customWidth="1"/>
    <col min="13" max="17" width="11.375" style="19" customWidth="1"/>
    <col min="18" max="23" width="10.25390625" style="19" customWidth="1"/>
    <col min="24" max="24" width="10.00390625" style="19" customWidth="1"/>
    <col min="25" max="16384" width="9.00390625" style="19" customWidth="1"/>
  </cols>
  <sheetData>
    <row r="2" spans="2:3" ht="17.25">
      <c r="B2" s="84" t="s">
        <v>140</v>
      </c>
      <c r="C2" s="84"/>
    </row>
    <row r="4" spans="2:18" ht="14.25">
      <c r="B4" s="85"/>
      <c r="C4" s="54"/>
      <c r="R4" s="86" t="s">
        <v>80</v>
      </c>
    </row>
    <row r="5" spans="1:18" ht="21" customHeight="1">
      <c r="A5" s="32"/>
      <c r="B5" s="219"/>
      <c r="C5" s="220"/>
      <c r="D5" s="216" t="s">
        <v>139</v>
      </c>
      <c r="E5" s="217"/>
      <c r="F5" s="217"/>
      <c r="G5" s="217"/>
      <c r="H5" s="217"/>
      <c r="I5" s="218"/>
      <c r="J5" s="216" t="s">
        <v>138</v>
      </c>
      <c r="K5" s="217"/>
      <c r="L5" s="217" t="s">
        <v>137</v>
      </c>
      <c r="M5" s="217"/>
      <c r="N5" s="217"/>
      <c r="O5" s="218"/>
      <c r="P5" s="31" t="s">
        <v>136</v>
      </c>
      <c r="Q5" s="30"/>
      <c r="R5" s="176" t="s">
        <v>135</v>
      </c>
    </row>
    <row r="6" spans="1:18" s="26" customFormat="1" ht="22.5" customHeight="1">
      <c r="A6" s="29"/>
      <c r="B6" s="221"/>
      <c r="C6" s="222"/>
      <c r="D6" s="28" t="s">
        <v>134</v>
      </c>
      <c r="E6" s="24" t="s">
        <v>133</v>
      </c>
      <c r="F6" s="24" t="s">
        <v>132</v>
      </c>
      <c r="G6" s="24" t="s">
        <v>131</v>
      </c>
      <c r="H6" s="24" t="s">
        <v>130</v>
      </c>
      <c r="I6" s="24" t="s">
        <v>129</v>
      </c>
      <c r="J6" s="28" t="s">
        <v>104</v>
      </c>
      <c r="K6" s="24" t="s">
        <v>128</v>
      </c>
      <c r="L6" s="28" t="s">
        <v>127</v>
      </c>
      <c r="M6" s="28" t="s">
        <v>126</v>
      </c>
      <c r="N6" s="24" t="s">
        <v>125</v>
      </c>
      <c r="O6" s="28" t="s">
        <v>105</v>
      </c>
      <c r="P6" s="28" t="s">
        <v>124</v>
      </c>
      <c r="Q6" s="22" t="s">
        <v>123</v>
      </c>
      <c r="R6" s="90" t="s">
        <v>122</v>
      </c>
    </row>
    <row r="7" spans="1:18" s="26" customFormat="1" ht="14.25" customHeight="1">
      <c r="A7" s="27"/>
      <c r="B7" s="87"/>
      <c r="C7" s="8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9"/>
    </row>
    <row r="8" spans="1:18" s="26" customFormat="1" ht="22.5" customHeight="1">
      <c r="A8" s="27"/>
      <c r="B8" s="221" t="s">
        <v>99</v>
      </c>
      <c r="C8" s="222"/>
      <c r="D8" s="27">
        <v>7</v>
      </c>
      <c r="E8" s="27">
        <v>3</v>
      </c>
      <c r="F8" s="27">
        <v>4</v>
      </c>
      <c r="G8" s="27">
        <v>2</v>
      </c>
      <c r="H8" s="27">
        <v>143</v>
      </c>
      <c r="I8" s="27">
        <v>3</v>
      </c>
      <c r="J8" s="27">
        <v>15</v>
      </c>
      <c r="K8" s="27">
        <v>13</v>
      </c>
      <c r="L8" s="27">
        <v>1</v>
      </c>
      <c r="M8" s="27">
        <v>1</v>
      </c>
      <c r="N8" s="27">
        <v>0</v>
      </c>
      <c r="O8" s="27">
        <v>1</v>
      </c>
      <c r="P8" s="27">
        <v>3</v>
      </c>
      <c r="Q8" s="27">
        <v>4</v>
      </c>
      <c r="R8" s="29">
        <v>0</v>
      </c>
    </row>
    <row r="9" spans="1:18" s="26" customFormat="1" ht="22.5" customHeight="1">
      <c r="A9" s="27"/>
      <c r="B9" s="229" t="s">
        <v>98</v>
      </c>
      <c r="C9" s="230"/>
      <c r="D9" s="27">
        <v>1</v>
      </c>
      <c r="E9" s="27">
        <v>1</v>
      </c>
      <c r="F9" s="27">
        <v>2</v>
      </c>
      <c r="G9" s="27">
        <v>0</v>
      </c>
      <c r="H9" s="27">
        <v>18</v>
      </c>
      <c r="I9" s="27">
        <v>2</v>
      </c>
      <c r="J9" s="27">
        <v>8</v>
      </c>
      <c r="K9" s="27">
        <v>6</v>
      </c>
      <c r="L9" s="27">
        <v>1</v>
      </c>
      <c r="M9" s="27">
        <v>1</v>
      </c>
      <c r="N9" s="27">
        <v>0</v>
      </c>
      <c r="O9" s="27">
        <v>1</v>
      </c>
      <c r="P9" s="27">
        <v>1</v>
      </c>
      <c r="Q9" s="27">
        <v>1</v>
      </c>
      <c r="R9" s="29">
        <v>0</v>
      </c>
    </row>
    <row r="10" spans="2:18" ht="19.5" customHeight="1">
      <c r="B10" s="231"/>
      <c r="C10" s="89" t="s">
        <v>97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32">
        <v>0</v>
      </c>
    </row>
    <row r="11" spans="2:18" ht="19.5" customHeight="1">
      <c r="B11" s="231"/>
      <c r="C11" s="44" t="s">
        <v>96</v>
      </c>
      <c r="D11" s="19">
        <v>1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32">
        <v>0</v>
      </c>
    </row>
    <row r="12" spans="2:18" ht="19.5" customHeight="1">
      <c r="B12" s="231"/>
      <c r="C12" s="44" t="s">
        <v>95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32">
        <v>0</v>
      </c>
    </row>
    <row r="13" spans="2:18" ht="19.5" customHeight="1">
      <c r="B13" s="231"/>
      <c r="C13" s="44" t="s">
        <v>94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32">
        <v>0</v>
      </c>
    </row>
    <row r="14" spans="2:18" ht="19.5" customHeight="1">
      <c r="B14" s="231"/>
      <c r="C14" s="44" t="s">
        <v>93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32">
        <v>0</v>
      </c>
    </row>
    <row r="15" spans="2:18" ht="19.5" customHeight="1">
      <c r="B15" s="231"/>
      <c r="C15" s="44" t="s">
        <v>92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32">
        <v>0</v>
      </c>
    </row>
    <row r="16" spans="2:18" ht="19.5" customHeight="1">
      <c r="B16" s="231"/>
      <c r="C16" s="44" t="s">
        <v>91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</v>
      </c>
      <c r="K16" s="19">
        <v>1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  <c r="R16" s="32">
        <v>0</v>
      </c>
    </row>
    <row r="17" spans="2:18" ht="19.5" customHeight="1">
      <c r="B17" s="231"/>
      <c r="C17" s="44" t="s">
        <v>90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32">
        <v>0</v>
      </c>
    </row>
    <row r="18" spans="2:18" ht="19.5" customHeight="1">
      <c r="B18" s="231"/>
      <c r="C18" s="44" t="s">
        <v>89</v>
      </c>
      <c r="D18" s="19">
        <v>0</v>
      </c>
      <c r="E18" s="19">
        <v>1</v>
      </c>
      <c r="F18" s="19">
        <v>1</v>
      </c>
      <c r="G18" s="19">
        <v>0</v>
      </c>
      <c r="H18" s="19">
        <v>9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32">
        <v>0</v>
      </c>
    </row>
    <row r="19" spans="2:18" ht="19.5" customHeight="1">
      <c r="B19" s="231"/>
      <c r="C19" s="44" t="s">
        <v>88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32">
        <v>0</v>
      </c>
    </row>
    <row r="20" spans="2:18" ht="19.5" customHeight="1">
      <c r="B20" s="231"/>
      <c r="C20" s="44" t="s">
        <v>87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32">
        <v>0</v>
      </c>
    </row>
    <row r="21" spans="2:18" ht="19.5" customHeight="1">
      <c r="B21" s="231"/>
      <c r="C21" s="44" t="s">
        <v>86</v>
      </c>
      <c r="D21" s="19">
        <v>0</v>
      </c>
      <c r="E21" s="19">
        <v>0</v>
      </c>
      <c r="F21" s="19">
        <v>0</v>
      </c>
      <c r="G21" s="19">
        <v>0</v>
      </c>
      <c r="H21" s="19">
        <v>2</v>
      </c>
      <c r="I21" s="19">
        <v>0</v>
      </c>
      <c r="J21" s="19">
        <v>7</v>
      </c>
      <c r="K21" s="19">
        <v>5</v>
      </c>
      <c r="L21" s="19">
        <v>0</v>
      </c>
      <c r="M21" s="19">
        <v>1</v>
      </c>
      <c r="N21" s="19">
        <v>0</v>
      </c>
      <c r="O21" s="19">
        <v>1</v>
      </c>
      <c r="P21" s="19">
        <v>1</v>
      </c>
      <c r="Q21" s="19">
        <v>0</v>
      </c>
      <c r="R21" s="32">
        <v>0</v>
      </c>
    </row>
    <row r="22" spans="2:18" ht="19.5" customHeight="1">
      <c r="B22" s="232"/>
      <c r="C22" s="44" t="s">
        <v>85</v>
      </c>
      <c r="D22" s="19">
        <v>0</v>
      </c>
      <c r="E22" s="19">
        <v>0</v>
      </c>
      <c r="F22" s="19">
        <v>1</v>
      </c>
      <c r="G22" s="19">
        <v>0</v>
      </c>
      <c r="H22" s="19">
        <v>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32">
        <v>0</v>
      </c>
    </row>
    <row r="23" spans="2:18" ht="24.75" customHeight="1">
      <c r="B23" s="225" t="s">
        <v>84</v>
      </c>
      <c r="C23" s="226"/>
      <c r="D23" s="19">
        <v>6</v>
      </c>
      <c r="E23" s="19">
        <v>2</v>
      </c>
      <c r="F23" s="19">
        <v>2</v>
      </c>
      <c r="G23" s="19">
        <v>2</v>
      </c>
      <c r="H23" s="19">
        <v>116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3</v>
      </c>
      <c r="R23" s="32">
        <v>0</v>
      </c>
    </row>
    <row r="24" spans="2:18" ht="19.5" customHeight="1">
      <c r="B24" s="223" t="s">
        <v>83</v>
      </c>
      <c r="C24" s="224"/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32">
        <v>0</v>
      </c>
    </row>
    <row r="25" spans="2:18" ht="19.5" customHeight="1">
      <c r="B25" s="223" t="s">
        <v>82</v>
      </c>
      <c r="C25" s="224"/>
      <c r="D25" s="19">
        <v>0</v>
      </c>
      <c r="E25" s="19">
        <v>0</v>
      </c>
      <c r="F25" s="19">
        <v>0</v>
      </c>
      <c r="G25" s="19">
        <v>0</v>
      </c>
      <c r="H25" s="19">
        <v>9</v>
      </c>
      <c r="I25" s="19">
        <v>0</v>
      </c>
      <c r="J25" s="19">
        <v>7</v>
      </c>
      <c r="K25" s="19">
        <v>7</v>
      </c>
      <c r="L25" s="19">
        <v>0</v>
      </c>
      <c r="M25" s="19">
        <v>0</v>
      </c>
      <c r="N25" s="19">
        <v>0</v>
      </c>
      <c r="O25" s="19">
        <v>0</v>
      </c>
      <c r="P25" s="19">
        <v>2</v>
      </c>
      <c r="Q25" s="19">
        <v>0</v>
      </c>
      <c r="R25" s="32">
        <v>0</v>
      </c>
    </row>
    <row r="26" spans="2:18" ht="11.25" customHeight="1">
      <c r="B26" s="23"/>
      <c r="C26" s="22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177"/>
    </row>
    <row r="27" ht="14.25">
      <c r="R27" s="25" t="s">
        <v>81</v>
      </c>
    </row>
    <row r="32" spans="3:24" ht="14.25">
      <c r="C32" s="92"/>
      <c r="T32" s="86" t="s">
        <v>80</v>
      </c>
      <c r="X32" s="25"/>
    </row>
    <row r="33" spans="2:20" ht="14.25">
      <c r="B33" s="225"/>
      <c r="C33" s="226"/>
      <c r="D33" s="225" t="s">
        <v>121</v>
      </c>
      <c r="E33" s="226"/>
      <c r="F33" s="225" t="s">
        <v>120</v>
      </c>
      <c r="G33" s="226"/>
      <c r="H33" s="225" t="s">
        <v>119</v>
      </c>
      <c r="I33" s="226"/>
      <c r="J33" s="237" t="s">
        <v>118</v>
      </c>
      <c r="K33" s="238"/>
      <c r="L33" s="239"/>
      <c r="M33" s="225" t="s">
        <v>117</v>
      </c>
      <c r="N33" s="226"/>
      <c r="O33" s="216" t="s">
        <v>116</v>
      </c>
      <c r="P33" s="217"/>
      <c r="Q33" s="218"/>
      <c r="R33" s="225" t="s">
        <v>115</v>
      </c>
      <c r="S33" s="233"/>
      <c r="T33" s="226"/>
    </row>
    <row r="34" spans="2:20" ht="14.25" customHeight="1">
      <c r="B34" s="223"/>
      <c r="C34" s="224"/>
      <c r="D34" s="227"/>
      <c r="E34" s="228"/>
      <c r="F34" s="227"/>
      <c r="G34" s="228"/>
      <c r="H34" s="227"/>
      <c r="I34" s="228"/>
      <c r="J34" s="240"/>
      <c r="K34" s="241"/>
      <c r="L34" s="242"/>
      <c r="M34" s="227"/>
      <c r="N34" s="228"/>
      <c r="O34" s="216" t="s">
        <v>114</v>
      </c>
      <c r="P34" s="218"/>
      <c r="Q34" s="235" t="s">
        <v>113</v>
      </c>
      <c r="R34" s="227"/>
      <c r="S34" s="234"/>
      <c r="T34" s="228"/>
    </row>
    <row r="35" spans="2:20" ht="30" customHeight="1">
      <c r="B35" s="227"/>
      <c r="C35" s="228"/>
      <c r="D35" s="20" t="s">
        <v>112</v>
      </c>
      <c r="E35" s="20" t="s">
        <v>111</v>
      </c>
      <c r="F35" s="20" t="s">
        <v>104</v>
      </c>
      <c r="G35" s="20" t="s">
        <v>110</v>
      </c>
      <c r="H35" s="20" t="s">
        <v>104</v>
      </c>
      <c r="I35" s="20" t="s">
        <v>109</v>
      </c>
      <c r="J35" s="20" t="s">
        <v>104</v>
      </c>
      <c r="K35" s="20" t="s">
        <v>108</v>
      </c>
      <c r="L35" s="21" t="s">
        <v>107</v>
      </c>
      <c r="M35" s="20" t="s">
        <v>106</v>
      </c>
      <c r="N35" s="20" t="s">
        <v>105</v>
      </c>
      <c r="O35" s="20" t="s">
        <v>104</v>
      </c>
      <c r="P35" s="20" t="s">
        <v>103</v>
      </c>
      <c r="Q35" s="236"/>
      <c r="R35" s="20" t="s">
        <v>102</v>
      </c>
      <c r="S35" s="20" t="s">
        <v>101</v>
      </c>
      <c r="T35" s="20" t="s">
        <v>100</v>
      </c>
    </row>
    <row r="36" spans="2:20" ht="14.25">
      <c r="B36" s="87"/>
      <c r="C36" s="88"/>
      <c r="D36" s="93"/>
      <c r="E36" s="93"/>
      <c r="F36" s="93"/>
      <c r="G36" s="93"/>
      <c r="H36" s="93"/>
      <c r="I36" s="93"/>
      <c r="J36" s="93"/>
      <c r="K36" s="93"/>
      <c r="L36" s="94"/>
      <c r="M36" s="93"/>
      <c r="N36" s="93"/>
      <c r="O36" s="93"/>
      <c r="P36" s="93"/>
      <c r="Q36" s="94"/>
      <c r="R36" s="93"/>
      <c r="S36" s="93"/>
      <c r="T36" s="178"/>
    </row>
    <row r="37" spans="2:20" ht="21.75" customHeight="1">
      <c r="B37" s="221" t="s">
        <v>99</v>
      </c>
      <c r="C37" s="222"/>
      <c r="D37" s="27">
        <v>153</v>
      </c>
      <c r="E37" s="27">
        <v>503</v>
      </c>
      <c r="F37" s="27">
        <v>5476</v>
      </c>
      <c r="G37" s="27">
        <v>10496</v>
      </c>
      <c r="H37" s="27">
        <v>10699</v>
      </c>
      <c r="I37" s="27">
        <v>23358</v>
      </c>
      <c r="J37" s="27">
        <v>1698</v>
      </c>
      <c r="K37" s="27">
        <v>3496</v>
      </c>
      <c r="L37" s="27">
        <v>2056</v>
      </c>
      <c r="M37" s="27">
        <v>30</v>
      </c>
      <c r="N37" s="27">
        <v>104</v>
      </c>
      <c r="O37" s="27">
        <v>712</v>
      </c>
      <c r="P37" s="27">
        <v>21566</v>
      </c>
      <c r="Q37" s="27">
        <v>108</v>
      </c>
      <c r="R37" s="27">
        <v>33583</v>
      </c>
      <c r="S37" s="27">
        <v>23</v>
      </c>
      <c r="T37" s="29">
        <v>128</v>
      </c>
    </row>
    <row r="38" spans="2:20" ht="22.5" customHeight="1">
      <c r="B38" s="229" t="s">
        <v>98</v>
      </c>
      <c r="C38" s="230"/>
      <c r="D38" s="19">
        <v>130</v>
      </c>
      <c r="E38" s="19">
        <v>359</v>
      </c>
      <c r="F38" s="19">
        <v>4132</v>
      </c>
      <c r="G38" s="19">
        <v>7847</v>
      </c>
      <c r="H38" s="19">
        <v>7779</v>
      </c>
      <c r="I38" s="19">
        <v>16145</v>
      </c>
      <c r="J38" s="19">
        <v>1219</v>
      </c>
      <c r="K38" s="19">
        <v>2440</v>
      </c>
      <c r="L38" s="19">
        <v>1517</v>
      </c>
      <c r="M38" s="19">
        <v>22</v>
      </c>
      <c r="N38" s="19">
        <v>71</v>
      </c>
      <c r="O38" s="19">
        <v>551</v>
      </c>
      <c r="P38" s="19">
        <v>15918</v>
      </c>
      <c r="Q38" s="19">
        <v>103</v>
      </c>
      <c r="R38" s="54">
        <v>31504</v>
      </c>
      <c r="S38" s="54">
        <v>18</v>
      </c>
      <c r="T38" s="32">
        <v>97</v>
      </c>
    </row>
    <row r="39" spans="2:20" ht="19.5" customHeight="1">
      <c r="B39" s="231"/>
      <c r="C39" s="89" t="s">
        <v>97</v>
      </c>
      <c r="D39" s="19">
        <v>20</v>
      </c>
      <c r="E39" s="19">
        <v>66</v>
      </c>
      <c r="F39" s="19">
        <v>568</v>
      </c>
      <c r="G39" s="19">
        <v>1113</v>
      </c>
      <c r="H39" s="19">
        <v>1003</v>
      </c>
      <c r="I39" s="19">
        <v>2263</v>
      </c>
      <c r="J39" s="19">
        <v>242</v>
      </c>
      <c r="K39" s="19">
        <v>324</v>
      </c>
      <c r="L39" s="19">
        <v>314</v>
      </c>
      <c r="M39" s="19">
        <v>2</v>
      </c>
      <c r="N39" s="19">
        <v>7</v>
      </c>
      <c r="O39" s="19">
        <v>62</v>
      </c>
      <c r="P39" s="19">
        <v>1896</v>
      </c>
      <c r="Q39" s="19">
        <v>6</v>
      </c>
      <c r="R39" s="54">
        <v>287</v>
      </c>
      <c r="S39" s="54">
        <v>1</v>
      </c>
      <c r="T39" s="32">
        <v>8</v>
      </c>
    </row>
    <row r="40" spans="2:20" ht="19.5" customHeight="1">
      <c r="B40" s="231"/>
      <c r="C40" s="44" t="s">
        <v>96</v>
      </c>
      <c r="D40" s="19">
        <v>14</v>
      </c>
      <c r="E40" s="19">
        <v>27</v>
      </c>
      <c r="F40" s="19">
        <v>425</v>
      </c>
      <c r="G40" s="19">
        <v>769</v>
      </c>
      <c r="H40" s="19">
        <v>905</v>
      </c>
      <c r="I40" s="19">
        <v>2237</v>
      </c>
      <c r="J40" s="19">
        <v>213</v>
      </c>
      <c r="K40" s="19">
        <v>296</v>
      </c>
      <c r="L40" s="19">
        <v>277</v>
      </c>
      <c r="M40" s="19">
        <v>3</v>
      </c>
      <c r="N40" s="19">
        <v>8</v>
      </c>
      <c r="O40" s="19">
        <v>30</v>
      </c>
      <c r="P40" s="19">
        <v>1282</v>
      </c>
      <c r="Q40" s="19">
        <v>1</v>
      </c>
      <c r="R40" s="54">
        <v>990</v>
      </c>
      <c r="S40" s="54">
        <v>1</v>
      </c>
      <c r="T40" s="32">
        <v>7</v>
      </c>
    </row>
    <row r="41" spans="2:20" ht="19.5" customHeight="1">
      <c r="B41" s="231"/>
      <c r="C41" s="44" t="s">
        <v>95</v>
      </c>
      <c r="D41" s="19">
        <v>10</v>
      </c>
      <c r="E41" s="19">
        <v>20</v>
      </c>
      <c r="F41" s="19">
        <v>406</v>
      </c>
      <c r="G41" s="19">
        <v>807</v>
      </c>
      <c r="H41" s="19">
        <v>757</v>
      </c>
      <c r="I41" s="19">
        <v>1636</v>
      </c>
      <c r="J41" s="19">
        <v>90</v>
      </c>
      <c r="K41" s="19">
        <v>314</v>
      </c>
      <c r="L41" s="19">
        <v>106</v>
      </c>
      <c r="M41" s="19">
        <v>1</v>
      </c>
      <c r="N41" s="19">
        <v>9</v>
      </c>
      <c r="O41" s="19">
        <v>24</v>
      </c>
      <c r="P41" s="19">
        <v>889</v>
      </c>
      <c r="Q41" s="19">
        <v>0</v>
      </c>
      <c r="R41" s="54">
        <v>599</v>
      </c>
      <c r="S41" s="54">
        <v>2</v>
      </c>
      <c r="T41" s="32">
        <v>4</v>
      </c>
    </row>
    <row r="42" spans="2:20" ht="19.5" customHeight="1">
      <c r="B42" s="231"/>
      <c r="C42" s="44" t="s">
        <v>94</v>
      </c>
      <c r="D42" s="19">
        <v>5</v>
      </c>
      <c r="E42" s="19">
        <v>30</v>
      </c>
      <c r="F42" s="19">
        <v>181</v>
      </c>
      <c r="G42" s="19">
        <v>337</v>
      </c>
      <c r="H42" s="19">
        <v>344</v>
      </c>
      <c r="I42" s="19">
        <v>630</v>
      </c>
      <c r="J42" s="19">
        <v>46</v>
      </c>
      <c r="K42" s="19">
        <v>103</v>
      </c>
      <c r="L42" s="19">
        <v>58</v>
      </c>
      <c r="M42" s="19">
        <v>0</v>
      </c>
      <c r="N42" s="19">
        <v>3</v>
      </c>
      <c r="O42" s="19">
        <v>37</v>
      </c>
      <c r="P42" s="19">
        <v>808</v>
      </c>
      <c r="Q42" s="19">
        <v>11</v>
      </c>
      <c r="R42" s="54">
        <v>5015</v>
      </c>
      <c r="S42" s="54">
        <v>1</v>
      </c>
      <c r="T42" s="32">
        <v>7</v>
      </c>
    </row>
    <row r="43" spans="2:20" ht="19.5" customHeight="1">
      <c r="B43" s="231"/>
      <c r="C43" s="44" t="s">
        <v>93</v>
      </c>
      <c r="D43" s="19">
        <v>14</v>
      </c>
      <c r="E43" s="19">
        <v>39</v>
      </c>
      <c r="F43" s="19">
        <v>114</v>
      </c>
      <c r="G43" s="19">
        <v>206</v>
      </c>
      <c r="H43" s="19">
        <v>249</v>
      </c>
      <c r="I43" s="19">
        <v>365</v>
      </c>
      <c r="J43" s="19">
        <v>30</v>
      </c>
      <c r="K43" s="19">
        <v>46</v>
      </c>
      <c r="L43" s="19">
        <v>45</v>
      </c>
      <c r="M43" s="19">
        <v>0</v>
      </c>
      <c r="N43" s="19">
        <v>3</v>
      </c>
      <c r="O43" s="19">
        <v>91</v>
      </c>
      <c r="P43" s="19">
        <v>1442</v>
      </c>
      <c r="Q43" s="19">
        <v>63</v>
      </c>
      <c r="R43" s="54">
        <v>9419</v>
      </c>
      <c r="S43" s="54">
        <v>1</v>
      </c>
      <c r="T43" s="32">
        <v>6</v>
      </c>
    </row>
    <row r="44" spans="2:20" ht="19.5" customHeight="1">
      <c r="B44" s="231"/>
      <c r="C44" s="44" t="s">
        <v>92</v>
      </c>
      <c r="D44" s="19">
        <v>4</v>
      </c>
      <c r="E44" s="19">
        <v>19</v>
      </c>
      <c r="F44" s="19">
        <v>138</v>
      </c>
      <c r="G44" s="19">
        <v>260</v>
      </c>
      <c r="H44" s="19">
        <v>280</v>
      </c>
      <c r="I44" s="19">
        <v>485</v>
      </c>
      <c r="J44" s="19">
        <v>35</v>
      </c>
      <c r="K44" s="19">
        <v>72</v>
      </c>
      <c r="L44" s="19">
        <v>51</v>
      </c>
      <c r="M44" s="19">
        <v>1</v>
      </c>
      <c r="N44" s="19">
        <v>2</v>
      </c>
      <c r="O44" s="19">
        <v>40</v>
      </c>
      <c r="P44" s="19">
        <v>886</v>
      </c>
      <c r="Q44" s="19">
        <v>2</v>
      </c>
      <c r="R44" s="54">
        <v>1573</v>
      </c>
      <c r="S44" s="54">
        <v>1</v>
      </c>
      <c r="T44" s="32">
        <v>19</v>
      </c>
    </row>
    <row r="45" spans="2:20" ht="19.5" customHeight="1">
      <c r="B45" s="231"/>
      <c r="C45" s="44" t="s">
        <v>91</v>
      </c>
      <c r="D45" s="19">
        <v>11</v>
      </c>
      <c r="E45" s="19">
        <v>40</v>
      </c>
      <c r="F45" s="19">
        <v>368</v>
      </c>
      <c r="G45" s="19">
        <v>784</v>
      </c>
      <c r="H45" s="19">
        <v>688</v>
      </c>
      <c r="I45" s="19">
        <v>1358</v>
      </c>
      <c r="J45" s="19">
        <v>76</v>
      </c>
      <c r="K45" s="19">
        <v>184</v>
      </c>
      <c r="L45" s="19">
        <v>105</v>
      </c>
      <c r="M45" s="19">
        <v>3</v>
      </c>
      <c r="N45" s="19">
        <v>8</v>
      </c>
      <c r="O45" s="19">
        <v>76</v>
      </c>
      <c r="P45" s="19">
        <v>2641</v>
      </c>
      <c r="Q45" s="19">
        <v>0</v>
      </c>
      <c r="R45" s="54">
        <v>5409</v>
      </c>
      <c r="S45" s="54">
        <v>2</v>
      </c>
      <c r="T45" s="32">
        <v>7</v>
      </c>
    </row>
    <row r="46" spans="2:20" ht="19.5" customHeight="1">
      <c r="B46" s="231"/>
      <c r="C46" s="44" t="s">
        <v>90</v>
      </c>
      <c r="D46" s="19">
        <v>7</v>
      </c>
      <c r="E46" s="19">
        <v>11</v>
      </c>
      <c r="F46" s="19">
        <v>242</v>
      </c>
      <c r="G46" s="19">
        <v>480</v>
      </c>
      <c r="H46" s="19">
        <v>398</v>
      </c>
      <c r="I46" s="19">
        <v>702</v>
      </c>
      <c r="J46" s="19">
        <v>51</v>
      </c>
      <c r="K46" s="19">
        <v>130</v>
      </c>
      <c r="L46" s="19">
        <v>60</v>
      </c>
      <c r="M46" s="19">
        <v>1</v>
      </c>
      <c r="N46" s="19">
        <v>8</v>
      </c>
      <c r="O46" s="19">
        <v>34</v>
      </c>
      <c r="P46" s="19">
        <v>958</v>
      </c>
      <c r="Q46" s="19">
        <v>2</v>
      </c>
      <c r="R46" s="54">
        <v>589</v>
      </c>
      <c r="S46" s="54">
        <v>3</v>
      </c>
      <c r="T46" s="32">
        <v>3</v>
      </c>
    </row>
    <row r="47" spans="2:20" ht="19.5" customHeight="1">
      <c r="B47" s="231"/>
      <c r="C47" s="44" t="s">
        <v>89</v>
      </c>
      <c r="D47" s="19">
        <v>5</v>
      </c>
      <c r="E47" s="19">
        <v>6</v>
      </c>
      <c r="F47" s="19">
        <v>245</v>
      </c>
      <c r="G47" s="19">
        <v>421</v>
      </c>
      <c r="H47" s="19">
        <v>444</v>
      </c>
      <c r="I47" s="19">
        <v>868</v>
      </c>
      <c r="J47" s="19">
        <v>72</v>
      </c>
      <c r="K47" s="19">
        <v>167</v>
      </c>
      <c r="L47" s="19">
        <v>77</v>
      </c>
      <c r="M47" s="19">
        <v>2</v>
      </c>
      <c r="N47" s="19">
        <v>1</v>
      </c>
      <c r="O47" s="19">
        <v>12</v>
      </c>
      <c r="P47" s="19">
        <v>220</v>
      </c>
      <c r="Q47" s="19">
        <v>0</v>
      </c>
      <c r="R47" s="54">
        <v>436</v>
      </c>
      <c r="S47" s="54">
        <v>1</v>
      </c>
      <c r="T47" s="32">
        <v>5</v>
      </c>
    </row>
    <row r="48" spans="2:20" ht="19.5" customHeight="1">
      <c r="B48" s="231"/>
      <c r="C48" s="44" t="s">
        <v>88</v>
      </c>
      <c r="D48" s="19">
        <v>9</v>
      </c>
      <c r="E48" s="19">
        <v>13</v>
      </c>
      <c r="F48" s="19">
        <v>321</v>
      </c>
      <c r="G48" s="19">
        <v>592</v>
      </c>
      <c r="H48" s="19">
        <v>577</v>
      </c>
      <c r="I48" s="19">
        <v>1090</v>
      </c>
      <c r="J48" s="19">
        <v>72</v>
      </c>
      <c r="K48" s="19">
        <v>171</v>
      </c>
      <c r="L48" s="19">
        <v>91</v>
      </c>
      <c r="M48" s="19">
        <v>2</v>
      </c>
      <c r="N48" s="19">
        <v>4</v>
      </c>
      <c r="O48" s="19">
        <v>29</v>
      </c>
      <c r="P48" s="19">
        <v>837</v>
      </c>
      <c r="Q48" s="19">
        <v>0</v>
      </c>
      <c r="R48" s="54">
        <v>1035</v>
      </c>
      <c r="S48" s="54">
        <v>0</v>
      </c>
      <c r="T48" s="32">
        <v>8</v>
      </c>
    </row>
    <row r="49" spans="2:20" ht="19.5" customHeight="1">
      <c r="B49" s="231"/>
      <c r="C49" s="44" t="s">
        <v>87</v>
      </c>
      <c r="D49" s="19">
        <v>5</v>
      </c>
      <c r="E49" s="19">
        <v>19</v>
      </c>
      <c r="F49" s="19">
        <v>193</v>
      </c>
      <c r="G49" s="19">
        <v>357</v>
      </c>
      <c r="H49" s="19">
        <v>375</v>
      </c>
      <c r="I49" s="19">
        <v>738</v>
      </c>
      <c r="J49" s="19">
        <v>35</v>
      </c>
      <c r="K49" s="19">
        <v>92</v>
      </c>
      <c r="L49" s="19">
        <v>42</v>
      </c>
      <c r="M49" s="19">
        <v>1</v>
      </c>
      <c r="N49" s="19">
        <v>2</v>
      </c>
      <c r="O49" s="19">
        <v>20</v>
      </c>
      <c r="P49" s="19">
        <v>658</v>
      </c>
      <c r="Q49" s="19">
        <v>3</v>
      </c>
      <c r="R49" s="54">
        <v>1751</v>
      </c>
      <c r="S49" s="54">
        <v>1</v>
      </c>
      <c r="T49" s="32">
        <v>5</v>
      </c>
    </row>
    <row r="50" spans="2:20" ht="19.5" customHeight="1">
      <c r="B50" s="231"/>
      <c r="C50" s="44" t="s">
        <v>86</v>
      </c>
      <c r="D50" s="19">
        <v>7</v>
      </c>
      <c r="E50" s="19">
        <v>23</v>
      </c>
      <c r="F50" s="19">
        <v>372</v>
      </c>
      <c r="G50" s="19">
        <v>692</v>
      </c>
      <c r="H50" s="19">
        <v>649</v>
      </c>
      <c r="I50" s="19">
        <v>1408</v>
      </c>
      <c r="J50" s="19">
        <v>110</v>
      </c>
      <c r="K50" s="19">
        <v>222</v>
      </c>
      <c r="L50" s="19">
        <v>111</v>
      </c>
      <c r="M50" s="19">
        <v>1</v>
      </c>
      <c r="N50" s="19">
        <v>5</v>
      </c>
      <c r="O50" s="19">
        <v>18</v>
      </c>
      <c r="P50" s="19">
        <v>1181</v>
      </c>
      <c r="Q50" s="19">
        <v>0</v>
      </c>
      <c r="R50" s="54">
        <v>539</v>
      </c>
      <c r="S50" s="54">
        <v>2</v>
      </c>
      <c r="T50" s="32">
        <v>6</v>
      </c>
    </row>
    <row r="51" spans="2:20" ht="19.5" customHeight="1">
      <c r="B51" s="232"/>
      <c r="C51" s="44" t="s">
        <v>85</v>
      </c>
      <c r="D51" s="19">
        <v>19</v>
      </c>
      <c r="E51" s="19">
        <v>46</v>
      </c>
      <c r="F51" s="19">
        <v>559</v>
      </c>
      <c r="G51" s="19">
        <v>1029</v>
      </c>
      <c r="H51" s="19">
        <v>1110</v>
      </c>
      <c r="I51" s="19">
        <v>2365</v>
      </c>
      <c r="J51" s="19">
        <v>147</v>
      </c>
      <c r="K51" s="19">
        <v>319</v>
      </c>
      <c r="L51" s="19">
        <v>180</v>
      </c>
      <c r="M51" s="19">
        <v>5</v>
      </c>
      <c r="N51" s="19">
        <v>11</v>
      </c>
      <c r="O51" s="19">
        <v>78</v>
      </c>
      <c r="P51" s="19">
        <v>2220</v>
      </c>
      <c r="Q51" s="19">
        <v>15</v>
      </c>
      <c r="R51" s="54">
        <v>3862</v>
      </c>
      <c r="S51" s="54">
        <v>2</v>
      </c>
      <c r="T51" s="32">
        <v>12</v>
      </c>
    </row>
    <row r="52" spans="2:20" ht="24.75" customHeight="1">
      <c r="B52" s="225" t="s">
        <v>84</v>
      </c>
      <c r="C52" s="226"/>
      <c r="D52" s="19">
        <v>14</v>
      </c>
      <c r="E52" s="19">
        <v>95</v>
      </c>
      <c r="F52" s="19">
        <v>830</v>
      </c>
      <c r="G52" s="19">
        <v>1691</v>
      </c>
      <c r="H52" s="19">
        <v>1829</v>
      </c>
      <c r="I52" s="19">
        <v>4726</v>
      </c>
      <c r="J52" s="19">
        <v>304</v>
      </c>
      <c r="K52" s="19">
        <v>720</v>
      </c>
      <c r="L52" s="19">
        <v>328</v>
      </c>
      <c r="M52" s="19">
        <v>5</v>
      </c>
      <c r="N52" s="19">
        <v>22</v>
      </c>
      <c r="O52" s="19">
        <v>96</v>
      </c>
      <c r="P52" s="19">
        <v>3762</v>
      </c>
      <c r="Q52" s="19">
        <v>3</v>
      </c>
      <c r="R52" s="54">
        <v>1211</v>
      </c>
      <c r="S52" s="54">
        <v>2</v>
      </c>
      <c r="T52" s="32">
        <v>20</v>
      </c>
    </row>
    <row r="53" spans="2:20" ht="19.5" customHeight="1">
      <c r="B53" s="223" t="s">
        <v>83</v>
      </c>
      <c r="C53" s="224"/>
      <c r="D53" s="19">
        <v>4</v>
      </c>
      <c r="E53" s="19">
        <v>23</v>
      </c>
      <c r="F53" s="19">
        <v>246</v>
      </c>
      <c r="G53" s="19">
        <v>438</v>
      </c>
      <c r="H53" s="19">
        <v>556</v>
      </c>
      <c r="I53" s="19">
        <v>1279</v>
      </c>
      <c r="J53" s="19">
        <v>85</v>
      </c>
      <c r="K53" s="19">
        <v>145</v>
      </c>
      <c r="L53" s="19">
        <v>121</v>
      </c>
      <c r="M53" s="19">
        <v>2</v>
      </c>
      <c r="N53" s="19">
        <v>5</v>
      </c>
      <c r="O53" s="19">
        <v>37</v>
      </c>
      <c r="P53" s="19">
        <v>1131</v>
      </c>
      <c r="Q53" s="19">
        <v>2</v>
      </c>
      <c r="R53" s="54">
        <v>649</v>
      </c>
      <c r="S53" s="54">
        <v>2</v>
      </c>
      <c r="T53" s="32">
        <v>8</v>
      </c>
    </row>
    <row r="54" spans="2:20" ht="19.5" customHeight="1">
      <c r="B54" s="223" t="s">
        <v>82</v>
      </c>
      <c r="C54" s="224"/>
      <c r="D54" s="19">
        <v>5</v>
      </c>
      <c r="E54" s="19">
        <v>26</v>
      </c>
      <c r="F54" s="19">
        <v>268</v>
      </c>
      <c r="G54" s="19">
        <v>520</v>
      </c>
      <c r="H54" s="19">
        <v>535</v>
      </c>
      <c r="I54" s="19">
        <v>1208</v>
      </c>
      <c r="J54" s="19">
        <v>90</v>
      </c>
      <c r="K54" s="19">
        <v>191</v>
      </c>
      <c r="L54" s="19">
        <v>90</v>
      </c>
      <c r="M54" s="19">
        <v>1</v>
      </c>
      <c r="N54" s="19">
        <v>6</v>
      </c>
      <c r="O54" s="19">
        <v>28</v>
      </c>
      <c r="P54" s="19">
        <v>755</v>
      </c>
      <c r="Q54" s="19">
        <v>0</v>
      </c>
      <c r="R54" s="54">
        <v>219</v>
      </c>
      <c r="S54" s="54">
        <v>1</v>
      </c>
      <c r="T54" s="32">
        <v>3</v>
      </c>
    </row>
    <row r="55" spans="2:20" ht="11.25" customHeight="1">
      <c r="B55" s="23"/>
      <c r="C55" s="22"/>
      <c r="D55" s="9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177"/>
    </row>
    <row r="56" ht="19.5" customHeight="1">
      <c r="T56" s="25" t="s">
        <v>81</v>
      </c>
    </row>
  </sheetData>
  <sheetProtection/>
  <mergeCells count="26">
    <mergeCell ref="B54:C54"/>
    <mergeCell ref="B53:C53"/>
    <mergeCell ref="B37:C37"/>
    <mergeCell ref="B38:C38"/>
    <mergeCell ref="B39:B51"/>
    <mergeCell ref="B52:C52"/>
    <mergeCell ref="B23:C23"/>
    <mergeCell ref="B25:C25"/>
    <mergeCell ref="B10:B22"/>
    <mergeCell ref="R33:T34"/>
    <mergeCell ref="O34:P34"/>
    <mergeCell ref="Q34:Q35"/>
    <mergeCell ref="H33:I34"/>
    <mergeCell ref="J33:L34"/>
    <mergeCell ref="M33:N34"/>
    <mergeCell ref="O33:Q33"/>
    <mergeCell ref="J5:K5"/>
    <mergeCell ref="L5:O5"/>
    <mergeCell ref="B5:C6"/>
    <mergeCell ref="D5:I5"/>
    <mergeCell ref="B24:C24"/>
    <mergeCell ref="B33:C35"/>
    <mergeCell ref="D33:E34"/>
    <mergeCell ref="F33:G34"/>
    <mergeCell ref="B8:C8"/>
    <mergeCell ref="B9:C9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41" r:id="rId1"/>
  <colBreaks count="1" manualBreakCount="1">
    <brk id="11" min="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view="pageBreakPreview" zoomScale="70" zoomScaleNormal="75" zoomScaleSheetLayoutView="70" zoomScalePageLayoutView="0" workbookViewId="0" topLeftCell="A1">
      <selection activeCell="D8" sqref="D8"/>
    </sheetView>
  </sheetViews>
  <sheetFormatPr defaultColWidth="12.00390625" defaultRowHeight="13.5"/>
  <cols>
    <col min="1" max="1" width="2.625" style="33" customWidth="1"/>
    <col min="2" max="2" width="25.125" style="33" customWidth="1"/>
    <col min="3" max="3" width="5.00390625" style="33" bestFit="1" customWidth="1"/>
    <col min="4" max="5" width="10.00390625" style="33" customWidth="1"/>
    <col min="6" max="18" width="9.75390625" style="33" customWidth="1"/>
    <col min="19" max="21" width="12.00390625" style="33" customWidth="1"/>
    <col min="22" max="16384" width="12.00390625" style="33" customWidth="1"/>
  </cols>
  <sheetData>
    <row r="2" ht="17.25">
      <c r="B2" s="157" t="s">
        <v>233</v>
      </c>
    </row>
    <row r="3" spans="2:17" ht="9.75" customHeight="1">
      <c r="B3" s="3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5:21" s="36" customFormat="1" ht="14.25"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41"/>
      <c r="S4" s="33"/>
      <c r="T4" s="86"/>
      <c r="U4" s="86" t="s">
        <v>80</v>
      </c>
    </row>
    <row r="5" spans="2:21" s="36" customFormat="1" ht="14.25">
      <c r="B5" s="243"/>
      <c r="C5" s="243"/>
      <c r="D5" s="243" t="s">
        <v>232</v>
      </c>
      <c r="E5" s="244" t="s">
        <v>231</v>
      </c>
      <c r="F5" s="246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 t="s">
        <v>84</v>
      </c>
      <c r="T5" s="243" t="s">
        <v>230</v>
      </c>
      <c r="U5" s="243" t="s">
        <v>229</v>
      </c>
    </row>
    <row r="6" spans="1:21" s="45" customFormat="1" ht="21.75" customHeight="1">
      <c r="A6" s="44"/>
      <c r="B6" s="243"/>
      <c r="C6" s="243"/>
      <c r="D6" s="243"/>
      <c r="E6" s="245"/>
      <c r="F6" s="159" t="s">
        <v>228</v>
      </c>
      <c r="G6" s="159" t="s">
        <v>227</v>
      </c>
      <c r="H6" s="159" t="s">
        <v>226</v>
      </c>
      <c r="I6" s="159" t="s">
        <v>225</v>
      </c>
      <c r="J6" s="159" t="s">
        <v>224</v>
      </c>
      <c r="K6" s="159" t="s">
        <v>223</v>
      </c>
      <c r="L6" s="159" t="s">
        <v>222</v>
      </c>
      <c r="M6" s="159" t="s">
        <v>221</v>
      </c>
      <c r="N6" s="159" t="s">
        <v>220</v>
      </c>
      <c r="O6" s="159" t="s">
        <v>219</v>
      </c>
      <c r="P6" s="159" t="s">
        <v>218</v>
      </c>
      <c r="Q6" s="158" t="s">
        <v>217</v>
      </c>
      <c r="R6" s="62" t="s">
        <v>216</v>
      </c>
      <c r="S6" s="243"/>
      <c r="T6" s="243"/>
      <c r="U6" s="243"/>
    </row>
    <row r="7" spans="1:21" s="43" customFormat="1" ht="14.25" customHeight="1">
      <c r="A7" s="44"/>
      <c r="B7" s="160"/>
      <c r="C7" s="63"/>
      <c r="D7" s="45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U7" s="44"/>
    </row>
    <row r="8" spans="1:21" ht="28.5" customHeight="1">
      <c r="A8" s="36"/>
      <c r="B8" s="162" t="s">
        <v>215</v>
      </c>
      <c r="C8" s="42"/>
      <c r="D8" s="163">
        <v>97067</v>
      </c>
      <c r="E8" s="46">
        <v>71089</v>
      </c>
      <c r="F8" s="46">
        <v>9817</v>
      </c>
      <c r="G8" s="46">
        <v>7906</v>
      </c>
      <c r="H8" s="46">
        <v>5843</v>
      </c>
      <c r="I8" s="46">
        <v>3743</v>
      </c>
      <c r="J8" s="46">
        <v>2516</v>
      </c>
      <c r="K8" s="46">
        <v>2593</v>
      </c>
      <c r="L8" s="46">
        <v>6424</v>
      </c>
      <c r="M8" s="46">
        <v>3772</v>
      </c>
      <c r="N8" s="46">
        <v>3219</v>
      </c>
      <c r="O8" s="46">
        <v>4898</v>
      </c>
      <c r="P8" s="46">
        <v>3334</v>
      </c>
      <c r="Q8" s="46">
        <v>6670</v>
      </c>
      <c r="R8" s="46">
        <v>10354</v>
      </c>
      <c r="S8" s="46">
        <v>16299</v>
      </c>
      <c r="T8" s="46">
        <v>5149</v>
      </c>
      <c r="U8" s="144">
        <v>4530</v>
      </c>
    </row>
    <row r="9" spans="1:21" ht="28.5" customHeight="1">
      <c r="A9" s="42"/>
      <c r="B9" s="41" t="s">
        <v>214</v>
      </c>
      <c r="C9" s="40" t="s">
        <v>213</v>
      </c>
      <c r="D9" s="164">
        <v>16894</v>
      </c>
      <c r="E9" s="46">
        <v>13265</v>
      </c>
      <c r="F9" s="37">
        <v>2062</v>
      </c>
      <c r="G9" s="37">
        <v>1324</v>
      </c>
      <c r="H9" s="37">
        <v>1057</v>
      </c>
      <c r="I9" s="37">
        <v>638</v>
      </c>
      <c r="J9" s="37">
        <v>508</v>
      </c>
      <c r="K9" s="37">
        <v>437</v>
      </c>
      <c r="L9" s="37">
        <v>1186</v>
      </c>
      <c r="M9" s="37">
        <v>762</v>
      </c>
      <c r="N9" s="37">
        <v>584</v>
      </c>
      <c r="O9" s="37">
        <v>805</v>
      </c>
      <c r="P9" s="37">
        <v>640</v>
      </c>
      <c r="Q9" s="37">
        <v>1010</v>
      </c>
      <c r="R9" s="37">
        <v>2252</v>
      </c>
      <c r="S9" s="37">
        <v>2261</v>
      </c>
      <c r="T9" s="37">
        <v>864</v>
      </c>
      <c r="U9" s="179">
        <v>504</v>
      </c>
    </row>
    <row r="10" spans="1:21" ht="28.5" customHeight="1">
      <c r="A10" s="36"/>
      <c r="B10" s="41" t="s">
        <v>212</v>
      </c>
      <c r="C10" s="40" t="s">
        <v>211</v>
      </c>
      <c r="D10" s="164">
        <v>1823</v>
      </c>
      <c r="E10" s="46">
        <v>1375</v>
      </c>
      <c r="F10" s="37">
        <v>250</v>
      </c>
      <c r="G10" s="37">
        <v>143</v>
      </c>
      <c r="H10" s="37">
        <v>83</v>
      </c>
      <c r="I10" s="37">
        <v>85</v>
      </c>
      <c r="J10" s="37">
        <v>45</v>
      </c>
      <c r="K10" s="37">
        <v>49</v>
      </c>
      <c r="L10" s="37">
        <v>97</v>
      </c>
      <c r="M10" s="37">
        <v>84</v>
      </c>
      <c r="N10" s="37">
        <v>68</v>
      </c>
      <c r="O10" s="37">
        <v>78</v>
      </c>
      <c r="P10" s="37">
        <v>58</v>
      </c>
      <c r="Q10" s="37">
        <v>124</v>
      </c>
      <c r="R10" s="37">
        <v>211</v>
      </c>
      <c r="S10" s="37">
        <v>295</v>
      </c>
      <c r="T10" s="37">
        <v>61</v>
      </c>
      <c r="U10" s="179">
        <v>92</v>
      </c>
    </row>
    <row r="11" spans="1:21" ht="28.5" customHeight="1">
      <c r="A11" s="36"/>
      <c r="B11" s="41" t="s">
        <v>210</v>
      </c>
      <c r="C11" s="40" t="s">
        <v>209</v>
      </c>
      <c r="D11" s="164">
        <v>587</v>
      </c>
      <c r="E11" s="46">
        <v>489</v>
      </c>
      <c r="F11" s="37">
        <v>53</v>
      </c>
      <c r="G11" s="37">
        <v>26</v>
      </c>
      <c r="H11" s="37">
        <v>17</v>
      </c>
      <c r="I11" s="37">
        <v>33</v>
      </c>
      <c r="J11" s="37">
        <v>109</v>
      </c>
      <c r="K11" s="37">
        <v>31</v>
      </c>
      <c r="L11" s="37">
        <v>59</v>
      </c>
      <c r="M11" s="37">
        <v>23</v>
      </c>
      <c r="N11" s="37">
        <v>12</v>
      </c>
      <c r="O11" s="37">
        <v>26</v>
      </c>
      <c r="P11" s="37">
        <v>15</v>
      </c>
      <c r="Q11" s="37">
        <v>19</v>
      </c>
      <c r="R11" s="37">
        <v>66</v>
      </c>
      <c r="S11" s="37">
        <v>52</v>
      </c>
      <c r="T11" s="37">
        <v>23</v>
      </c>
      <c r="U11" s="179">
        <v>23</v>
      </c>
    </row>
    <row r="12" spans="1:21" ht="28.5" customHeight="1">
      <c r="A12" s="36"/>
      <c r="B12" s="41" t="s">
        <v>105</v>
      </c>
      <c r="C12" s="40" t="s">
        <v>208</v>
      </c>
      <c r="D12" s="164">
        <v>34763</v>
      </c>
      <c r="E12" s="46">
        <v>23801</v>
      </c>
      <c r="F12" s="37">
        <v>3623</v>
      </c>
      <c r="G12" s="37">
        <v>2767</v>
      </c>
      <c r="H12" s="37">
        <v>1911</v>
      </c>
      <c r="I12" s="37">
        <v>1128</v>
      </c>
      <c r="J12" s="37">
        <v>755</v>
      </c>
      <c r="K12" s="37">
        <v>814</v>
      </c>
      <c r="L12" s="37">
        <v>2107</v>
      </c>
      <c r="M12" s="37">
        <v>970</v>
      </c>
      <c r="N12" s="37">
        <v>1218</v>
      </c>
      <c r="O12" s="37">
        <v>1553</v>
      </c>
      <c r="P12" s="37">
        <v>1174</v>
      </c>
      <c r="Q12" s="37">
        <v>2628</v>
      </c>
      <c r="R12" s="37">
        <v>3153</v>
      </c>
      <c r="S12" s="37">
        <v>6884</v>
      </c>
      <c r="T12" s="37">
        <v>1910</v>
      </c>
      <c r="U12" s="179">
        <v>2168</v>
      </c>
    </row>
    <row r="13" spans="1:21" ht="28.5" customHeight="1">
      <c r="A13" s="36"/>
      <c r="B13" s="41" t="s">
        <v>207</v>
      </c>
      <c r="C13" s="40" t="s">
        <v>206</v>
      </c>
      <c r="D13" s="164">
        <v>6344</v>
      </c>
      <c r="E13" s="46">
        <v>4665</v>
      </c>
      <c r="F13" s="37">
        <v>585</v>
      </c>
      <c r="G13" s="37">
        <v>484</v>
      </c>
      <c r="H13" s="37">
        <v>394</v>
      </c>
      <c r="I13" s="37">
        <v>276</v>
      </c>
      <c r="J13" s="37">
        <v>187</v>
      </c>
      <c r="K13" s="37">
        <v>166</v>
      </c>
      <c r="L13" s="37">
        <v>393</v>
      </c>
      <c r="M13" s="37">
        <v>238</v>
      </c>
      <c r="N13" s="37">
        <v>216</v>
      </c>
      <c r="O13" s="37">
        <v>371</v>
      </c>
      <c r="P13" s="37">
        <v>217</v>
      </c>
      <c r="Q13" s="37">
        <v>461</v>
      </c>
      <c r="R13" s="37">
        <v>677</v>
      </c>
      <c r="S13" s="37">
        <v>1016</v>
      </c>
      <c r="T13" s="37">
        <v>393</v>
      </c>
      <c r="U13" s="179">
        <v>270</v>
      </c>
    </row>
    <row r="14" spans="1:21" ht="28.5" customHeight="1">
      <c r="A14" s="36"/>
      <c r="B14" s="41" t="s">
        <v>205</v>
      </c>
      <c r="C14" s="40" t="s">
        <v>204</v>
      </c>
      <c r="D14" s="164">
        <v>10</v>
      </c>
      <c r="E14" s="46">
        <v>10</v>
      </c>
      <c r="F14" s="37">
        <v>1</v>
      </c>
      <c r="G14" s="37">
        <v>0</v>
      </c>
      <c r="H14" s="37">
        <v>1</v>
      </c>
      <c r="I14" s="37">
        <v>0</v>
      </c>
      <c r="J14" s="37">
        <v>1</v>
      </c>
      <c r="K14" s="37">
        <v>0</v>
      </c>
      <c r="L14" s="37">
        <v>1</v>
      </c>
      <c r="M14" s="37">
        <v>2</v>
      </c>
      <c r="N14" s="37">
        <v>0</v>
      </c>
      <c r="O14" s="37">
        <v>0</v>
      </c>
      <c r="P14" s="37">
        <v>0</v>
      </c>
      <c r="Q14" s="37">
        <v>0</v>
      </c>
      <c r="R14" s="37">
        <v>4</v>
      </c>
      <c r="S14" s="37">
        <v>0</v>
      </c>
      <c r="T14" s="37">
        <v>0</v>
      </c>
      <c r="U14" s="179">
        <v>0</v>
      </c>
    </row>
    <row r="15" spans="1:21" ht="28.5" customHeight="1">
      <c r="A15" s="36"/>
      <c r="B15" s="41" t="s">
        <v>203</v>
      </c>
      <c r="C15" s="40" t="s">
        <v>202</v>
      </c>
      <c r="D15" s="164">
        <v>0</v>
      </c>
      <c r="E15" s="4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179">
        <v>0</v>
      </c>
    </row>
    <row r="16" spans="1:21" ht="28.5" customHeight="1">
      <c r="A16" s="36"/>
      <c r="B16" s="41" t="s">
        <v>201</v>
      </c>
      <c r="C16" s="40" t="s">
        <v>200</v>
      </c>
      <c r="D16" s="164">
        <v>42</v>
      </c>
      <c r="E16" s="46">
        <v>38</v>
      </c>
      <c r="F16" s="37">
        <v>3</v>
      </c>
      <c r="G16" s="37">
        <v>3</v>
      </c>
      <c r="H16" s="37">
        <v>4</v>
      </c>
      <c r="I16" s="37">
        <v>2</v>
      </c>
      <c r="J16" s="37">
        <v>3</v>
      </c>
      <c r="K16" s="37">
        <v>0</v>
      </c>
      <c r="L16" s="37">
        <v>3</v>
      </c>
      <c r="M16" s="37">
        <v>8</v>
      </c>
      <c r="N16" s="37">
        <v>2</v>
      </c>
      <c r="O16" s="37">
        <v>3</v>
      </c>
      <c r="P16" s="37">
        <v>0</v>
      </c>
      <c r="Q16" s="37">
        <v>0</v>
      </c>
      <c r="R16" s="37">
        <v>7</v>
      </c>
      <c r="S16" s="37">
        <v>0</v>
      </c>
      <c r="T16" s="37">
        <v>4</v>
      </c>
      <c r="U16" s="179">
        <v>0</v>
      </c>
    </row>
    <row r="17" spans="1:21" ht="28.5" customHeight="1">
      <c r="A17" s="36"/>
      <c r="B17" s="41" t="s">
        <v>199</v>
      </c>
      <c r="C17" s="40" t="s">
        <v>198</v>
      </c>
      <c r="D17" s="164">
        <v>3</v>
      </c>
      <c r="E17" s="46">
        <v>2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2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1</v>
      </c>
      <c r="U17" s="179">
        <v>0</v>
      </c>
    </row>
    <row r="18" spans="1:21" ht="28.5" customHeight="1">
      <c r="A18" s="36"/>
      <c r="B18" s="41" t="s">
        <v>197</v>
      </c>
      <c r="C18" s="40" t="s">
        <v>196</v>
      </c>
      <c r="D18" s="164">
        <v>5896</v>
      </c>
      <c r="E18" s="46">
        <v>4359</v>
      </c>
      <c r="F18" s="37">
        <v>604</v>
      </c>
      <c r="G18" s="37">
        <v>488</v>
      </c>
      <c r="H18" s="37">
        <v>383</v>
      </c>
      <c r="I18" s="37">
        <v>204</v>
      </c>
      <c r="J18" s="37">
        <v>124</v>
      </c>
      <c r="K18" s="37">
        <v>163</v>
      </c>
      <c r="L18" s="37">
        <v>391</v>
      </c>
      <c r="M18" s="37">
        <v>237</v>
      </c>
      <c r="N18" s="37">
        <v>205</v>
      </c>
      <c r="O18" s="37">
        <v>311</v>
      </c>
      <c r="P18" s="37">
        <v>208</v>
      </c>
      <c r="Q18" s="37">
        <v>446</v>
      </c>
      <c r="R18" s="37">
        <v>595</v>
      </c>
      <c r="S18" s="37">
        <v>985</v>
      </c>
      <c r="T18" s="37">
        <v>300</v>
      </c>
      <c r="U18" s="179">
        <v>252</v>
      </c>
    </row>
    <row r="19" spans="1:21" ht="28.5" customHeight="1">
      <c r="A19" s="36"/>
      <c r="B19" s="41" t="s">
        <v>195</v>
      </c>
      <c r="C19" s="40" t="s">
        <v>194</v>
      </c>
      <c r="D19" s="164">
        <v>4</v>
      </c>
      <c r="E19" s="46">
        <v>1</v>
      </c>
      <c r="F19" s="37">
        <v>0</v>
      </c>
      <c r="G19" s="37">
        <v>0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2</v>
      </c>
      <c r="T19" s="37">
        <v>1</v>
      </c>
      <c r="U19" s="179">
        <v>0</v>
      </c>
    </row>
    <row r="20" spans="1:21" ht="28.5" customHeight="1">
      <c r="A20" s="36"/>
      <c r="B20" s="41" t="s">
        <v>193</v>
      </c>
      <c r="C20" s="40" t="s">
        <v>192</v>
      </c>
      <c r="D20" s="164">
        <v>19</v>
      </c>
      <c r="E20" s="46">
        <v>12</v>
      </c>
      <c r="F20" s="37">
        <v>5</v>
      </c>
      <c r="G20" s="37">
        <v>1</v>
      </c>
      <c r="H20" s="37">
        <v>2</v>
      </c>
      <c r="I20" s="37">
        <v>1</v>
      </c>
      <c r="J20" s="37">
        <v>0</v>
      </c>
      <c r="K20" s="37">
        <v>0</v>
      </c>
      <c r="L20" s="37">
        <v>0</v>
      </c>
      <c r="M20" s="37">
        <v>1</v>
      </c>
      <c r="N20" s="37">
        <v>1</v>
      </c>
      <c r="O20" s="37">
        <v>0</v>
      </c>
      <c r="P20" s="37">
        <v>0</v>
      </c>
      <c r="Q20" s="37">
        <v>1</v>
      </c>
      <c r="R20" s="37">
        <v>0</v>
      </c>
      <c r="S20" s="37">
        <v>6</v>
      </c>
      <c r="T20" s="37">
        <v>0</v>
      </c>
      <c r="U20" s="179">
        <v>1</v>
      </c>
    </row>
    <row r="21" spans="1:21" ht="28.5" customHeight="1">
      <c r="A21" s="36"/>
      <c r="B21" s="41" t="s">
        <v>191</v>
      </c>
      <c r="C21" s="40" t="s">
        <v>190</v>
      </c>
      <c r="D21" s="164">
        <v>356</v>
      </c>
      <c r="E21" s="46">
        <v>280</v>
      </c>
      <c r="F21" s="37">
        <v>59</v>
      </c>
      <c r="G21" s="37">
        <v>25</v>
      </c>
      <c r="H21" s="37">
        <v>18</v>
      </c>
      <c r="I21" s="37">
        <v>15</v>
      </c>
      <c r="J21" s="37">
        <v>5</v>
      </c>
      <c r="K21" s="37">
        <v>8</v>
      </c>
      <c r="L21" s="37">
        <v>17</v>
      </c>
      <c r="M21" s="37">
        <v>28</v>
      </c>
      <c r="N21" s="37">
        <v>10</v>
      </c>
      <c r="O21" s="37">
        <v>17</v>
      </c>
      <c r="P21" s="37">
        <v>20</v>
      </c>
      <c r="Q21" s="37">
        <v>30</v>
      </c>
      <c r="R21" s="37">
        <v>28</v>
      </c>
      <c r="S21" s="37">
        <v>48</v>
      </c>
      <c r="T21" s="37">
        <v>15</v>
      </c>
      <c r="U21" s="179">
        <v>13</v>
      </c>
    </row>
    <row r="22" spans="1:21" ht="28.5" customHeight="1">
      <c r="A22" s="36"/>
      <c r="B22" s="41" t="s">
        <v>189</v>
      </c>
      <c r="C22" s="40" t="s">
        <v>188</v>
      </c>
      <c r="D22" s="164">
        <v>50</v>
      </c>
      <c r="E22" s="46">
        <v>46</v>
      </c>
      <c r="F22" s="37">
        <v>2</v>
      </c>
      <c r="G22" s="37">
        <v>2</v>
      </c>
      <c r="H22" s="37">
        <v>2</v>
      </c>
      <c r="I22" s="37">
        <v>2</v>
      </c>
      <c r="J22" s="37">
        <v>4</v>
      </c>
      <c r="K22" s="37">
        <v>1</v>
      </c>
      <c r="L22" s="37">
        <v>6</v>
      </c>
      <c r="M22" s="37">
        <v>3</v>
      </c>
      <c r="N22" s="37">
        <v>1</v>
      </c>
      <c r="O22" s="37">
        <v>7</v>
      </c>
      <c r="P22" s="37">
        <v>2</v>
      </c>
      <c r="Q22" s="37">
        <v>7</v>
      </c>
      <c r="R22" s="37">
        <v>7</v>
      </c>
      <c r="S22" s="37">
        <v>2</v>
      </c>
      <c r="T22" s="37">
        <v>1</v>
      </c>
      <c r="U22" s="179">
        <v>1</v>
      </c>
    </row>
    <row r="23" spans="1:21" ht="28.5" customHeight="1">
      <c r="A23" s="36"/>
      <c r="B23" s="41" t="s">
        <v>187</v>
      </c>
      <c r="C23" s="40" t="s">
        <v>186</v>
      </c>
      <c r="D23" s="164">
        <v>8955</v>
      </c>
      <c r="E23" s="46">
        <v>6674</v>
      </c>
      <c r="F23" s="37">
        <v>614</v>
      </c>
      <c r="G23" s="37">
        <v>841</v>
      </c>
      <c r="H23" s="37">
        <v>664</v>
      </c>
      <c r="I23" s="37">
        <v>447</v>
      </c>
      <c r="J23" s="37">
        <v>156</v>
      </c>
      <c r="K23" s="37">
        <v>293</v>
      </c>
      <c r="L23" s="37">
        <v>675</v>
      </c>
      <c r="M23" s="37">
        <v>487</v>
      </c>
      <c r="N23" s="37">
        <v>202</v>
      </c>
      <c r="O23" s="37">
        <v>544</v>
      </c>
      <c r="P23" s="37">
        <v>246</v>
      </c>
      <c r="Q23" s="37">
        <v>471</v>
      </c>
      <c r="R23" s="37">
        <v>1034</v>
      </c>
      <c r="S23" s="37">
        <v>1426</v>
      </c>
      <c r="T23" s="37">
        <v>527</v>
      </c>
      <c r="U23" s="179">
        <v>328</v>
      </c>
    </row>
    <row r="24" spans="1:21" ht="28.5" customHeight="1">
      <c r="A24" s="36"/>
      <c r="B24" s="41" t="s">
        <v>185</v>
      </c>
      <c r="C24" s="40" t="s">
        <v>184</v>
      </c>
      <c r="D24" s="164">
        <v>24</v>
      </c>
      <c r="E24" s="46">
        <v>19</v>
      </c>
      <c r="F24" s="37">
        <v>3</v>
      </c>
      <c r="G24" s="37">
        <v>1</v>
      </c>
      <c r="H24" s="37">
        <v>1</v>
      </c>
      <c r="I24" s="37">
        <v>3</v>
      </c>
      <c r="J24" s="37">
        <v>1</v>
      </c>
      <c r="K24" s="37">
        <v>1</v>
      </c>
      <c r="L24" s="37">
        <v>2</v>
      </c>
      <c r="M24" s="37">
        <v>0</v>
      </c>
      <c r="N24" s="37">
        <v>0</v>
      </c>
      <c r="O24" s="37">
        <v>3</v>
      </c>
      <c r="P24" s="37">
        <v>0</v>
      </c>
      <c r="Q24" s="37">
        <v>2</v>
      </c>
      <c r="R24" s="37">
        <v>2</v>
      </c>
      <c r="S24" s="37">
        <v>2</v>
      </c>
      <c r="T24" s="37">
        <v>2</v>
      </c>
      <c r="U24" s="179">
        <v>1</v>
      </c>
    </row>
    <row r="25" spans="1:21" ht="28.5" customHeight="1">
      <c r="A25" s="36"/>
      <c r="B25" s="41" t="s">
        <v>183</v>
      </c>
      <c r="C25" s="40" t="s">
        <v>182</v>
      </c>
      <c r="D25" s="164">
        <v>58</v>
      </c>
      <c r="E25" s="46">
        <v>50</v>
      </c>
      <c r="F25" s="37">
        <v>3</v>
      </c>
      <c r="G25" s="37">
        <v>1</v>
      </c>
      <c r="H25" s="37">
        <v>1</v>
      </c>
      <c r="I25" s="37">
        <v>6</v>
      </c>
      <c r="J25" s="37">
        <v>6</v>
      </c>
      <c r="K25" s="37">
        <v>5</v>
      </c>
      <c r="L25" s="37">
        <v>9</v>
      </c>
      <c r="M25" s="37">
        <v>4</v>
      </c>
      <c r="N25" s="37">
        <v>0</v>
      </c>
      <c r="O25" s="37">
        <v>2</v>
      </c>
      <c r="P25" s="37">
        <v>1</v>
      </c>
      <c r="Q25" s="37">
        <v>7</v>
      </c>
      <c r="R25" s="37">
        <v>5</v>
      </c>
      <c r="S25" s="37">
        <v>4</v>
      </c>
      <c r="T25" s="37">
        <v>3</v>
      </c>
      <c r="U25" s="179">
        <v>1</v>
      </c>
    </row>
    <row r="26" spans="1:21" ht="28.5" customHeight="1">
      <c r="A26" s="36"/>
      <c r="B26" s="41" t="s">
        <v>181</v>
      </c>
      <c r="C26" s="40" t="s">
        <v>180</v>
      </c>
      <c r="D26" s="164">
        <v>12554</v>
      </c>
      <c r="E26" s="46">
        <v>9285</v>
      </c>
      <c r="F26" s="37">
        <v>1106</v>
      </c>
      <c r="G26" s="37">
        <v>1129</v>
      </c>
      <c r="H26" s="37">
        <v>779</v>
      </c>
      <c r="I26" s="37">
        <v>481</v>
      </c>
      <c r="J26" s="37">
        <v>279</v>
      </c>
      <c r="K26" s="37">
        <v>333</v>
      </c>
      <c r="L26" s="37">
        <v>860</v>
      </c>
      <c r="M26" s="37">
        <v>528</v>
      </c>
      <c r="N26" s="37">
        <v>397</v>
      </c>
      <c r="O26" s="37">
        <v>708</v>
      </c>
      <c r="P26" s="37">
        <v>426</v>
      </c>
      <c r="Q26" s="37">
        <v>824</v>
      </c>
      <c r="R26" s="37">
        <v>1435</v>
      </c>
      <c r="S26" s="37">
        <v>2124</v>
      </c>
      <c r="T26" s="37">
        <v>619</v>
      </c>
      <c r="U26" s="179">
        <v>526</v>
      </c>
    </row>
    <row r="27" spans="1:21" ht="28.5" customHeight="1">
      <c r="A27" s="36"/>
      <c r="B27" s="41" t="s">
        <v>179</v>
      </c>
      <c r="C27" s="40" t="s">
        <v>178</v>
      </c>
      <c r="D27" s="164">
        <v>406</v>
      </c>
      <c r="E27" s="46">
        <v>321</v>
      </c>
      <c r="F27" s="37">
        <v>63</v>
      </c>
      <c r="G27" s="37">
        <v>30</v>
      </c>
      <c r="H27" s="37">
        <v>17</v>
      </c>
      <c r="I27" s="37">
        <v>25</v>
      </c>
      <c r="J27" s="37">
        <v>15</v>
      </c>
      <c r="K27" s="37">
        <v>20</v>
      </c>
      <c r="L27" s="37">
        <v>25</v>
      </c>
      <c r="M27" s="37">
        <v>15</v>
      </c>
      <c r="N27" s="37">
        <v>15</v>
      </c>
      <c r="O27" s="37">
        <v>18</v>
      </c>
      <c r="P27" s="37">
        <v>16</v>
      </c>
      <c r="Q27" s="37">
        <v>29</v>
      </c>
      <c r="R27" s="37">
        <v>33</v>
      </c>
      <c r="S27" s="37">
        <v>41</v>
      </c>
      <c r="T27" s="37">
        <v>23</v>
      </c>
      <c r="U27" s="179">
        <v>21</v>
      </c>
    </row>
    <row r="28" spans="1:21" ht="28.5" customHeight="1">
      <c r="A28" s="36"/>
      <c r="B28" s="41" t="s">
        <v>177</v>
      </c>
      <c r="C28" s="40" t="s">
        <v>176</v>
      </c>
      <c r="D28" s="164">
        <v>6236</v>
      </c>
      <c r="E28" s="46">
        <v>4692</v>
      </c>
      <c r="F28" s="37">
        <v>626</v>
      </c>
      <c r="G28" s="37">
        <v>504</v>
      </c>
      <c r="H28" s="37">
        <v>381</v>
      </c>
      <c r="I28" s="37">
        <v>223</v>
      </c>
      <c r="J28" s="37">
        <v>165</v>
      </c>
      <c r="K28" s="37">
        <v>179</v>
      </c>
      <c r="L28" s="37">
        <v>430</v>
      </c>
      <c r="M28" s="37">
        <v>244</v>
      </c>
      <c r="N28" s="37">
        <v>224</v>
      </c>
      <c r="O28" s="37">
        <v>333</v>
      </c>
      <c r="P28" s="37">
        <v>225</v>
      </c>
      <c r="Q28" s="37">
        <v>488</v>
      </c>
      <c r="R28" s="37">
        <v>670</v>
      </c>
      <c r="S28" s="37">
        <v>975</v>
      </c>
      <c r="T28" s="37">
        <v>295</v>
      </c>
      <c r="U28" s="179">
        <v>274</v>
      </c>
    </row>
    <row r="29" spans="1:21" ht="28.5" customHeight="1">
      <c r="A29" s="36"/>
      <c r="B29" s="41" t="s">
        <v>175</v>
      </c>
      <c r="C29" s="40" t="s">
        <v>174</v>
      </c>
      <c r="D29" s="164">
        <v>57</v>
      </c>
      <c r="E29" s="46">
        <v>46</v>
      </c>
      <c r="F29" s="37">
        <v>5</v>
      </c>
      <c r="G29" s="37">
        <v>2</v>
      </c>
      <c r="H29" s="37">
        <v>1</v>
      </c>
      <c r="I29" s="37">
        <v>7</v>
      </c>
      <c r="J29" s="37">
        <v>2</v>
      </c>
      <c r="K29" s="37">
        <v>3</v>
      </c>
      <c r="L29" s="37">
        <v>3</v>
      </c>
      <c r="M29" s="37">
        <v>1</v>
      </c>
      <c r="N29" s="37">
        <v>2</v>
      </c>
      <c r="O29" s="37">
        <v>3</v>
      </c>
      <c r="P29" s="37">
        <v>3</v>
      </c>
      <c r="Q29" s="37">
        <v>8</v>
      </c>
      <c r="R29" s="37">
        <v>6</v>
      </c>
      <c r="S29" s="37">
        <v>4</v>
      </c>
      <c r="T29" s="37">
        <v>5</v>
      </c>
      <c r="U29" s="179">
        <v>2</v>
      </c>
    </row>
    <row r="30" spans="1:21" ht="28.5" customHeight="1">
      <c r="A30" s="36"/>
      <c r="B30" s="41" t="s">
        <v>173</v>
      </c>
      <c r="C30" s="40" t="s">
        <v>172</v>
      </c>
      <c r="D30" s="164">
        <v>12</v>
      </c>
      <c r="E30" s="46">
        <v>12</v>
      </c>
      <c r="F30" s="37">
        <v>2</v>
      </c>
      <c r="G30" s="37">
        <v>0</v>
      </c>
      <c r="H30" s="37">
        <v>1</v>
      </c>
      <c r="I30" s="37">
        <v>0</v>
      </c>
      <c r="J30" s="37">
        <v>0</v>
      </c>
      <c r="K30" s="37">
        <v>1</v>
      </c>
      <c r="L30" s="37">
        <v>2</v>
      </c>
      <c r="M30" s="37">
        <v>4</v>
      </c>
      <c r="N30" s="37">
        <v>0</v>
      </c>
      <c r="O30" s="37">
        <v>1</v>
      </c>
      <c r="P30" s="37">
        <v>0</v>
      </c>
      <c r="Q30" s="37">
        <v>0</v>
      </c>
      <c r="R30" s="37">
        <v>1</v>
      </c>
      <c r="S30" s="37">
        <v>0</v>
      </c>
      <c r="T30" s="37">
        <v>0</v>
      </c>
      <c r="U30" s="179">
        <v>0</v>
      </c>
    </row>
    <row r="31" spans="1:21" ht="28.5" customHeight="1">
      <c r="A31" s="36"/>
      <c r="B31" s="41" t="s">
        <v>171</v>
      </c>
      <c r="C31" s="40" t="s">
        <v>170</v>
      </c>
      <c r="D31" s="164">
        <v>45</v>
      </c>
      <c r="E31" s="46">
        <v>39</v>
      </c>
      <c r="F31" s="37">
        <v>6</v>
      </c>
      <c r="G31" s="37">
        <v>2</v>
      </c>
      <c r="H31" s="37">
        <v>2</v>
      </c>
      <c r="I31" s="37">
        <v>4</v>
      </c>
      <c r="J31" s="37">
        <v>1</v>
      </c>
      <c r="K31" s="37">
        <v>1</v>
      </c>
      <c r="L31" s="37">
        <v>5</v>
      </c>
      <c r="M31" s="37">
        <v>0</v>
      </c>
      <c r="N31" s="37">
        <v>3</v>
      </c>
      <c r="O31" s="37">
        <v>0</v>
      </c>
      <c r="P31" s="37">
        <v>0</v>
      </c>
      <c r="Q31" s="37">
        <v>11</v>
      </c>
      <c r="R31" s="37">
        <v>4</v>
      </c>
      <c r="S31" s="37">
        <v>2</v>
      </c>
      <c r="T31" s="37">
        <v>2</v>
      </c>
      <c r="U31" s="179">
        <v>2</v>
      </c>
    </row>
    <row r="32" spans="1:21" ht="28.5" customHeight="1">
      <c r="A32" s="36"/>
      <c r="B32" s="41" t="s">
        <v>169</v>
      </c>
      <c r="C32" s="40" t="s">
        <v>168</v>
      </c>
      <c r="D32" s="164">
        <v>3</v>
      </c>
      <c r="E32" s="46">
        <v>3</v>
      </c>
      <c r="F32" s="37">
        <v>0</v>
      </c>
      <c r="G32" s="37">
        <v>2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1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179">
        <v>0</v>
      </c>
    </row>
    <row r="33" spans="1:21" ht="28.5" customHeight="1">
      <c r="A33" s="36"/>
      <c r="B33" s="41" t="s">
        <v>167</v>
      </c>
      <c r="C33" s="40" t="s">
        <v>166</v>
      </c>
      <c r="D33" s="164">
        <v>107</v>
      </c>
      <c r="E33" s="46">
        <v>99</v>
      </c>
      <c r="F33" s="37">
        <v>4</v>
      </c>
      <c r="G33" s="37">
        <v>3</v>
      </c>
      <c r="H33" s="37">
        <v>9</v>
      </c>
      <c r="I33" s="37">
        <v>17</v>
      </c>
      <c r="J33" s="37">
        <v>13</v>
      </c>
      <c r="K33" s="37">
        <v>7</v>
      </c>
      <c r="L33" s="37">
        <v>10</v>
      </c>
      <c r="M33" s="37">
        <v>8</v>
      </c>
      <c r="N33" s="37">
        <v>4</v>
      </c>
      <c r="O33" s="37">
        <v>8</v>
      </c>
      <c r="P33" s="37">
        <v>9</v>
      </c>
      <c r="Q33" s="37">
        <v>1</v>
      </c>
      <c r="R33" s="37">
        <v>6</v>
      </c>
      <c r="S33" s="37">
        <v>5</v>
      </c>
      <c r="T33" s="37">
        <v>2</v>
      </c>
      <c r="U33" s="179">
        <v>1</v>
      </c>
    </row>
    <row r="34" spans="1:21" ht="28.5" customHeight="1">
      <c r="A34" s="36"/>
      <c r="B34" s="41" t="s">
        <v>165</v>
      </c>
      <c r="C34" s="40" t="s">
        <v>164</v>
      </c>
      <c r="D34" s="164">
        <v>22</v>
      </c>
      <c r="E34" s="46">
        <v>20</v>
      </c>
      <c r="F34" s="37">
        <v>2</v>
      </c>
      <c r="G34" s="37">
        <v>2</v>
      </c>
      <c r="H34" s="37">
        <v>3</v>
      </c>
      <c r="I34" s="37">
        <v>1</v>
      </c>
      <c r="J34" s="37">
        <v>2</v>
      </c>
      <c r="K34" s="37">
        <v>3</v>
      </c>
      <c r="L34" s="37">
        <v>1</v>
      </c>
      <c r="M34" s="37">
        <v>0</v>
      </c>
      <c r="N34" s="37">
        <v>0</v>
      </c>
      <c r="O34" s="37">
        <v>0</v>
      </c>
      <c r="P34" s="37">
        <v>1</v>
      </c>
      <c r="Q34" s="37">
        <v>0</v>
      </c>
      <c r="R34" s="37">
        <v>5</v>
      </c>
      <c r="S34" s="37">
        <v>0</v>
      </c>
      <c r="T34" s="37">
        <v>2</v>
      </c>
      <c r="U34" s="179">
        <v>0</v>
      </c>
    </row>
    <row r="35" spans="1:21" ht="28.5" customHeight="1">
      <c r="A35" s="36"/>
      <c r="B35" s="41" t="s">
        <v>163</v>
      </c>
      <c r="C35" s="40" t="s">
        <v>162</v>
      </c>
      <c r="D35" s="164">
        <v>50</v>
      </c>
      <c r="E35" s="46">
        <v>46</v>
      </c>
      <c r="F35" s="37">
        <v>4</v>
      </c>
      <c r="G35" s="37">
        <v>4</v>
      </c>
      <c r="H35" s="37">
        <v>1</v>
      </c>
      <c r="I35" s="37">
        <v>5</v>
      </c>
      <c r="J35" s="37">
        <v>2</v>
      </c>
      <c r="K35" s="37">
        <v>6</v>
      </c>
      <c r="L35" s="37">
        <v>4</v>
      </c>
      <c r="M35" s="37">
        <v>4</v>
      </c>
      <c r="N35" s="37">
        <v>2</v>
      </c>
      <c r="O35" s="37">
        <v>3</v>
      </c>
      <c r="P35" s="37">
        <v>3</v>
      </c>
      <c r="Q35" s="37">
        <v>4</v>
      </c>
      <c r="R35" s="37">
        <v>4</v>
      </c>
      <c r="S35" s="37">
        <v>2</v>
      </c>
      <c r="T35" s="37">
        <v>1</v>
      </c>
      <c r="U35" s="179">
        <v>1</v>
      </c>
    </row>
    <row r="36" spans="1:21" ht="28.5" customHeight="1">
      <c r="A36" s="36"/>
      <c r="B36" s="41" t="s">
        <v>161</v>
      </c>
      <c r="C36" s="40" t="s">
        <v>160</v>
      </c>
      <c r="D36" s="164">
        <v>47</v>
      </c>
      <c r="E36" s="46">
        <v>40</v>
      </c>
      <c r="F36" s="37">
        <v>1</v>
      </c>
      <c r="G36" s="37">
        <v>1</v>
      </c>
      <c r="H36" s="37">
        <v>1</v>
      </c>
      <c r="I36" s="37">
        <v>4</v>
      </c>
      <c r="J36" s="37">
        <v>7</v>
      </c>
      <c r="K36" s="37">
        <v>1</v>
      </c>
      <c r="L36" s="37">
        <v>5</v>
      </c>
      <c r="M36" s="37">
        <v>8</v>
      </c>
      <c r="N36" s="37">
        <v>0</v>
      </c>
      <c r="O36" s="37">
        <v>5</v>
      </c>
      <c r="P36" s="37">
        <v>3</v>
      </c>
      <c r="Q36" s="37">
        <v>0</v>
      </c>
      <c r="R36" s="37">
        <v>4</v>
      </c>
      <c r="S36" s="37">
        <v>5</v>
      </c>
      <c r="T36" s="37">
        <v>2</v>
      </c>
      <c r="U36" s="179">
        <v>0</v>
      </c>
    </row>
    <row r="37" spans="1:21" ht="28.5" customHeight="1">
      <c r="A37" s="36"/>
      <c r="B37" s="41" t="s">
        <v>159</v>
      </c>
      <c r="C37" s="40" t="s">
        <v>158</v>
      </c>
      <c r="D37" s="164">
        <v>337</v>
      </c>
      <c r="E37" s="46">
        <v>262</v>
      </c>
      <c r="F37" s="37">
        <v>22</v>
      </c>
      <c r="G37" s="37">
        <v>27</v>
      </c>
      <c r="H37" s="37">
        <v>19</v>
      </c>
      <c r="I37" s="37">
        <v>18</v>
      </c>
      <c r="J37" s="37">
        <v>19</v>
      </c>
      <c r="K37" s="37">
        <v>12</v>
      </c>
      <c r="L37" s="37">
        <v>29</v>
      </c>
      <c r="M37" s="37">
        <v>18</v>
      </c>
      <c r="N37" s="37">
        <v>16</v>
      </c>
      <c r="O37" s="37">
        <v>21</v>
      </c>
      <c r="P37" s="37">
        <v>13</v>
      </c>
      <c r="Q37" s="37">
        <v>19</v>
      </c>
      <c r="R37" s="37">
        <v>29</v>
      </c>
      <c r="S37" s="37">
        <v>51</v>
      </c>
      <c r="T37" s="37">
        <v>12</v>
      </c>
      <c r="U37" s="179">
        <v>12</v>
      </c>
    </row>
    <row r="38" spans="1:21" ht="28.5" customHeight="1">
      <c r="A38" s="36"/>
      <c r="B38" s="41" t="s">
        <v>157</v>
      </c>
      <c r="C38" s="40" t="s">
        <v>156</v>
      </c>
      <c r="D38" s="164">
        <v>12</v>
      </c>
      <c r="E38" s="46">
        <v>7</v>
      </c>
      <c r="F38" s="37">
        <v>0</v>
      </c>
      <c r="G38" s="37">
        <v>1</v>
      </c>
      <c r="H38" s="37">
        <v>1</v>
      </c>
      <c r="I38" s="37">
        <v>0</v>
      </c>
      <c r="J38" s="37">
        <v>1</v>
      </c>
      <c r="K38" s="37">
        <v>1</v>
      </c>
      <c r="L38" s="37">
        <v>0</v>
      </c>
      <c r="M38" s="37">
        <v>1</v>
      </c>
      <c r="N38" s="37">
        <v>0</v>
      </c>
      <c r="O38" s="37">
        <v>0</v>
      </c>
      <c r="P38" s="37">
        <v>1</v>
      </c>
      <c r="Q38" s="37">
        <v>0</v>
      </c>
      <c r="R38" s="37">
        <v>1</v>
      </c>
      <c r="S38" s="37">
        <v>3</v>
      </c>
      <c r="T38" s="37">
        <v>2</v>
      </c>
      <c r="U38" s="179">
        <v>0</v>
      </c>
    </row>
    <row r="39" spans="1:21" ht="28.5" customHeight="1">
      <c r="A39" s="36"/>
      <c r="B39" s="41" t="s">
        <v>155</v>
      </c>
      <c r="C39" s="40" t="s">
        <v>154</v>
      </c>
      <c r="D39" s="164">
        <v>523</v>
      </c>
      <c r="E39" s="46">
        <v>446</v>
      </c>
      <c r="F39" s="37">
        <v>28</v>
      </c>
      <c r="G39" s="37">
        <v>36</v>
      </c>
      <c r="H39" s="37">
        <v>35</v>
      </c>
      <c r="I39" s="37">
        <v>50</v>
      </c>
      <c r="J39" s="37">
        <v>51</v>
      </c>
      <c r="K39" s="37">
        <v>22</v>
      </c>
      <c r="L39" s="37">
        <v>46</v>
      </c>
      <c r="M39" s="37">
        <v>49</v>
      </c>
      <c r="N39" s="37">
        <v>14</v>
      </c>
      <c r="O39" s="37">
        <v>31</v>
      </c>
      <c r="P39" s="37">
        <v>18</v>
      </c>
      <c r="Q39" s="37">
        <v>13</v>
      </c>
      <c r="R39" s="37">
        <v>53</v>
      </c>
      <c r="S39" s="37">
        <v>35</v>
      </c>
      <c r="T39" s="37">
        <v>35</v>
      </c>
      <c r="U39" s="179">
        <v>7</v>
      </c>
    </row>
    <row r="40" spans="1:21" ht="28.5" customHeight="1">
      <c r="A40" s="36"/>
      <c r="B40" s="41" t="s">
        <v>153</v>
      </c>
      <c r="C40" s="40" t="s">
        <v>152</v>
      </c>
      <c r="D40" s="164">
        <v>589</v>
      </c>
      <c r="E40" s="46">
        <v>489</v>
      </c>
      <c r="F40" s="37">
        <v>61</v>
      </c>
      <c r="G40" s="37">
        <v>38</v>
      </c>
      <c r="H40" s="37">
        <v>34</v>
      </c>
      <c r="I40" s="37">
        <v>55</v>
      </c>
      <c r="J40" s="37">
        <v>30</v>
      </c>
      <c r="K40" s="37">
        <v>27</v>
      </c>
      <c r="L40" s="37">
        <v>43</v>
      </c>
      <c r="M40" s="37">
        <v>27</v>
      </c>
      <c r="N40" s="37">
        <v>19</v>
      </c>
      <c r="O40" s="37">
        <v>37</v>
      </c>
      <c r="P40" s="37">
        <v>28</v>
      </c>
      <c r="Q40" s="37">
        <v>47</v>
      </c>
      <c r="R40" s="37">
        <v>43</v>
      </c>
      <c r="S40" s="37">
        <v>49</v>
      </c>
      <c r="T40" s="37">
        <v>29</v>
      </c>
      <c r="U40" s="179">
        <v>22</v>
      </c>
    </row>
    <row r="41" spans="1:21" ht="28.5" customHeight="1">
      <c r="A41" s="36"/>
      <c r="B41" s="41" t="s">
        <v>151</v>
      </c>
      <c r="C41" s="40" t="s">
        <v>150</v>
      </c>
      <c r="D41" s="164">
        <v>109</v>
      </c>
      <c r="E41" s="46">
        <v>91</v>
      </c>
      <c r="F41" s="37">
        <v>9</v>
      </c>
      <c r="G41" s="37">
        <v>12</v>
      </c>
      <c r="H41" s="37">
        <v>11</v>
      </c>
      <c r="I41" s="37">
        <v>2</v>
      </c>
      <c r="J41" s="37">
        <v>9</v>
      </c>
      <c r="K41" s="37">
        <v>3</v>
      </c>
      <c r="L41" s="37">
        <v>3</v>
      </c>
      <c r="M41" s="37">
        <v>8</v>
      </c>
      <c r="N41" s="37">
        <v>1</v>
      </c>
      <c r="O41" s="37">
        <v>6</v>
      </c>
      <c r="P41" s="37">
        <v>2</v>
      </c>
      <c r="Q41" s="37">
        <v>12</v>
      </c>
      <c r="R41" s="37">
        <v>13</v>
      </c>
      <c r="S41" s="37">
        <v>7</v>
      </c>
      <c r="T41" s="37">
        <v>9</v>
      </c>
      <c r="U41" s="179">
        <v>2</v>
      </c>
    </row>
    <row r="42" spans="1:21" ht="28.5" customHeight="1">
      <c r="A42" s="36"/>
      <c r="B42" s="41" t="s">
        <v>149</v>
      </c>
      <c r="C42" s="40" t="s">
        <v>148</v>
      </c>
      <c r="D42" s="164">
        <v>83</v>
      </c>
      <c r="E42" s="46">
        <v>72</v>
      </c>
      <c r="F42" s="37">
        <v>4</v>
      </c>
      <c r="G42" s="37">
        <v>4</v>
      </c>
      <c r="H42" s="37">
        <v>7</v>
      </c>
      <c r="I42" s="37">
        <v>9</v>
      </c>
      <c r="J42" s="37">
        <v>11</v>
      </c>
      <c r="K42" s="37">
        <v>5</v>
      </c>
      <c r="L42" s="37">
        <v>6</v>
      </c>
      <c r="M42" s="37">
        <v>9</v>
      </c>
      <c r="N42" s="37">
        <v>1</v>
      </c>
      <c r="O42" s="37">
        <v>2</v>
      </c>
      <c r="P42" s="37">
        <v>2</v>
      </c>
      <c r="Q42" s="37">
        <v>7</v>
      </c>
      <c r="R42" s="37">
        <v>5</v>
      </c>
      <c r="S42" s="37">
        <v>6</v>
      </c>
      <c r="T42" s="37">
        <v>2</v>
      </c>
      <c r="U42" s="179">
        <v>3</v>
      </c>
    </row>
    <row r="43" spans="1:21" ht="28.5" customHeight="1">
      <c r="A43" s="36"/>
      <c r="B43" s="41" t="s">
        <v>147</v>
      </c>
      <c r="C43" s="40" t="s">
        <v>146</v>
      </c>
      <c r="D43" s="164">
        <v>8</v>
      </c>
      <c r="E43" s="46">
        <v>6</v>
      </c>
      <c r="F43" s="37">
        <v>2</v>
      </c>
      <c r="G43" s="37">
        <v>0</v>
      </c>
      <c r="H43" s="37">
        <v>0</v>
      </c>
      <c r="I43" s="37">
        <v>0</v>
      </c>
      <c r="J43" s="37">
        <v>2</v>
      </c>
      <c r="K43" s="37">
        <v>1</v>
      </c>
      <c r="L43" s="37">
        <v>1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1</v>
      </c>
      <c r="U43" s="179">
        <v>1</v>
      </c>
    </row>
    <row r="44" spans="1:21" ht="28.5" customHeight="1">
      <c r="A44" s="36"/>
      <c r="B44" s="39" t="s">
        <v>145</v>
      </c>
      <c r="C44" s="38" t="s">
        <v>144</v>
      </c>
      <c r="D44" s="165">
        <v>39</v>
      </c>
      <c r="E44" s="46">
        <v>27</v>
      </c>
      <c r="F44" s="37">
        <v>5</v>
      </c>
      <c r="G44" s="37">
        <v>3</v>
      </c>
      <c r="H44" s="37">
        <v>3</v>
      </c>
      <c r="I44" s="37">
        <v>2</v>
      </c>
      <c r="J44" s="37">
        <v>2</v>
      </c>
      <c r="K44" s="37">
        <v>0</v>
      </c>
      <c r="L44" s="37">
        <v>3</v>
      </c>
      <c r="M44" s="37">
        <v>1</v>
      </c>
      <c r="N44" s="37">
        <v>1</v>
      </c>
      <c r="O44" s="37">
        <v>2</v>
      </c>
      <c r="P44" s="37">
        <v>3</v>
      </c>
      <c r="Q44" s="37">
        <v>1</v>
      </c>
      <c r="R44" s="37">
        <v>1</v>
      </c>
      <c r="S44" s="37">
        <v>7</v>
      </c>
      <c r="T44" s="37">
        <v>3</v>
      </c>
      <c r="U44" s="180">
        <v>2</v>
      </c>
    </row>
    <row r="45" spans="2:21" ht="14.25">
      <c r="B45" s="33" t="s">
        <v>143</v>
      </c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66"/>
      <c r="U45" s="166" t="s">
        <v>142</v>
      </c>
    </row>
    <row r="46" spans="2:21" ht="14.25">
      <c r="B46" s="34" t="s">
        <v>141</v>
      </c>
      <c r="S46" s="36"/>
      <c r="T46" s="36"/>
      <c r="U46" s="36"/>
    </row>
  </sheetData>
  <sheetProtection/>
  <mergeCells count="7">
    <mergeCell ref="U5:U6"/>
    <mergeCell ref="S5:S6"/>
    <mergeCell ref="T5:T6"/>
    <mergeCell ref="B5:C6"/>
    <mergeCell ref="D5:D6"/>
    <mergeCell ref="E5:E6"/>
    <mergeCell ref="F5:R5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41" r:id="rId1"/>
  <colBreaks count="1" manualBreakCount="1">
    <brk id="14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6"/>
  <sheetViews>
    <sheetView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D8" sqref="D8"/>
    </sheetView>
  </sheetViews>
  <sheetFormatPr defaultColWidth="12.00390625" defaultRowHeight="13.5"/>
  <cols>
    <col min="1" max="1" width="4.00390625" style="46" customWidth="1"/>
    <col min="2" max="2" width="4.125" style="46" customWidth="1"/>
    <col min="3" max="3" width="22.625" style="46" customWidth="1"/>
    <col min="4" max="5" width="10.00390625" style="46" bestFit="1" customWidth="1"/>
    <col min="6" max="14" width="8.75390625" style="46" customWidth="1"/>
    <col min="15" max="15" width="9.375" style="46" customWidth="1"/>
    <col min="16" max="18" width="8.75390625" style="46" customWidth="1"/>
    <col min="19" max="21" width="11.625" style="46" customWidth="1"/>
    <col min="22" max="16384" width="12.00390625" style="46" customWidth="1"/>
  </cols>
  <sheetData>
    <row r="1" ht="17.25">
      <c r="B1" s="153" t="s">
        <v>262</v>
      </c>
    </row>
    <row r="4" spans="18:21" ht="14.25">
      <c r="R4" s="37"/>
      <c r="T4" s="141"/>
      <c r="U4" s="141" t="s">
        <v>80</v>
      </c>
    </row>
    <row r="5" spans="2:21" ht="14.25">
      <c r="B5" s="253"/>
      <c r="C5" s="254"/>
      <c r="D5" s="247" t="s">
        <v>232</v>
      </c>
      <c r="E5" s="248" t="s">
        <v>231</v>
      </c>
      <c r="F5" s="25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 t="s">
        <v>84</v>
      </c>
      <c r="T5" s="247" t="s">
        <v>83</v>
      </c>
      <c r="U5" s="247" t="s">
        <v>82</v>
      </c>
    </row>
    <row r="6" spans="2:21" ht="26.25" customHeight="1">
      <c r="B6" s="255"/>
      <c r="C6" s="256"/>
      <c r="D6" s="247"/>
      <c r="E6" s="247"/>
      <c r="F6" s="66" t="s">
        <v>228</v>
      </c>
      <c r="G6" s="66" t="s">
        <v>227</v>
      </c>
      <c r="H6" s="66" t="s">
        <v>226</v>
      </c>
      <c r="I6" s="66" t="s">
        <v>225</v>
      </c>
      <c r="J6" s="66" t="s">
        <v>224</v>
      </c>
      <c r="K6" s="66" t="s">
        <v>223</v>
      </c>
      <c r="L6" s="66" t="s">
        <v>222</v>
      </c>
      <c r="M6" s="66" t="s">
        <v>221</v>
      </c>
      <c r="N6" s="66" t="s">
        <v>220</v>
      </c>
      <c r="O6" s="66" t="s">
        <v>219</v>
      </c>
      <c r="P6" s="66" t="s">
        <v>218</v>
      </c>
      <c r="Q6" s="66" t="s">
        <v>217</v>
      </c>
      <c r="R6" s="66" t="s">
        <v>216</v>
      </c>
      <c r="S6" s="247"/>
      <c r="T6" s="247"/>
      <c r="U6" s="247"/>
    </row>
    <row r="7" spans="2:21" ht="15" customHeight="1">
      <c r="B7" s="154"/>
      <c r="C7" s="155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U7" s="144"/>
    </row>
    <row r="8" spans="2:21" ht="37.5" customHeight="1">
      <c r="B8" s="251" t="s">
        <v>243</v>
      </c>
      <c r="C8" s="251"/>
      <c r="D8" s="91">
        <v>58028</v>
      </c>
      <c r="E8" s="54">
        <v>44454</v>
      </c>
      <c r="F8" s="54">
        <v>5269</v>
      </c>
      <c r="G8" s="54">
        <v>4624</v>
      </c>
      <c r="H8" s="54">
        <v>4249</v>
      </c>
      <c r="I8" s="54">
        <v>2248</v>
      </c>
      <c r="J8" s="54">
        <v>2123</v>
      </c>
      <c r="K8" s="54">
        <v>1825</v>
      </c>
      <c r="L8" s="54">
        <v>4982</v>
      </c>
      <c r="M8" s="54">
        <v>2286</v>
      </c>
      <c r="N8" s="54">
        <v>1828</v>
      </c>
      <c r="O8" s="54">
        <v>3271</v>
      </c>
      <c r="P8" s="54">
        <v>2215</v>
      </c>
      <c r="Q8" s="54">
        <v>3656</v>
      </c>
      <c r="R8" s="54">
        <v>5878</v>
      </c>
      <c r="S8" s="54">
        <v>9381</v>
      </c>
      <c r="T8" s="54">
        <v>3115</v>
      </c>
      <c r="U8" s="32">
        <v>1078</v>
      </c>
    </row>
    <row r="9" spans="2:21" ht="30" customHeight="1">
      <c r="B9" s="57" t="s">
        <v>261</v>
      </c>
      <c r="C9" s="58" t="s">
        <v>260</v>
      </c>
      <c r="D9" s="91">
        <v>942</v>
      </c>
      <c r="E9" s="54">
        <v>723</v>
      </c>
      <c r="F9" s="54">
        <v>97</v>
      </c>
      <c r="G9" s="54">
        <v>105</v>
      </c>
      <c r="H9" s="54">
        <v>92</v>
      </c>
      <c r="I9" s="54">
        <v>17</v>
      </c>
      <c r="J9" s="54">
        <v>47</v>
      </c>
      <c r="K9" s="54">
        <v>18</v>
      </c>
      <c r="L9" s="54">
        <v>60</v>
      </c>
      <c r="M9" s="54">
        <v>13</v>
      </c>
      <c r="N9" s="54">
        <v>35</v>
      </c>
      <c r="O9" s="54">
        <v>62</v>
      </c>
      <c r="P9" s="54">
        <v>30</v>
      </c>
      <c r="Q9" s="54">
        <v>62</v>
      </c>
      <c r="R9" s="54">
        <v>85</v>
      </c>
      <c r="S9" s="54">
        <v>193</v>
      </c>
      <c r="T9" s="54">
        <v>15</v>
      </c>
      <c r="U9" s="32">
        <v>11</v>
      </c>
    </row>
    <row r="10" spans="2:21" ht="30" customHeight="1">
      <c r="B10" s="57" t="s">
        <v>259</v>
      </c>
      <c r="C10" s="55" t="s">
        <v>258</v>
      </c>
      <c r="D10" s="91">
        <v>500</v>
      </c>
      <c r="E10" s="54">
        <v>402</v>
      </c>
      <c r="F10" s="54">
        <v>45</v>
      </c>
      <c r="G10" s="54">
        <v>32</v>
      </c>
      <c r="H10" s="54">
        <v>39</v>
      </c>
      <c r="I10" s="54">
        <v>15</v>
      </c>
      <c r="J10" s="54">
        <v>51</v>
      </c>
      <c r="K10" s="54">
        <v>20</v>
      </c>
      <c r="L10" s="54">
        <v>32</v>
      </c>
      <c r="M10" s="54">
        <v>16</v>
      </c>
      <c r="N10" s="54">
        <v>19</v>
      </c>
      <c r="O10" s="54">
        <v>15</v>
      </c>
      <c r="P10" s="54">
        <v>9</v>
      </c>
      <c r="Q10" s="54">
        <v>61</v>
      </c>
      <c r="R10" s="54">
        <v>48</v>
      </c>
      <c r="S10" s="54">
        <v>58</v>
      </c>
      <c r="T10" s="54">
        <v>23</v>
      </c>
      <c r="U10" s="32">
        <v>17</v>
      </c>
    </row>
    <row r="11" spans="2:21" ht="30" customHeight="1">
      <c r="B11" s="57" t="s">
        <v>257</v>
      </c>
      <c r="C11" s="55" t="s">
        <v>256</v>
      </c>
      <c r="D11" s="91">
        <v>664</v>
      </c>
      <c r="E11" s="54">
        <v>471</v>
      </c>
      <c r="F11" s="54">
        <v>64</v>
      </c>
      <c r="G11" s="54">
        <v>61</v>
      </c>
      <c r="H11" s="54">
        <v>38</v>
      </c>
      <c r="I11" s="54">
        <v>40</v>
      </c>
      <c r="J11" s="54">
        <v>14</v>
      </c>
      <c r="K11" s="54">
        <v>13</v>
      </c>
      <c r="L11" s="54">
        <v>34</v>
      </c>
      <c r="M11" s="54">
        <v>20</v>
      </c>
      <c r="N11" s="54">
        <v>14</v>
      </c>
      <c r="O11" s="54">
        <v>24</v>
      </c>
      <c r="P11" s="54">
        <v>13</v>
      </c>
      <c r="Q11" s="54">
        <v>82</v>
      </c>
      <c r="R11" s="54">
        <v>54</v>
      </c>
      <c r="S11" s="54">
        <v>127</v>
      </c>
      <c r="T11" s="54">
        <v>35</v>
      </c>
      <c r="U11" s="32">
        <v>31</v>
      </c>
    </row>
    <row r="12" spans="2:21" ht="30" customHeight="1">
      <c r="B12" s="56" t="s">
        <v>255</v>
      </c>
      <c r="C12" s="55" t="s">
        <v>105</v>
      </c>
      <c r="D12" s="91">
        <v>2654</v>
      </c>
      <c r="E12" s="54">
        <v>1803</v>
      </c>
      <c r="F12" s="54">
        <v>236</v>
      </c>
      <c r="G12" s="54">
        <v>218</v>
      </c>
      <c r="H12" s="54">
        <v>142</v>
      </c>
      <c r="I12" s="54">
        <v>76</v>
      </c>
      <c r="J12" s="54">
        <v>2</v>
      </c>
      <c r="K12" s="54">
        <v>84</v>
      </c>
      <c r="L12" s="54">
        <v>234</v>
      </c>
      <c r="M12" s="54">
        <v>118</v>
      </c>
      <c r="N12" s="54">
        <v>64</v>
      </c>
      <c r="O12" s="54">
        <v>104</v>
      </c>
      <c r="P12" s="54">
        <v>79</v>
      </c>
      <c r="Q12" s="54">
        <v>143</v>
      </c>
      <c r="R12" s="54">
        <v>303</v>
      </c>
      <c r="S12" s="54">
        <v>642</v>
      </c>
      <c r="T12" s="54">
        <v>106</v>
      </c>
      <c r="U12" s="32">
        <v>103</v>
      </c>
    </row>
    <row r="13" spans="2:21" ht="30" customHeight="1">
      <c r="B13" s="252" t="s">
        <v>254</v>
      </c>
      <c r="C13" s="252"/>
      <c r="D13" s="91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32">
        <v>0</v>
      </c>
    </row>
    <row r="14" spans="2:21" ht="30" customHeight="1">
      <c r="B14" s="252" t="s">
        <v>253</v>
      </c>
      <c r="C14" s="252"/>
      <c r="D14" s="91">
        <v>1753</v>
      </c>
      <c r="E14" s="54">
        <v>1552</v>
      </c>
      <c r="F14" s="54">
        <v>125</v>
      </c>
      <c r="G14" s="54">
        <v>106</v>
      </c>
      <c r="H14" s="54">
        <v>117</v>
      </c>
      <c r="I14" s="54">
        <v>117</v>
      </c>
      <c r="J14" s="54">
        <v>106</v>
      </c>
      <c r="K14" s="54">
        <v>83</v>
      </c>
      <c r="L14" s="54">
        <v>178</v>
      </c>
      <c r="M14" s="54">
        <v>88</v>
      </c>
      <c r="N14" s="54">
        <v>54</v>
      </c>
      <c r="O14" s="54">
        <v>119</v>
      </c>
      <c r="P14" s="54">
        <v>115</v>
      </c>
      <c r="Q14" s="54">
        <v>141</v>
      </c>
      <c r="R14" s="54">
        <v>203</v>
      </c>
      <c r="S14" s="54">
        <v>66</v>
      </c>
      <c r="T14" s="54">
        <v>135</v>
      </c>
      <c r="U14" s="32">
        <v>0</v>
      </c>
    </row>
    <row r="15" spans="2:21" ht="30" customHeight="1">
      <c r="B15" s="252" t="s">
        <v>252</v>
      </c>
      <c r="C15" s="252"/>
      <c r="D15" s="91">
        <v>4454</v>
      </c>
      <c r="E15" s="54">
        <v>3642</v>
      </c>
      <c r="F15" s="54">
        <v>411</v>
      </c>
      <c r="G15" s="54">
        <v>357</v>
      </c>
      <c r="H15" s="54">
        <v>353</v>
      </c>
      <c r="I15" s="54">
        <v>182</v>
      </c>
      <c r="J15" s="54">
        <v>190</v>
      </c>
      <c r="K15" s="54">
        <v>164</v>
      </c>
      <c r="L15" s="54">
        <v>463</v>
      </c>
      <c r="M15" s="54">
        <v>160</v>
      </c>
      <c r="N15" s="54">
        <v>136</v>
      </c>
      <c r="O15" s="54">
        <v>258</v>
      </c>
      <c r="P15" s="54">
        <v>192</v>
      </c>
      <c r="Q15" s="54">
        <v>341</v>
      </c>
      <c r="R15" s="54">
        <v>435</v>
      </c>
      <c r="S15" s="54">
        <v>603</v>
      </c>
      <c r="T15" s="54">
        <v>207</v>
      </c>
      <c r="U15" s="32">
        <v>2</v>
      </c>
    </row>
    <row r="16" spans="2:21" ht="30" customHeight="1">
      <c r="B16" s="252" t="s">
        <v>251</v>
      </c>
      <c r="C16" s="252"/>
      <c r="D16" s="91">
        <v>7577</v>
      </c>
      <c r="E16" s="54">
        <v>5564</v>
      </c>
      <c r="F16" s="54">
        <v>712</v>
      </c>
      <c r="G16" s="54">
        <v>556</v>
      </c>
      <c r="H16" s="54">
        <v>525</v>
      </c>
      <c r="I16" s="54">
        <v>295</v>
      </c>
      <c r="J16" s="54">
        <v>286</v>
      </c>
      <c r="K16" s="54">
        <v>208</v>
      </c>
      <c r="L16" s="54">
        <v>595</v>
      </c>
      <c r="M16" s="54">
        <v>261</v>
      </c>
      <c r="N16" s="54">
        <v>232</v>
      </c>
      <c r="O16" s="54">
        <v>351</v>
      </c>
      <c r="P16" s="54">
        <v>291</v>
      </c>
      <c r="Q16" s="54">
        <v>493</v>
      </c>
      <c r="R16" s="54">
        <v>759</v>
      </c>
      <c r="S16" s="54">
        <v>1385</v>
      </c>
      <c r="T16" s="54">
        <v>370</v>
      </c>
      <c r="U16" s="32">
        <v>258</v>
      </c>
    </row>
    <row r="17" spans="2:21" ht="30" customHeight="1">
      <c r="B17" s="252" t="s">
        <v>250</v>
      </c>
      <c r="C17" s="252"/>
      <c r="D17" s="91">
        <v>17106</v>
      </c>
      <c r="E17" s="54">
        <v>12768</v>
      </c>
      <c r="F17" s="54">
        <v>1592</v>
      </c>
      <c r="G17" s="54">
        <v>1348</v>
      </c>
      <c r="H17" s="54">
        <v>1128</v>
      </c>
      <c r="I17" s="54">
        <v>676</v>
      </c>
      <c r="J17" s="54">
        <v>564</v>
      </c>
      <c r="K17" s="54">
        <v>471</v>
      </c>
      <c r="L17" s="54">
        <v>1209</v>
      </c>
      <c r="M17" s="54">
        <v>722</v>
      </c>
      <c r="N17" s="54">
        <v>560</v>
      </c>
      <c r="O17" s="54">
        <v>946</v>
      </c>
      <c r="P17" s="54">
        <v>620</v>
      </c>
      <c r="Q17" s="54">
        <v>1073</v>
      </c>
      <c r="R17" s="54">
        <v>1859</v>
      </c>
      <c r="S17" s="54">
        <v>2894</v>
      </c>
      <c r="T17" s="54">
        <v>936</v>
      </c>
      <c r="U17" s="32">
        <v>508</v>
      </c>
    </row>
    <row r="18" spans="2:21" ht="30" customHeight="1">
      <c r="B18" s="252" t="s">
        <v>249</v>
      </c>
      <c r="C18" s="252"/>
      <c r="D18" s="91">
        <v>15472</v>
      </c>
      <c r="E18" s="54">
        <v>11840</v>
      </c>
      <c r="F18" s="54">
        <v>1246</v>
      </c>
      <c r="G18" s="54">
        <v>1322</v>
      </c>
      <c r="H18" s="54">
        <v>1162</v>
      </c>
      <c r="I18" s="54">
        <v>644</v>
      </c>
      <c r="J18" s="54">
        <v>532</v>
      </c>
      <c r="K18" s="54">
        <v>480</v>
      </c>
      <c r="L18" s="54">
        <v>1293</v>
      </c>
      <c r="M18" s="54">
        <v>649</v>
      </c>
      <c r="N18" s="54">
        <v>458</v>
      </c>
      <c r="O18" s="54">
        <v>975</v>
      </c>
      <c r="P18" s="54">
        <v>557</v>
      </c>
      <c r="Q18" s="54">
        <v>935</v>
      </c>
      <c r="R18" s="54">
        <v>1587</v>
      </c>
      <c r="S18" s="54">
        <v>2624</v>
      </c>
      <c r="T18" s="54">
        <v>872</v>
      </c>
      <c r="U18" s="32">
        <v>136</v>
      </c>
    </row>
    <row r="19" spans="2:21" ht="30" customHeight="1">
      <c r="B19" s="252" t="s">
        <v>151</v>
      </c>
      <c r="C19" s="252"/>
      <c r="D19" s="91">
        <v>9</v>
      </c>
      <c r="E19" s="54">
        <v>9</v>
      </c>
      <c r="F19" s="54">
        <v>0</v>
      </c>
      <c r="G19" s="54">
        <v>0</v>
      </c>
      <c r="H19" s="54">
        <v>1</v>
      </c>
      <c r="I19" s="54">
        <v>0</v>
      </c>
      <c r="J19" s="54">
        <v>1</v>
      </c>
      <c r="K19" s="54">
        <v>0</v>
      </c>
      <c r="L19" s="54">
        <v>1</v>
      </c>
      <c r="M19" s="54">
        <v>3</v>
      </c>
      <c r="N19" s="54">
        <v>2</v>
      </c>
      <c r="O19" s="54">
        <v>1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32">
        <v>0</v>
      </c>
    </row>
    <row r="20" spans="2:21" ht="30" customHeight="1">
      <c r="B20" s="252" t="s">
        <v>248</v>
      </c>
      <c r="C20" s="252"/>
      <c r="D20" s="91">
        <v>3050</v>
      </c>
      <c r="E20" s="54">
        <v>2630</v>
      </c>
      <c r="F20" s="54">
        <v>319</v>
      </c>
      <c r="G20" s="54">
        <v>234</v>
      </c>
      <c r="H20" s="54">
        <v>294</v>
      </c>
      <c r="I20" s="54">
        <v>83</v>
      </c>
      <c r="J20" s="54">
        <v>175</v>
      </c>
      <c r="K20" s="54">
        <v>144</v>
      </c>
      <c r="L20" s="54">
        <v>457</v>
      </c>
      <c r="M20" s="54">
        <v>115</v>
      </c>
      <c r="N20" s="54">
        <v>116</v>
      </c>
      <c r="O20" s="54">
        <v>202</v>
      </c>
      <c r="P20" s="54">
        <v>141</v>
      </c>
      <c r="Q20" s="54">
        <v>126</v>
      </c>
      <c r="R20" s="54">
        <v>224</v>
      </c>
      <c r="S20" s="54">
        <v>231</v>
      </c>
      <c r="T20" s="54">
        <v>189</v>
      </c>
      <c r="U20" s="32">
        <v>0</v>
      </c>
    </row>
    <row r="21" spans="2:21" ht="30" customHeight="1">
      <c r="B21" s="252" t="s">
        <v>247</v>
      </c>
      <c r="C21" s="252"/>
      <c r="D21" s="91">
        <v>1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32">
        <v>0</v>
      </c>
    </row>
    <row r="22" spans="2:21" ht="30" customHeight="1">
      <c r="B22" s="249" t="s">
        <v>246</v>
      </c>
      <c r="C22" s="250"/>
      <c r="D22" s="91">
        <v>3846</v>
      </c>
      <c r="E22" s="54">
        <v>3049</v>
      </c>
      <c r="F22" s="54">
        <v>422</v>
      </c>
      <c r="G22" s="54">
        <v>285</v>
      </c>
      <c r="H22" s="54">
        <v>358</v>
      </c>
      <c r="I22" s="54">
        <v>103</v>
      </c>
      <c r="J22" s="54">
        <v>154</v>
      </c>
      <c r="K22" s="54">
        <v>140</v>
      </c>
      <c r="L22" s="54">
        <v>426</v>
      </c>
      <c r="M22" s="54">
        <v>121</v>
      </c>
      <c r="N22" s="54">
        <v>138</v>
      </c>
      <c r="O22" s="54">
        <v>214</v>
      </c>
      <c r="P22" s="54">
        <v>168</v>
      </c>
      <c r="Q22" s="54">
        <v>199</v>
      </c>
      <c r="R22" s="54">
        <v>321</v>
      </c>
      <c r="S22" s="54">
        <v>558</v>
      </c>
      <c r="T22" s="54">
        <v>227</v>
      </c>
      <c r="U22" s="177">
        <v>12</v>
      </c>
    </row>
    <row r="23" spans="2:21" ht="14.25">
      <c r="B23" s="33" t="s">
        <v>143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56"/>
      <c r="U23" s="156" t="s">
        <v>142</v>
      </c>
    </row>
    <row r="24" ht="14.25">
      <c r="B24" s="34" t="s">
        <v>245</v>
      </c>
    </row>
    <row r="28" ht="17.25">
      <c r="B28" s="153" t="s">
        <v>244</v>
      </c>
    </row>
    <row r="30" spans="20:21" ht="14.25">
      <c r="T30" s="141"/>
      <c r="U30" s="141" t="s">
        <v>80</v>
      </c>
    </row>
    <row r="31" spans="2:21" ht="14.25">
      <c r="B31" s="253"/>
      <c r="C31" s="254"/>
      <c r="D31" s="247" t="s">
        <v>232</v>
      </c>
      <c r="E31" s="248" t="s">
        <v>231</v>
      </c>
      <c r="F31" s="25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 t="s">
        <v>84</v>
      </c>
      <c r="T31" s="247" t="s">
        <v>83</v>
      </c>
      <c r="U31" s="247" t="s">
        <v>82</v>
      </c>
    </row>
    <row r="32" spans="2:21" ht="26.25" customHeight="1">
      <c r="B32" s="255"/>
      <c r="C32" s="256"/>
      <c r="D32" s="247"/>
      <c r="E32" s="247"/>
      <c r="F32" s="66" t="s">
        <v>228</v>
      </c>
      <c r="G32" s="66" t="s">
        <v>227</v>
      </c>
      <c r="H32" s="66" t="s">
        <v>226</v>
      </c>
      <c r="I32" s="66" t="s">
        <v>225</v>
      </c>
      <c r="J32" s="66" t="s">
        <v>224</v>
      </c>
      <c r="K32" s="66" t="s">
        <v>223</v>
      </c>
      <c r="L32" s="66" t="s">
        <v>222</v>
      </c>
      <c r="M32" s="66" t="s">
        <v>221</v>
      </c>
      <c r="N32" s="66" t="s">
        <v>220</v>
      </c>
      <c r="O32" s="66" t="s">
        <v>219</v>
      </c>
      <c r="P32" s="66" t="s">
        <v>218</v>
      </c>
      <c r="Q32" s="66" t="s">
        <v>217</v>
      </c>
      <c r="R32" s="66" t="s">
        <v>216</v>
      </c>
      <c r="S32" s="247"/>
      <c r="T32" s="247"/>
      <c r="U32" s="247"/>
    </row>
    <row r="33" spans="2:21" ht="15" customHeight="1">
      <c r="B33" s="253"/>
      <c r="C33" s="254"/>
      <c r="D33" s="148"/>
      <c r="U33" s="144"/>
    </row>
    <row r="34" spans="2:21" ht="37.5" customHeight="1">
      <c r="B34" s="260" t="s">
        <v>243</v>
      </c>
      <c r="C34" s="261"/>
      <c r="D34" s="91">
        <f aca="true" t="shared" si="0" ref="D34:D43">E34+S34+T34+U34</f>
        <v>23967</v>
      </c>
      <c r="E34" s="54">
        <f aca="true" t="shared" si="1" ref="E34:E43">SUM(F34:R34)</f>
        <v>17430</v>
      </c>
      <c r="F34" s="54">
        <f aca="true" t="shared" si="2" ref="F34:U34">F35+F41+F42+F43</f>
        <v>2109</v>
      </c>
      <c r="G34" s="54">
        <f t="shared" si="2"/>
        <v>1915</v>
      </c>
      <c r="H34" s="54">
        <f t="shared" si="2"/>
        <v>1513</v>
      </c>
      <c r="I34" s="54">
        <f t="shared" si="2"/>
        <v>977</v>
      </c>
      <c r="J34" s="54">
        <f t="shared" si="2"/>
        <v>693</v>
      </c>
      <c r="K34" s="54">
        <f t="shared" si="2"/>
        <v>646</v>
      </c>
      <c r="L34" s="54">
        <f t="shared" si="2"/>
        <v>1700</v>
      </c>
      <c r="M34" s="54">
        <f t="shared" si="2"/>
        <v>1035</v>
      </c>
      <c r="N34" s="54">
        <f t="shared" si="2"/>
        <v>701</v>
      </c>
      <c r="O34" s="54">
        <f t="shared" si="2"/>
        <v>1251</v>
      </c>
      <c r="P34" s="54">
        <f t="shared" si="2"/>
        <v>849</v>
      </c>
      <c r="Q34" s="54">
        <f t="shared" si="2"/>
        <v>1455</v>
      </c>
      <c r="R34" s="54">
        <f t="shared" si="2"/>
        <v>2586</v>
      </c>
      <c r="S34" s="54">
        <f t="shared" si="2"/>
        <v>4189</v>
      </c>
      <c r="T34" s="54">
        <f t="shared" si="2"/>
        <v>1392</v>
      </c>
      <c r="U34" s="32">
        <f t="shared" si="2"/>
        <v>956</v>
      </c>
    </row>
    <row r="35" spans="2:21" ht="30" customHeight="1">
      <c r="B35" s="262" t="s">
        <v>242</v>
      </c>
      <c r="C35" s="263"/>
      <c r="D35" s="91">
        <f t="shared" si="0"/>
        <v>23474</v>
      </c>
      <c r="E35" s="54">
        <f t="shared" si="1"/>
        <v>17163</v>
      </c>
      <c r="F35" s="49">
        <f aca="true" t="shared" si="3" ref="F35:U35">SUM(F36:F40)</f>
        <v>2083</v>
      </c>
      <c r="G35" s="49">
        <f t="shared" si="3"/>
        <v>1886</v>
      </c>
      <c r="H35" s="49">
        <f t="shared" si="3"/>
        <v>1505</v>
      </c>
      <c r="I35" s="49">
        <f t="shared" si="3"/>
        <v>933</v>
      </c>
      <c r="J35" s="49">
        <f t="shared" si="3"/>
        <v>683</v>
      </c>
      <c r="K35" s="49">
        <f t="shared" si="3"/>
        <v>619</v>
      </c>
      <c r="L35" s="49">
        <f t="shared" si="3"/>
        <v>1693</v>
      </c>
      <c r="M35" s="49">
        <f t="shared" si="3"/>
        <v>1026</v>
      </c>
      <c r="N35" s="49">
        <f t="shared" si="3"/>
        <v>693</v>
      </c>
      <c r="O35" s="49">
        <f t="shared" si="3"/>
        <v>1241</v>
      </c>
      <c r="P35" s="49">
        <f t="shared" si="3"/>
        <v>841</v>
      </c>
      <c r="Q35" s="49">
        <f t="shared" si="3"/>
        <v>1428</v>
      </c>
      <c r="R35" s="49">
        <f t="shared" si="3"/>
        <v>2532</v>
      </c>
      <c r="S35" s="49">
        <f t="shared" si="3"/>
        <v>4047</v>
      </c>
      <c r="T35" s="49">
        <f t="shared" si="3"/>
        <v>1342</v>
      </c>
      <c r="U35" s="181">
        <f t="shared" si="3"/>
        <v>922</v>
      </c>
    </row>
    <row r="36" spans="2:21" ht="30" customHeight="1">
      <c r="B36" s="52"/>
      <c r="C36" s="51" t="s">
        <v>241</v>
      </c>
      <c r="D36" s="91">
        <f t="shared" si="0"/>
        <v>44</v>
      </c>
      <c r="E36" s="54">
        <f t="shared" si="1"/>
        <v>37</v>
      </c>
      <c r="F36" s="49">
        <v>2</v>
      </c>
      <c r="G36" s="49">
        <v>1</v>
      </c>
      <c r="H36" s="49">
        <v>7</v>
      </c>
      <c r="I36" s="49">
        <v>4</v>
      </c>
      <c r="J36" s="49">
        <v>1</v>
      </c>
      <c r="K36" s="49">
        <v>0</v>
      </c>
      <c r="L36" s="49">
        <v>3</v>
      </c>
      <c r="M36" s="49">
        <v>4</v>
      </c>
      <c r="N36" s="49">
        <v>1</v>
      </c>
      <c r="O36" s="49">
        <v>1</v>
      </c>
      <c r="P36" s="49">
        <v>1</v>
      </c>
      <c r="Q36" s="49">
        <v>12</v>
      </c>
      <c r="R36" s="49">
        <v>0</v>
      </c>
      <c r="S36" s="49">
        <v>3</v>
      </c>
      <c r="T36" s="49">
        <v>3</v>
      </c>
      <c r="U36" s="181">
        <v>1</v>
      </c>
    </row>
    <row r="37" spans="2:21" ht="30" customHeight="1">
      <c r="B37" s="52"/>
      <c r="C37" s="50" t="s">
        <v>240</v>
      </c>
      <c r="D37" s="91">
        <f t="shared" si="0"/>
        <v>108</v>
      </c>
      <c r="E37" s="54">
        <f t="shared" si="1"/>
        <v>100</v>
      </c>
      <c r="F37" s="49">
        <v>4</v>
      </c>
      <c r="G37" s="49">
        <v>1</v>
      </c>
      <c r="H37" s="49">
        <v>8</v>
      </c>
      <c r="I37" s="49">
        <v>22</v>
      </c>
      <c r="J37" s="49">
        <v>20</v>
      </c>
      <c r="K37" s="49">
        <v>5</v>
      </c>
      <c r="L37" s="49">
        <v>11</v>
      </c>
      <c r="M37" s="49">
        <v>1</v>
      </c>
      <c r="N37" s="49">
        <v>2</v>
      </c>
      <c r="O37" s="49">
        <v>6</v>
      </c>
      <c r="P37" s="49">
        <v>7</v>
      </c>
      <c r="Q37" s="49">
        <v>1</v>
      </c>
      <c r="R37" s="49">
        <v>12</v>
      </c>
      <c r="S37" s="49">
        <v>4</v>
      </c>
      <c r="T37" s="49">
        <v>3</v>
      </c>
      <c r="U37" s="181">
        <v>1</v>
      </c>
    </row>
    <row r="38" spans="2:21" ht="30" customHeight="1">
      <c r="B38" s="52"/>
      <c r="C38" s="50" t="s">
        <v>239</v>
      </c>
      <c r="D38" s="91">
        <f t="shared" si="0"/>
        <v>600</v>
      </c>
      <c r="E38" s="54">
        <f t="shared" si="1"/>
        <v>532</v>
      </c>
      <c r="F38" s="49">
        <v>36</v>
      </c>
      <c r="G38" s="49">
        <v>32</v>
      </c>
      <c r="H38" s="49">
        <v>47</v>
      </c>
      <c r="I38" s="49">
        <v>66</v>
      </c>
      <c r="J38" s="49">
        <v>32</v>
      </c>
      <c r="K38" s="49">
        <v>19</v>
      </c>
      <c r="L38" s="49">
        <v>89</v>
      </c>
      <c r="M38" s="49">
        <v>31</v>
      </c>
      <c r="N38" s="49">
        <v>17</v>
      </c>
      <c r="O38" s="49">
        <v>26</v>
      </c>
      <c r="P38" s="49">
        <v>63</v>
      </c>
      <c r="Q38" s="49">
        <v>33</v>
      </c>
      <c r="R38" s="49">
        <v>41</v>
      </c>
      <c r="S38" s="49">
        <v>37</v>
      </c>
      <c r="T38" s="49">
        <v>17</v>
      </c>
      <c r="U38" s="181">
        <v>14</v>
      </c>
    </row>
    <row r="39" spans="2:21" ht="30" customHeight="1">
      <c r="B39" s="52"/>
      <c r="C39" s="50" t="s">
        <v>238</v>
      </c>
      <c r="D39" s="91">
        <f t="shared" si="0"/>
        <v>121</v>
      </c>
      <c r="E39" s="54">
        <f t="shared" si="1"/>
        <v>90</v>
      </c>
      <c r="F39" s="49">
        <v>16</v>
      </c>
      <c r="G39" s="49">
        <v>12</v>
      </c>
      <c r="H39" s="49">
        <v>8</v>
      </c>
      <c r="I39" s="49">
        <v>3</v>
      </c>
      <c r="J39" s="49">
        <v>3</v>
      </c>
      <c r="K39" s="49">
        <v>2</v>
      </c>
      <c r="L39" s="49">
        <v>12</v>
      </c>
      <c r="M39" s="49">
        <v>8</v>
      </c>
      <c r="N39" s="49">
        <v>2</v>
      </c>
      <c r="O39" s="49">
        <v>4</v>
      </c>
      <c r="P39" s="49">
        <v>4</v>
      </c>
      <c r="Q39" s="49">
        <v>9</v>
      </c>
      <c r="R39" s="49">
        <v>7</v>
      </c>
      <c r="S39" s="49">
        <v>18</v>
      </c>
      <c r="T39" s="49">
        <v>11</v>
      </c>
      <c r="U39" s="181">
        <v>2</v>
      </c>
    </row>
    <row r="40" spans="2:21" ht="30" customHeight="1">
      <c r="B40" s="52"/>
      <c r="C40" s="50" t="s">
        <v>237</v>
      </c>
      <c r="D40" s="91">
        <f t="shared" si="0"/>
        <v>22601</v>
      </c>
      <c r="E40" s="54">
        <f t="shared" si="1"/>
        <v>16404</v>
      </c>
      <c r="F40" s="49">
        <v>2025</v>
      </c>
      <c r="G40" s="49">
        <v>1840</v>
      </c>
      <c r="H40" s="49">
        <v>1435</v>
      </c>
      <c r="I40" s="49">
        <v>838</v>
      </c>
      <c r="J40" s="49">
        <v>627</v>
      </c>
      <c r="K40" s="49">
        <v>593</v>
      </c>
      <c r="L40" s="49">
        <v>1578</v>
      </c>
      <c r="M40" s="49">
        <v>982</v>
      </c>
      <c r="N40" s="49">
        <v>671</v>
      </c>
      <c r="O40" s="49">
        <v>1204</v>
      </c>
      <c r="P40" s="49">
        <v>766</v>
      </c>
      <c r="Q40" s="49">
        <v>1373</v>
      </c>
      <c r="R40" s="49">
        <v>2472</v>
      </c>
      <c r="S40" s="49">
        <v>3985</v>
      </c>
      <c r="T40" s="49">
        <v>1308</v>
      </c>
      <c r="U40" s="181">
        <v>904</v>
      </c>
    </row>
    <row r="41" spans="2:21" ht="30" customHeight="1">
      <c r="B41" s="264" t="s">
        <v>236</v>
      </c>
      <c r="C41" s="265"/>
      <c r="D41" s="91">
        <f t="shared" si="0"/>
        <v>3</v>
      </c>
      <c r="E41" s="54">
        <f t="shared" si="1"/>
        <v>3</v>
      </c>
      <c r="F41" s="49">
        <v>0</v>
      </c>
      <c r="G41" s="49">
        <v>1</v>
      </c>
      <c r="H41" s="49">
        <v>0</v>
      </c>
      <c r="I41" s="49">
        <v>2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181">
        <v>0</v>
      </c>
    </row>
    <row r="42" spans="2:21" ht="30" customHeight="1">
      <c r="B42" s="266" t="s">
        <v>235</v>
      </c>
      <c r="C42" s="267"/>
      <c r="D42" s="91">
        <f t="shared" si="0"/>
        <v>436</v>
      </c>
      <c r="E42" s="54">
        <f t="shared" si="1"/>
        <v>227</v>
      </c>
      <c r="F42" s="49">
        <v>25</v>
      </c>
      <c r="G42" s="49">
        <v>13</v>
      </c>
      <c r="H42" s="49">
        <v>8</v>
      </c>
      <c r="I42" s="49">
        <v>42</v>
      </c>
      <c r="J42" s="49">
        <v>7</v>
      </c>
      <c r="K42" s="49">
        <v>25</v>
      </c>
      <c r="L42" s="49">
        <v>3</v>
      </c>
      <c r="M42" s="49">
        <v>9</v>
      </c>
      <c r="N42" s="49">
        <v>8</v>
      </c>
      <c r="O42" s="49">
        <v>10</v>
      </c>
      <c r="P42" s="49">
        <v>8</v>
      </c>
      <c r="Q42" s="49">
        <v>27</v>
      </c>
      <c r="R42" s="49">
        <v>42</v>
      </c>
      <c r="S42" s="49">
        <v>127</v>
      </c>
      <c r="T42" s="49">
        <v>49</v>
      </c>
      <c r="U42" s="181">
        <v>33</v>
      </c>
    </row>
    <row r="43" spans="2:21" ht="30" customHeight="1">
      <c r="B43" s="258" t="s">
        <v>234</v>
      </c>
      <c r="C43" s="259"/>
      <c r="D43" s="91">
        <f t="shared" si="0"/>
        <v>54</v>
      </c>
      <c r="E43" s="54">
        <f t="shared" si="1"/>
        <v>37</v>
      </c>
      <c r="F43" s="49">
        <v>1</v>
      </c>
      <c r="G43" s="49">
        <v>15</v>
      </c>
      <c r="H43" s="49">
        <v>0</v>
      </c>
      <c r="I43" s="49">
        <v>0</v>
      </c>
      <c r="J43" s="49">
        <v>3</v>
      </c>
      <c r="K43" s="49">
        <v>2</v>
      </c>
      <c r="L43" s="49">
        <v>4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12</v>
      </c>
      <c r="S43" s="49">
        <v>15</v>
      </c>
      <c r="T43" s="49">
        <v>1</v>
      </c>
      <c r="U43" s="182">
        <v>1</v>
      </c>
    </row>
    <row r="44" spans="4:21" ht="14.2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156"/>
      <c r="U44" s="156" t="s">
        <v>142</v>
      </c>
    </row>
    <row r="46" ht="14.25">
      <c r="R46" s="47"/>
    </row>
    <row r="47" spans="18:21" ht="14.25">
      <c r="R47" s="48"/>
      <c r="T47" s="47"/>
      <c r="U47" s="47"/>
    </row>
    <row r="48" spans="18:21" ht="14.25">
      <c r="R48" s="47"/>
      <c r="T48" s="48"/>
      <c r="U48" s="48"/>
    </row>
    <row r="49" spans="18:21" ht="14.25">
      <c r="R49" s="47"/>
      <c r="T49" s="47"/>
      <c r="U49" s="47"/>
    </row>
    <row r="50" spans="18:21" ht="14.25">
      <c r="R50" s="47"/>
      <c r="T50" s="47"/>
      <c r="U50" s="47"/>
    </row>
    <row r="51" spans="18:21" ht="14.25">
      <c r="R51" s="47"/>
      <c r="T51" s="47"/>
      <c r="U51" s="47"/>
    </row>
    <row r="52" spans="18:21" ht="14.25">
      <c r="R52" s="47"/>
      <c r="T52" s="47"/>
      <c r="U52" s="47"/>
    </row>
    <row r="53" spans="18:21" ht="14.25">
      <c r="R53" s="47"/>
      <c r="T53" s="47"/>
      <c r="U53" s="47"/>
    </row>
    <row r="54" spans="18:21" ht="14.25">
      <c r="R54" s="47"/>
      <c r="T54" s="47"/>
      <c r="U54" s="47"/>
    </row>
    <row r="55" spans="18:21" ht="14.25">
      <c r="R55" s="47"/>
      <c r="T55" s="47"/>
      <c r="U55" s="47"/>
    </row>
    <row r="56" spans="20:21" ht="14.25">
      <c r="T56" s="47"/>
      <c r="U56" s="47"/>
    </row>
  </sheetData>
  <sheetProtection/>
  <mergeCells count="31">
    <mergeCell ref="F5:R5"/>
    <mergeCell ref="B19:C19"/>
    <mergeCell ref="U5:U6"/>
    <mergeCell ref="U31:U32"/>
    <mergeCell ref="T5:T6"/>
    <mergeCell ref="B13:C13"/>
    <mergeCell ref="B14:C14"/>
    <mergeCell ref="S5:S6"/>
    <mergeCell ref="B5:C6"/>
    <mergeCell ref="D5:D6"/>
    <mergeCell ref="E5:E6"/>
    <mergeCell ref="B15:C15"/>
    <mergeCell ref="B43:C43"/>
    <mergeCell ref="B34:C34"/>
    <mergeCell ref="B35:C35"/>
    <mergeCell ref="B41:C41"/>
    <mergeCell ref="B42:C42"/>
    <mergeCell ref="B18:C18"/>
    <mergeCell ref="B20:C20"/>
    <mergeCell ref="B21:C21"/>
    <mergeCell ref="B33:C33"/>
    <mergeCell ref="T31:T32"/>
    <mergeCell ref="D31:D32"/>
    <mergeCell ref="E31:E32"/>
    <mergeCell ref="B22:C22"/>
    <mergeCell ref="B8:C8"/>
    <mergeCell ref="B16:C16"/>
    <mergeCell ref="B17:C17"/>
    <mergeCell ref="B31:C32"/>
    <mergeCell ref="S31:S32"/>
    <mergeCell ref="F31:R3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46" r:id="rId1"/>
  <colBreaks count="1" manualBreakCount="1">
    <brk id="14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90" zoomScaleNormal="70" zoomScaleSheetLayoutView="90" zoomScalePageLayoutView="0" workbookViewId="0" topLeftCell="A1">
      <selection activeCell="D9" sqref="D9"/>
    </sheetView>
  </sheetViews>
  <sheetFormatPr defaultColWidth="9.00390625" defaultRowHeight="13.5"/>
  <cols>
    <col min="1" max="1" width="6.625" style="59" customWidth="1"/>
    <col min="2" max="2" width="2.875" style="59" customWidth="1"/>
    <col min="3" max="3" width="14.625" style="59" customWidth="1"/>
    <col min="4" max="10" width="10.625" style="59" customWidth="1"/>
    <col min="11" max="16384" width="9.00390625" style="59" customWidth="1"/>
  </cols>
  <sheetData>
    <row r="1" spans="2:10" ht="17.25">
      <c r="B1" s="139" t="s">
        <v>288</v>
      </c>
      <c r="E1" s="46"/>
      <c r="F1" s="46"/>
      <c r="G1" s="46"/>
      <c r="H1" s="140"/>
      <c r="I1" s="140"/>
      <c r="J1" s="46"/>
    </row>
    <row r="2" spans="5:10" ht="14.25">
      <c r="E2" s="46"/>
      <c r="F2" s="46"/>
      <c r="G2" s="46"/>
      <c r="H2" s="140"/>
      <c r="I2" s="140"/>
      <c r="J2" s="46"/>
    </row>
    <row r="3" spans="5:10" ht="14.25">
      <c r="E3" s="46"/>
      <c r="F3" s="46"/>
      <c r="G3" s="46"/>
      <c r="H3" s="140"/>
      <c r="I3" s="140"/>
      <c r="J3" s="46"/>
    </row>
    <row r="4" spans="5:10" ht="14.25">
      <c r="E4" s="46"/>
      <c r="F4" s="46"/>
      <c r="G4" s="46"/>
      <c r="H4" s="140"/>
      <c r="I4" s="140"/>
      <c r="J4" s="46"/>
    </row>
    <row r="5" spans="3:10" ht="14.25">
      <c r="C5" s="46"/>
      <c r="D5" s="46"/>
      <c r="E5" s="46"/>
      <c r="F5" s="46"/>
      <c r="G5" s="46"/>
      <c r="H5" s="141" t="s">
        <v>278</v>
      </c>
      <c r="J5" s="46"/>
    </row>
    <row r="6" spans="2:10" ht="24" customHeight="1">
      <c r="B6" s="253"/>
      <c r="C6" s="254"/>
      <c r="D6" s="281" t="s">
        <v>287</v>
      </c>
      <c r="E6" s="282" t="s">
        <v>286</v>
      </c>
      <c r="F6" s="248" t="s">
        <v>285</v>
      </c>
      <c r="G6" s="283"/>
      <c r="H6" s="257"/>
      <c r="J6" s="46"/>
    </row>
    <row r="7" spans="2:10" ht="24" customHeight="1">
      <c r="B7" s="255"/>
      <c r="C7" s="256"/>
      <c r="D7" s="251"/>
      <c r="E7" s="251"/>
      <c r="F7" s="66" t="s">
        <v>284</v>
      </c>
      <c r="G7" s="66" t="s">
        <v>283</v>
      </c>
      <c r="H7" s="66" t="s">
        <v>282</v>
      </c>
      <c r="J7" s="46"/>
    </row>
    <row r="8" spans="1:10" ht="14.25" customHeight="1">
      <c r="A8" s="144"/>
      <c r="B8" s="274"/>
      <c r="C8" s="275"/>
      <c r="D8" s="46"/>
      <c r="E8" s="46"/>
      <c r="F8" s="46"/>
      <c r="G8" s="46"/>
      <c r="H8" s="144"/>
      <c r="J8" s="46"/>
    </row>
    <row r="9" spans="1:10" ht="24.75" customHeight="1">
      <c r="A9" s="144"/>
      <c r="B9" s="268" t="s">
        <v>281</v>
      </c>
      <c r="C9" s="269"/>
      <c r="D9" s="46">
        <v>85593</v>
      </c>
      <c r="E9" s="65">
        <v>0</v>
      </c>
      <c r="F9" s="65">
        <v>79</v>
      </c>
      <c r="G9" s="65">
        <v>1867</v>
      </c>
      <c r="H9" s="183">
        <v>83647</v>
      </c>
      <c r="J9" s="46"/>
    </row>
    <row r="10" spans="1:10" ht="24.75" customHeight="1">
      <c r="A10" s="144"/>
      <c r="B10" s="272" t="s">
        <v>280</v>
      </c>
      <c r="C10" s="273"/>
      <c r="D10" s="147">
        <v>10902</v>
      </c>
      <c r="E10" s="64">
        <v>0</v>
      </c>
      <c r="F10" s="64">
        <v>0</v>
      </c>
      <c r="G10" s="64">
        <v>0</v>
      </c>
      <c r="H10" s="152">
        <v>10902</v>
      </c>
      <c r="J10" s="46"/>
    </row>
    <row r="11" spans="3:10" ht="14.25">
      <c r="C11" s="46"/>
      <c r="D11" s="46"/>
      <c r="E11" s="46"/>
      <c r="F11" s="46"/>
      <c r="G11" s="46"/>
      <c r="H11" s="37" t="s">
        <v>142</v>
      </c>
      <c r="J11" s="46"/>
    </row>
    <row r="12" spans="4:10" ht="14.25">
      <c r="D12" s="46"/>
      <c r="E12" s="46"/>
      <c r="F12" s="46"/>
      <c r="G12" s="140"/>
      <c r="H12" s="140"/>
      <c r="I12" s="140"/>
      <c r="J12" s="46"/>
    </row>
    <row r="13" spans="4:10" ht="14.25">
      <c r="D13" s="46"/>
      <c r="E13" s="46"/>
      <c r="F13" s="46"/>
      <c r="G13" s="140"/>
      <c r="H13" s="140"/>
      <c r="I13" s="140"/>
      <c r="J13" s="46"/>
    </row>
    <row r="14" spans="4:10" ht="14.25">
      <c r="D14" s="46"/>
      <c r="E14" s="46"/>
      <c r="F14" s="46"/>
      <c r="G14" s="140"/>
      <c r="H14" s="140"/>
      <c r="I14" s="140"/>
      <c r="J14" s="46"/>
    </row>
    <row r="15" spans="2:10" ht="17.25">
      <c r="B15" s="139" t="s">
        <v>279</v>
      </c>
      <c r="D15" s="46"/>
      <c r="E15" s="46"/>
      <c r="F15" s="46"/>
      <c r="G15" s="140"/>
      <c r="H15" s="140"/>
      <c r="I15" s="140"/>
      <c r="J15" s="46"/>
    </row>
    <row r="16" spans="4:10" ht="14.25">
      <c r="D16" s="46"/>
      <c r="E16" s="46"/>
      <c r="F16" s="46"/>
      <c r="G16" s="140"/>
      <c r="H16" s="140"/>
      <c r="I16" s="140"/>
      <c r="J16" s="46"/>
    </row>
    <row r="17" spans="2:10" ht="14.25">
      <c r="B17" s="64"/>
      <c r="C17" s="46"/>
      <c r="D17" s="46"/>
      <c r="E17" s="46"/>
      <c r="F17" s="46"/>
      <c r="G17" s="140"/>
      <c r="H17" s="140"/>
      <c r="J17" s="141" t="s">
        <v>278</v>
      </c>
    </row>
    <row r="18" spans="2:10" ht="23.25" customHeight="1">
      <c r="B18" s="253"/>
      <c r="C18" s="254"/>
      <c r="D18" s="270" t="s">
        <v>277</v>
      </c>
      <c r="E18" s="284" t="s">
        <v>276</v>
      </c>
      <c r="F18" s="287" t="s">
        <v>275</v>
      </c>
      <c r="G18" s="288"/>
      <c r="H18" s="288"/>
      <c r="I18" s="288"/>
      <c r="J18" s="246"/>
    </row>
    <row r="19" spans="2:10" ht="22.5" customHeight="1">
      <c r="B19" s="274"/>
      <c r="C19" s="275"/>
      <c r="D19" s="271"/>
      <c r="E19" s="285"/>
      <c r="F19" s="287" t="s">
        <v>274</v>
      </c>
      <c r="G19" s="288"/>
      <c r="H19" s="288"/>
      <c r="I19" s="246"/>
      <c r="J19" s="271" t="s">
        <v>273</v>
      </c>
    </row>
    <row r="20" spans="2:10" ht="30" customHeight="1">
      <c r="B20" s="255"/>
      <c r="C20" s="256"/>
      <c r="D20" s="261"/>
      <c r="E20" s="286"/>
      <c r="F20" s="61" t="s">
        <v>272</v>
      </c>
      <c r="G20" s="61" t="s">
        <v>271</v>
      </c>
      <c r="H20" s="61" t="s">
        <v>270</v>
      </c>
      <c r="I20" s="60" t="s">
        <v>269</v>
      </c>
      <c r="J20" s="261"/>
    </row>
    <row r="21" spans="2:10" ht="14.25">
      <c r="B21" s="142"/>
      <c r="C21" s="145"/>
      <c r="D21" s="148"/>
      <c r="E21" s="148"/>
      <c r="F21" s="149"/>
      <c r="G21" s="149"/>
      <c r="H21" s="149"/>
      <c r="I21" s="149"/>
      <c r="J21" s="143"/>
    </row>
    <row r="22" spans="1:10" ht="22.5" customHeight="1">
      <c r="A22" s="144"/>
      <c r="B22" s="276" t="s">
        <v>268</v>
      </c>
      <c r="C22" s="277"/>
      <c r="D22" s="59">
        <v>370918</v>
      </c>
      <c r="E22" s="59">
        <v>263740</v>
      </c>
      <c r="F22" s="46">
        <v>1407</v>
      </c>
      <c r="G22" s="46">
        <v>1230</v>
      </c>
      <c r="H22" s="46">
        <v>177</v>
      </c>
      <c r="I22" s="46">
        <v>0</v>
      </c>
      <c r="J22" s="144">
        <v>678</v>
      </c>
    </row>
    <row r="23" spans="1:10" ht="22.5" customHeight="1">
      <c r="A23" s="144"/>
      <c r="B23" s="278" t="s">
        <v>98</v>
      </c>
      <c r="C23" s="279"/>
      <c r="D23" s="59">
        <v>277082</v>
      </c>
      <c r="E23" s="59">
        <v>194771</v>
      </c>
      <c r="F23" s="46">
        <v>1121</v>
      </c>
      <c r="G23" s="46">
        <v>976</v>
      </c>
      <c r="H23" s="46">
        <v>145</v>
      </c>
      <c r="I23" s="46">
        <v>0</v>
      </c>
      <c r="J23" s="144">
        <v>501</v>
      </c>
    </row>
    <row r="24" spans="1:10" ht="22.5" customHeight="1">
      <c r="A24" s="144"/>
      <c r="B24" s="280"/>
      <c r="C24" s="150" t="s">
        <v>267</v>
      </c>
      <c r="D24" s="59">
        <v>34592</v>
      </c>
      <c r="E24" s="59">
        <v>21751</v>
      </c>
      <c r="F24" s="46">
        <v>76</v>
      </c>
      <c r="G24" s="46">
        <v>71</v>
      </c>
      <c r="H24" s="46">
        <v>5</v>
      </c>
      <c r="I24" s="46">
        <v>0</v>
      </c>
      <c r="J24" s="144">
        <v>40</v>
      </c>
    </row>
    <row r="25" spans="1:10" ht="22.5" customHeight="1">
      <c r="A25" s="144"/>
      <c r="B25" s="280"/>
      <c r="C25" s="146" t="s">
        <v>266</v>
      </c>
      <c r="D25" s="59">
        <v>27526</v>
      </c>
      <c r="E25" s="59">
        <v>17977</v>
      </c>
      <c r="F25" s="46">
        <v>60</v>
      </c>
      <c r="G25" s="46">
        <v>52</v>
      </c>
      <c r="H25" s="46">
        <v>8</v>
      </c>
      <c r="I25" s="46">
        <v>0</v>
      </c>
      <c r="J25" s="144">
        <v>35</v>
      </c>
    </row>
    <row r="26" spans="1:10" ht="22.5" customHeight="1">
      <c r="A26" s="144"/>
      <c r="B26" s="280"/>
      <c r="C26" s="146" t="s">
        <v>265</v>
      </c>
      <c r="D26" s="59">
        <v>26766</v>
      </c>
      <c r="E26" s="59">
        <v>20466</v>
      </c>
      <c r="F26" s="46">
        <v>60</v>
      </c>
      <c r="G26" s="46">
        <v>53</v>
      </c>
      <c r="H26" s="46">
        <v>7</v>
      </c>
      <c r="I26" s="46">
        <v>0</v>
      </c>
      <c r="J26" s="144">
        <v>24</v>
      </c>
    </row>
    <row r="27" spans="1:10" ht="22.5" customHeight="1">
      <c r="A27" s="144"/>
      <c r="B27" s="280"/>
      <c r="C27" s="146" t="s">
        <v>94</v>
      </c>
      <c r="D27" s="59">
        <v>12323</v>
      </c>
      <c r="E27" s="59">
        <v>8539</v>
      </c>
      <c r="F27" s="46">
        <v>76</v>
      </c>
      <c r="G27" s="46">
        <v>63</v>
      </c>
      <c r="H27" s="46">
        <v>13</v>
      </c>
      <c r="I27" s="46">
        <v>0</v>
      </c>
      <c r="J27" s="144">
        <v>35</v>
      </c>
    </row>
    <row r="28" spans="1:10" ht="22.5" customHeight="1">
      <c r="A28" s="144"/>
      <c r="B28" s="280"/>
      <c r="C28" s="146" t="s">
        <v>93</v>
      </c>
      <c r="D28" s="59">
        <v>6294</v>
      </c>
      <c r="E28" s="59">
        <v>4762</v>
      </c>
      <c r="F28" s="46">
        <v>62</v>
      </c>
      <c r="G28" s="46">
        <v>54</v>
      </c>
      <c r="H28" s="46">
        <v>8</v>
      </c>
      <c r="I28" s="46">
        <v>0</v>
      </c>
      <c r="J28" s="144">
        <v>25</v>
      </c>
    </row>
    <row r="29" spans="1:10" ht="22.5" customHeight="1">
      <c r="A29" s="144"/>
      <c r="B29" s="280"/>
      <c r="C29" s="146" t="s">
        <v>92</v>
      </c>
      <c r="D29" s="59">
        <v>9850</v>
      </c>
      <c r="E29" s="59">
        <v>6023</v>
      </c>
      <c r="F29" s="46">
        <v>114</v>
      </c>
      <c r="G29" s="46">
        <v>90</v>
      </c>
      <c r="H29" s="46">
        <v>24</v>
      </c>
      <c r="I29" s="46">
        <v>0</v>
      </c>
      <c r="J29" s="144">
        <v>38</v>
      </c>
    </row>
    <row r="30" spans="1:10" ht="22.5" customHeight="1">
      <c r="A30" s="144"/>
      <c r="B30" s="280"/>
      <c r="C30" s="146" t="s">
        <v>91</v>
      </c>
      <c r="D30" s="59">
        <v>21677</v>
      </c>
      <c r="E30" s="59">
        <v>15888</v>
      </c>
      <c r="F30" s="46">
        <v>162</v>
      </c>
      <c r="G30" s="46">
        <v>160</v>
      </c>
      <c r="H30" s="46">
        <v>2</v>
      </c>
      <c r="I30" s="46">
        <v>0</v>
      </c>
      <c r="J30" s="144">
        <v>57</v>
      </c>
    </row>
    <row r="31" spans="1:10" ht="22.5" customHeight="1">
      <c r="A31" s="144"/>
      <c r="B31" s="280"/>
      <c r="C31" s="146" t="s">
        <v>90</v>
      </c>
      <c r="D31" s="59">
        <v>17059</v>
      </c>
      <c r="E31" s="59">
        <v>12730</v>
      </c>
      <c r="F31" s="46">
        <v>117</v>
      </c>
      <c r="G31" s="46">
        <v>100</v>
      </c>
      <c r="H31" s="46">
        <v>17</v>
      </c>
      <c r="I31" s="46">
        <v>0</v>
      </c>
      <c r="J31" s="144">
        <v>53</v>
      </c>
    </row>
    <row r="32" spans="1:10" ht="22.5" customHeight="1">
      <c r="A32" s="144"/>
      <c r="B32" s="280"/>
      <c r="C32" s="146" t="s">
        <v>89</v>
      </c>
      <c r="D32" s="59">
        <v>14650</v>
      </c>
      <c r="E32" s="59">
        <v>10587</v>
      </c>
      <c r="F32" s="46">
        <v>41</v>
      </c>
      <c r="G32" s="46">
        <v>34</v>
      </c>
      <c r="H32" s="46">
        <v>7</v>
      </c>
      <c r="I32" s="46">
        <v>0</v>
      </c>
      <c r="J32" s="144">
        <v>21</v>
      </c>
    </row>
    <row r="33" spans="1:10" ht="22.5" customHeight="1">
      <c r="A33" s="144"/>
      <c r="B33" s="280"/>
      <c r="C33" s="146" t="s">
        <v>88</v>
      </c>
      <c r="D33" s="59">
        <v>23842</v>
      </c>
      <c r="E33" s="59">
        <v>17212</v>
      </c>
      <c r="F33" s="46">
        <v>114</v>
      </c>
      <c r="G33" s="46">
        <v>95</v>
      </c>
      <c r="H33" s="46">
        <v>19</v>
      </c>
      <c r="I33" s="46">
        <v>0</v>
      </c>
      <c r="J33" s="144">
        <v>45</v>
      </c>
    </row>
    <row r="34" spans="1:10" ht="22.5" customHeight="1">
      <c r="A34" s="144"/>
      <c r="B34" s="280"/>
      <c r="C34" s="146" t="s">
        <v>87</v>
      </c>
      <c r="D34" s="59">
        <v>12013</v>
      </c>
      <c r="E34" s="59">
        <v>8645</v>
      </c>
      <c r="F34" s="46">
        <v>49</v>
      </c>
      <c r="G34" s="46">
        <v>46</v>
      </c>
      <c r="H34" s="46">
        <v>3</v>
      </c>
      <c r="I34" s="46">
        <v>0</v>
      </c>
      <c r="J34" s="144">
        <v>32</v>
      </c>
    </row>
    <row r="35" spans="1:10" ht="22.5" customHeight="1">
      <c r="A35" s="144"/>
      <c r="B35" s="280"/>
      <c r="C35" s="146" t="s">
        <v>86</v>
      </c>
      <c r="D35" s="59">
        <v>30524</v>
      </c>
      <c r="E35" s="59">
        <v>19698</v>
      </c>
      <c r="F35" s="46">
        <v>98</v>
      </c>
      <c r="G35" s="46">
        <v>76</v>
      </c>
      <c r="H35" s="46">
        <v>22</v>
      </c>
      <c r="I35" s="46">
        <v>0</v>
      </c>
      <c r="J35" s="144">
        <v>51</v>
      </c>
    </row>
    <row r="36" spans="1:10" ht="22.5" customHeight="1">
      <c r="A36" s="144"/>
      <c r="B36" s="251"/>
      <c r="C36" s="151" t="s">
        <v>85</v>
      </c>
      <c r="D36" s="59">
        <v>39966</v>
      </c>
      <c r="E36" s="59">
        <v>30493</v>
      </c>
      <c r="F36" s="46">
        <v>92</v>
      </c>
      <c r="G36" s="46">
        <v>82</v>
      </c>
      <c r="H36" s="46">
        <v>10</v>
      </c>
      <c r="I36" s="46">
        <v>0</v>
      </c>
      <c r="J36" s="144">
        <v>45</v>
      </c>
    </row>
    <row r="37" spans="1:10" ht="24.75" customHeight="1">
      <c r="A37" s="144"/>
      <c r="B37" s="253" t="s">
        <v>84</v>
      </c>
      <c r="C37" s="254"/>
      <c r="D37" s="59">
        <v>60794</v>
      </c>
      <c r="E37" s="59">
        <v>42633</v>
      </c>
      <c r="F37" s="46">
        <v>168</v>
      </c>
      <c r="G37" s="46">
        <v>145</v>
      </c>
      <c r="H37" s="46">
        <v>23</v>
      </c>
      <c r="I37" s="46">
        <v>0</v>
      </c>
      <c r="J37" s="144">
        <v>95</v>
      </c>
    </row>
    <row r="38" spans="1:10" ht="22.5" customHeight="1">
      <c r="A38" s="144"/>
      <c r="B38" s="274" t="s">
        <v>264</v>
      </c>
      <c r="C38" s="275"/>
      <c r="D38" s="59">
        <v>16349</v>
      </c>
      <c r="E38" s="59">
        <v>12939</v>
      </c>
      <c r="F38" s="46">
        <v>60</v>
      </c>
      <c r="G38" s="46">
        <v>52</v>
      </c>
      <c r="H38" s="46">
        <v>8</v>
      </c>
      <c r="I38" s="46">
        <v>0</v>
      </c>
      <c r="J38" s="144">
        <v>41</v>
      </c>
    </row>
    <row r="39" spans="1:10" ht="22.5" customHeight="1">
      <c r="A39" s="144"/>
      <c r="B39" s="274" t="s">
        <v>82</v>
      </c>
      <c r="C39" s="275"/>
      <c r="D39" s="59">
        <v>16693</v>
      </c>
      <c r="E39" s="59">
        <v>13397</v>
      </c>
      <c r="F39" s="46">
        <v>58</v>
      </c>
      <c r="G39" s="46">
        <v>57</v>
      </c>
      <c r="H39" s="46">
        <v>1</v>
      </c>
      <c r="I39" s="46">
        <v>0</v>
      </c>
      <c r="J39" s="144">
        <v>41</v>
      </c>
    </row>
    <row r="40" spans="1:10" ht="9.75" customHeight="1">
      <c r="A40" s="144"/>
      <c r="B40" s="147"/>
      <c r="C40" s="152"/>
      <c r="D40" s="64"/>
      <c r="E40" s="64"/>
      <c r="F40" s="64"/>
      <c r="G40" s="64"/>
      <c r="H40" s="64"/>
      <c r="I40" s="64"/>
      <c r="J40" s="152"/>
    </row>
    <row r="41" ht="14.25">
      <c r="J41" s="37" t="s">
        <v>263</v>
      </c>
    </row>
    <row r="42" ht="14.25">
      <c r="J42" s="46"/>
    </row>
    <row r="43" ht="14.25">
      <c r="J43" s="46"/>
    </row>
    <row r="44" ht="14.25">
      <c r="J44" s="46"/>
    </row>
    <row r="45" ht="14.25">
      <c r="J45" s="46"/>
    </row>
    <row r="46" ht="14.25">
      <c r="J46" s="46"/>
    </row>
    <row r="47" ht="14.25">
      <c r="J47" s="46"/>
    </row>
    <row r="48" ht="14.25">
      <c r="J48" s="46"/>
    </row>
    <row r="49" ht="14.25">
      <c r="J49" s="46"/>
    </row>
    <row r="50" ht="14.25">
      <c r="J50" s="46"/>
    </row>
    <row r="51" ht="14.25">
      <c r="J51" s="46"/>
    </row>
    <row r="52" ht="14.25">
      <c r="J52" s="46"/>
    </row>
    <row r="53" ht="14.25">
      <c r="J53" s="46"/>
    </row>
    <row r="54" ht="14.25">
      <c r="J54" s="46"/>
    </row>
    <row r="55" ht="14.25">
      <c r="J55" s="46"/>
    </row>
    <row r="56" ht="14.25">
      <c r="J56" s="46"/>
    </row>
  </sheetData>
  <sheetProtection/>
  <mergeCells count="19">
    <mergeCell ref="B39:C39"/>
    <mergeCell ref="B6:C7"/>
    <mergeCell ref="D6:D7"/>
    <mergeCell ref="E6:E7"/>
    <mergeCell ref="F6:H6"/>
    <mergeCell ref="E18:E20"/>
    <mergeCell ref="F18:J18"/>
    <mergeCell ref="F19:I19"/>
    <mergeCell ref="J19:J20"/>
    <mergeCell ref="B8:C8"/>
    <mergeCell ref="B9:C9"/>
    <mergeCell ref="D18:D20"/>
    <mergeCell ref="B10:C10"/>
    <mergeCell ref="B18:C20"/>
    <mergeCell ref="B38:C38"/>
    <mergeCell ref="B22:C22"/>
    <mergeCell ref="B23:C23"/>
    <mergeCell ref="B24:B36"/>
    <mergeCell ref="B37:C3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4.875" style="67" customWidth="1"/>
    <col min="2" max="2" width="3.375" style="67" customWidth="1"/>
    <col min="3" max="3" width="16.75390625" style="67" customWidth="1"/>
    <col min="4" max="6" width="16.625" style="67" customWidth="1"/>
    <col min="7" max="16384" width="9.00390625" style="67" customWidth="1"/>
  </cols>
  <sheetData>
    <row r="1" spans="2:6" ht="17.25">
      <c r="B1" s="289" t="s">
        <v>300</v>
      </c>
      <c r="C1" s="289"/>
      <c r="D1" s="289"/>
      <c r="E1" s="289"/>
      <c r="F1" s="289"/>
    </row>
    <row r="2" spans="4:6" ht="14.25">
      <c r="D2" s="68"/>
      <c r="E2" s="127"/>
      <c r="F2" s="127"/>
    </row>
    <row r="3" spans="2:6" ht="14.25">
      <c r="B3" s="128"/>
      <c r="C3" s="68"/>
      <c r="D3" s="68"/>
      <c r="E3" s="127"/>
      <c r="F3" s="129" t="s">
        <v>299</v>
      </c>
    </row>
    <row r="4" spans="2:6" ht="23.25" customHeight="1">
      <c r="B4" s="292"/>
      <c r="C4" s="293"/>
      <c r="D4" s="296" t="s">
        <v>298</v>
      </c>
      <c r="E4" s="297"/>
      <c r="F4" s="298"/>
    </row>
    <row r="5" spans="2:6" ht="30" customHeight="1">
      <c r="B5" s="294"/>
      <c r="C5" s="295"/>
      <c r="D5" s="71" t="s">
        <v>272</v>
      </c>
      <c r="E5" s="71" t="s">
        <v>297</v>
      </c>
      <c r="F5" s="70" t="s">
        <v>296</v>
      </c>
    </row>
    <row r="6" spans="2:6" ht="14.25">
      <c r="B6" s="130"/>
      <c r="C6" s="131"/>
      <c r="D6" s="184"/>
      <c r="E6" s="132"/>
      <c r="F6" s="185"/>
    </row>
    <row r="7" spans="1:6" ht="22.5" customHeight="1">
      <c r="A7" s="69"/>
      <c r="B7" s="299" t="s">
        <v>295</v>
      </c>
      <c r="C7" s="300"/>
      <c r="D7" s="186">
        <v>390</v>
      </c>
      <c r="E7" s="68">
        <v>342</v>
      </c>
      <c r="F7" s="69">
        <v>48</v>
      </c>
    </row>
    <row r="8" spans="1:6" ht="22.5" customHeight="1">
      <c r="A8" s="69"/>
      <c r="B8" s="301" t="s">
        <v>98</v>
      </c>
      <c r="C8" s="302"/>
      <c r="D8" s="186">
        <v>299</v>
      </c>
      <c r="E8" s="68">
        <v>265</v>
      </c>
      <c r="F8" s="69">
        <v>34</v>
      </c>
    </row>
    <row r="9" spans="1:6" ht="22.5" customHeight="1">
      <c r="A9" s="69"/>
      <c r="B9" s="303"/>
      <c r="C9" s="133" t="s">
        <v>294</v>
      </c>
      <c r="D9" s="186">
        <v>33</v>
      </c>
      <c r="E9" s="68">
        <v>28</v>
      </c>
      <c r="F9" s="69">
        <v>5</v>
      </c>
    </row>
    <row r="10" spans="1:6" ht="22.5" customHeight="1">
      <c r="A10" s="69"/>
      <c r="B10" s="303"/>
      <c r="C10" s="134" t="s">
        <v>293</v>
      </c>
      <c r="D10" s="186">
        <v>32</v>
      </c>
      <c r="E10" s="68">
        <v>29</v>
      </c>
      <c r="F10" s="69">
        <v>3</v>
      </c>
    </row>
    <row r="11" spans="1:6" ht="22.5" customHeight="1">
      <c r="A11" s="69"/>
      <c r="B11" s="303"/>
      <c r="C11" s="134" t="s">
        <v>292</v>
      </c>
      <c r="D11" s="186">
        <v>18</v>
      </c>
      <c r="E11" s="68">
        <v>18</v>
      </c>
      <c r="F11" s="69">
        <v>0</v>
      </c>
    </row>
    <row r="12" spans="1:6" ht="22.5" customHeight="1">
      <c r="A12" s="69"/>
      <c r="B12" s="303"/>
      <c r="C12" s="134" t="s">
        <v>225</v>
      </c>
      <c r="D12" s="186">
        <v>16</v>
      </c>
      <c r="E12" s="68">
        <v>13</v>
      </c>
      <c r="F12" s="69">
        <v>3</v>
      </c>
    </row>
    <row r="13" spans="1:6" ht="22.5" customHeight="1">
      <c r="A13" s="69"/>
      <c r="B13" s="303"/>
      <c r="C13" s="134" t="s">
        <v>224</v>
      </c>
      <c r="D13" s="186">
        <v>13</v>
      </c>
      <c r="E13" s="68">
        <v>9</v>
      </c>
      <c r="F13" s="69">
        <v>4</v>
      </c>
    </row>
    <row r="14" spans="1:6" ht="22.5" customHeight="1">
      <c r="A14" s="69"/>
      <c r="B14" s="303"/>
      <c r="C14" s="134" t="s">
        <v>223</v>
      </c>
      <c r="D14" s="186">
        <v>14</v>
      </c>
      <c r="E14" s="68">
        <v>11</v>
      </c>
      <c r="F14" s="69">
        <v>3</v>
      </c>
    </row>
    <row r="15" spans="1:6" ht="22.5" customHeight="1">
      <c r="A15" s="69"/>
      <c r="B15" s="303"/>
      <c r="C15" s="134" t="s">
        <v>222</v>
      </c>
      <c r="D15" s="186">
        <v>26</v>
      </c>
      <c r="E15" s="68">
        <v>23</v>
      </c>
      <c r="F15" s="69">
        <v>3</v>
      </c>
    </row>
    <row r="16" spans="1:6" ht="22.5" customHeight="1">
      <c r="A16" s="69"/>
      <c r="B16" s="303"/>
      <c r="C16" s="134" t="s">
        <v>221</v>
      </c>
      <c r="D16" s="186">
        <v>15</v>
      </c>
      <c r="E16" s="68">
        <v>11</v>
      </c>
      <c r="F16" s="69">
        <v>4</v>
      </c>
    </row>
    <row r="17" spans="1:6" ht="22.5" customHeight="1">
      <c r="A17" s="69"/>
      <c r="B17" s="303"/>
      <c r="C17" s="134" t="s">
        <v>220</v>
      </c>
      <c r="D17" s="186">
        <v>17</v>
      </c>
      <c r="E17" s="68">
        <v>16</v>
      </c>
      <c r="F17" s="69">
        <v>1</v>
      </c>
    </row>
    <row r="18" spans="1:6" ht="22.5" customHeight="1">
      <c r="A18" s="69"/>
      <c r="B18" s="303"/>
      <c r="C18" s="134" t="s">
        <v>291</v>
      </c>
      <c r="D18" s="186">
        <v>26</v>
      </c>
      <c r="E18" s="68">
        <v>22</v>
      </c>
      <c r="F18" s="69">
        <v>4</v>
      </c>
    </row>
    <row r="19" spans="1:6" ht="22.5" customHeight="1">
      <c r="A19" s="69"/>
      <c r="B19" s="303"/>
      <c r="C19" s="134" t="s">
        <v>290</v>
      </c>
      <c r="D19" s="186">
        <v>11</v>
      </c>
      <c r="E19" s="68">
        <v>11</v>
      </c>
      <c r="F19" s="69">
        <v>0</v>
      </c>
    </row>
    <row r="20" spans="1:6" ht="22.5" customHeight="1">
      <c r="A20" s="69"/>
      <c r="B20" s="303"/>
      <c r="C20" s="134" t="s">
        <v>217</v>
      </c>
      <c r="D20" s="186">
        <v>20</v>
      </c>
      <c r="E20" s="68">
        <v>19</v>
      </c>
      <c r="F20" s="69">
        <v>1</v>
      </c>
    </row>
    <row r="21" spans="1:6" ht="22.5" customHeight="1">
      <c r="A21" s="69"/>
      <c r="B21" s="304"/>
      <c r="C21" s="135" t="s">
        <v>216</v>
      </c>
      <c r="D21" s="186">
        <v>58</v>
      </c>
      <c r="E21" s="68">
        <v>55</v>
      </c>
      <c r="F21" s="69">
        <v>3</v>
      </c>
    </row>
    <row r="22" spans="1:6" ht="22.5" customHeight="1">
      <c r="A22" s="69"/>
      <c r="B22" s="292" t="s">
        <v>84</v>
      </c>
      <c r="C22" s="293"/>
      <c r="D22" s="186">
        <v>48</v>
      </c>
      <c r="E22" s="68">
        <v>37</v>
      </c>
      <c r="F22" s="69">
        <v>11</v>
      </c>
    </row>
    <row r="23" spans="1:6" ht="22.5" customHeight="1">
      <c r="A23" s="69"/>
      <c r="B23" s="290" t="s">
        <v>264</v>
      </c>
      <c r="C23" s="291"/>
      <c r="D23" s="186">
        <v>27</v>
      </c>
      <c r="E23" s="68">
        <v>26</v>
      </c>
      <c r="F23" s="69">
        <v>1</v>
      </c>
    </row>
    <row r="24" spans="1:6" ht="22.5" customHeight="1">
      <c r="A24" s="69"/>
      <c r="B24" s="290" t="s">
        <v>82</v>
      </c>
      <c r="C24" s="291"/>
      <c r="D24" s="186">
        <v>16</v>
      </c>
      <c r="E24" s="68">
        <v>14</v>
      </c>
      <c r="F24" s="69">
        <v>2</v>
      </c>
    </row>
    <row r="25" spans="1:6" ht="9.75" customHeight="1">
      <c r="A25" s="69"/>
      <c r="B25" s="136"/>
      <c r="C25" s="137"/>
      <c r="D25" s="136"/>
      <c r="E25" s="128"/>
      <c r="F25" s="137"/>
    </row>
    <row r="26" spans="1:6" ht="9.75" customHeight="1">
      <c r="A26" s="68"/>
      <c r="B26" s="68"/>
      <c r="C26" s="68"/>
      <c r="D26" s="68"/>
      <c r="E26" s="68"/>
      <c r="F26" s="68"/>
    </row>
    <row r="27" ht="14.25">
      <c r="F27" s="138" t="s">
        <v>289</v>
      </c>
    </row>
  </sheetData>
  <sheetProtection/>
  <mergeCells count="9">
    <mergeCell ref="B1:F1"/>
    <mergeCell ref="B24:C24"/>
    <mergeCell ref="B4:C5"/>
    <mergeCell ref="D4:F4"/>
    <mergeCell ref="B7:C7"/>
    <mergeCell ref="B8:C8"/>
    <mergeCell ref="B9:B21"/>
    <mergeCell ref="B22:C22"/>
    <mergeCell ref="B23:C23"/>
  </mergeCells>
  <printOptions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3.5"/>
  <cols>
    <col min="1" max="1" width="2.50390625" style="72" customWidth="1"/>
    <col min="2" max="2" width="11.50390625" style="72" customWidth="1"/>
    <col min="3" max="11" width="9.125" style="72" customWidth="1"/>
    <col min="12" max="12" width="8.00390625" style="72" bestFit="1" customWidth="1"/>
    <col min="13" max="16384" width="9.00390625" style="72" customWidth="1"/>
  </cols>
  <sheetData>
    <row r="1" ht="17.25">
      <c r="C1" s="116" t="s">
        <v>375</v>
      </c>
    </row>
    <row r="3" ht="14.25">
      <c r="K3" s="97" t="s">
        <v>374</v>
      </c>
    </row>
    <row r="4" spans="2:11" s="74" customFormat="1" ht="43.5" customHeight="1">
      <c r="B4" s="125"/>
      <c r="C4" s="76" t="s">
        <v>373</v>
      </c>
      <c r="D4" s="75" t="s">
        <v>372</v>
      </c>
      <c r="E4" s="75" t="s">
        <v>371</v>
      </c>
      <c r="F4" s="75" t="s">
        <v>370</v>
      </c>
      <c r="G4" s="75" t="s">
        <v>369</v>
      </c>
      <c r="H4" s="75" t="s">
        <v>368</v>
      </c>
      <c r="I4" s="75" t="s">
        <v>367</v>
      </c>
      <c r="J4" s="75" t="s">
        <v>366</v>
      </c>
      <c r="K4" s="75" t="s">
        <v>365</v>
      </c>
    </row>
    <row r="5" spans="2:11" ht="24" customHeight="1">
      <c r="B5" s="117"/>
      <c r="K5" s="170"/>
    </row>
    <row r="6" spans="2:11" ht="18" customHeight="1">
      <c r="B6" s="57" t="s">
        <v>364</v>
      </c>
      <c r="C6" s="72">
        <v>1761</v>
      </c>
      <c r="D6" s="72">
        <v>371</v>
      </c>
      <c r="E6" s="72">
        <v>146</v>
      </c>
      <c r="F6" s="72">
        <v>54</v>
      </c>
      <c r="G6" s="72">
        <v>366</v>
      </c>
      <c r="H6" s="72">
        <v>331</v>
      </c>
      <c r="I6" s="72">
        <v>14</v>
      </c>
      <c r="J6" s="72">
        <v>479</v>
      </c>
      <c r="K6" s="170">
        <v>0</v>
      </c>
    </row>
    <row r="7" spans="2:11" s="73" customFormat="1" ht="18" customHeight="1">
      <c r="B7" s="126" t="s">
        <v>363</v>
      </c>
      <c r="C7" s="59">
        <v>264</v>
      </c>
      <c r="D7" s="59">
        <v>62</v>
      </c>
      <c r="E7" s="59">
        <v>26</v>
      </c>
      <c r="F7" s="59">
        <v>6</v>
      </c>
      <c r="G7" s="59">
        <v>62</v>
      </c>
      <c r="H7" s="59">
        <v>61</v>
      </c>
      <c r="I7" s="59">
        <v>2</v>
      </c>
      <c r="J7" s="59">
        <v>45</v>
      </c>
      <c r="K7" s="144">
        <v>0</v>
      </c>
    </row>
    <row r="8" spans="1:13" ht="18" customHeight="1">
      <c r="A8" s="73"/>
      <c r="B8" s="126" t="s">
        <v>230</v>
      </c>
      <c r="C8" s="59">
        <v>65</v>
      </c>
      <c r="D8" s="59">
        <v>7</v>
      </c>
      <c r="E8" s="59">
        <v>0</v>
      </c>
      <c r="F8" s="59">
        <v>0</v>
      </c>
      <c r="G8" s="59">
        <v>42</v>
      </c>
      <c r="H8" s="59">
        <v>0</v>
      </c>
      <c r="I8" s="59">
        <v>0</v>
      </c>
      <c r="J8" s="59">
        <v>16</v>
      </c>
      <c r="K8" s="144">
        <v>0</v>
      </c>
      <c r="M8" s="73"/>
    </row>
    <row r="9" spans="1:13" ht="18" customHeight="1">
      <c r="A9" s="73"/>
      <c r="B9" s="126" t="s">
        <v>362</v>
      </c>
      <c r="C9" s="59">
        <v>80</v>
      </c>
      <c r="D9" s="59">
        <v>26</v>
      </c>
      <c r="E9" s="59">
        <v>4</v>
      </c>
      <c r="F9" s="59">
        <v>3</v>
      </c>
      <c r="G9" s="59">
        <v>16</v>
      </c>
      <c r="H9" s="59">
        <v>20</v>
      </c>
      <c r="I9" s="59">
        <v>0</v>
      </c>
      <c r="J9" s="59">
        <v>11</v>
      </c>
      <c r="K9" s="144">
        <v>0</v>
      </c>
      <c r="M9" s="73"/>
    </row>
    <row r="10" spans="1:13" ht="18" customHeight="1">
      <c r="A10" s="73"/>
      <c r="B10" s="126" t="s">
        <v>361</v>
      </c>
      <c r="C10" s="59">
        <v>42</v>
      </c>
      <c r="D10" s="59">
        <v>15</v>
      </c>
      <c r="E10" s="59">
        <v>2</v>
      </c>
      <c r="F10" s="59">
        <v>3</v>
      </c>
      <c r="G10" s="59">
        <v>12</v>
      </c>
      <c r="H10" s="59">
        <v>6</v>
      </c>
      <c r="I10" s="59">
        <v>0</v>
      </c>
      <c r="J10" s="59">
        <v>4</v>
      </c>
      <c r="K10" s="144">
        <v>0</v>
      </c>
      <c r="M10" s="73"/>
    </row>
    <row r="11" spans="1:13" ht="18" customHeight="1">
      <c r="A11" s="73"/>
      <c r="B11" s="126" t="s">
        <v>360</v>
      </c>
      <c r="C11" s="59">
        <v>108</v>
      </c>
      <c r="D11" s="59">
        <v>24</v>
      </c>
      <c r="E11" s="59">
        <v>12</v>
      </c>
      <c r="F11" s="59">
        <v>2</v>
      </c>
      <c r="G11" s="59">
        <v>19</v>
      </c>
      <c r="H11" s="59">
        <v>27</v>
      </c>
      <c r="I11" s="59">
        <v>2</v>
      </c>
      <c r="J11" s="59">
        <v>22</v>
      </c>
      <c r="K11" s="144">
        <v>0</v>
      </c>
      <c r="M11" s="73"/>
    </row>
    <row r="12" spans="1:13" ht="18" customHeight="1">
      <c r="A12" s="73"/>
      <c r="B12" s="126" t="s">
        <v>359</v>
      </c>
      <c r="C12" s="59">
        <v>24</v>
      </c>
      <c r="D12" s="59">
        <v>4</v>
      </c>
      <c r="E12" s="59">
        <v>3</v>
      </c>
      <c r="F12" s="59">
        <v>0</v>
      </c>
      <c r="G12" s="59">
        <v>3</v>
      </c>
      <c r="H12" s="59">
        <v>4</v>
      </c>
      <c r="I12" s="59">
        <v>0</v>
      </c>
      <c r="J12" s="59">
        <v>10</v>
      </c>
      <c r="K12" s="144">
        <v>0</v>
      </c>
      <c r="M12" s="73"/>
    </row>
    <row r="13" spans="1:13" ht="18" customHeight="1">
      <c r="A13" s="73"/>
      <c r="B13" s="126" t="s">
        <v>358</v>
      </c>
      <c r="C13" s="59">
        <v>14</v>
      </c>
      <c r="D13" s="59">
        <v>2</v>
      </c>
      <c r="E13" s="59">
        <v>1</v>
      </c>
      <c r="F13" s="59">
        <v>0</v>
      </c>
      <c r="G13" s="59">
        <v>1</v>
      </c>
      <c r="H13" s="59">
        <v>8</v>
      </c>
      <c r="I13" s="59">
        <v>0</v>
      </c>
      <c r="J13" s="59">
        <v>2</v>
      </c>
      <c r="K13" s="144">
        <v>0</v>
      </c>
      <c r="M13" s="73"/>
    </row>
    <row r="14" spans="1:13" ht="18" customHeight="1">
      <c r="A14" s="73"/>
      <c r="B14" s="126" t="s">
        <v>357</v>
      </c>
      <c r="C14" s="59">
        <v>34</v>
      </c>
      <c r="D14" s="59">
        <v>4</v>
      </c>
      <c r="E14" s="59">
        <v>2</v>
      </c>
      <c r="F14" s="59">
        <v>2</v>
      </c>
      <c r="G14" s="59">
        <v>4</v>
      </c>
      <c r="H14" s="59">
        <v>11</v>
      </c>
      <c r="I14" s="59">
        <v>0</v>
      </c>
      <c r="J14" s="59">
        <v>11</v>
      </c>
      <c r="K14" s="144">
        <v>0</v>
      </c>
      <c r="M14" s="73"/>
    </row>
    <row r="15" spans="1:13" ht="18" customHeight="1">
      <c r="A15" s="73"/>
      <c r="B15" s="126" t="s">
        <v>356</v>
      </c>
      <c r="C15" s="59">
        <v>5</v>
      </c>
      <c r="D15" s="59">
        <v>1</v>
      </c>
      <c r="E15" s="59">
        <v>0</v>
      </c>
      <c r="F15" s="59">
        <v>2</v>
      </c>
      <c r="G15" s="59">
        <v>1</v>
      </c>
      <c r="H15" s="59">
        <v>1</v>
      </c>
      <c r="I15" s="59">
        <v>0</v>
      </c>
      <c r="J15" s="59">
        <v>0</v>
      </c>
      <c r="K15" s="144">
        <v>0</v>
      </c>
      <c r="M15" s="73"/>
    </row>
    <row r="16" spans="1:13" ht="18" customHeight="1">
      <c r="A16" s="73"/>
      <c r="B16" s="126" t="s">
        <v>355</v>
      </c>
      <c r="C16" s="59">
        <v>43</v>
      </c>
      <c r="D16" s="59">
        <v>9</v>
      </c>
      <c r="E16" s="59">
        <v>2</v>
      </c>
      <c r="F16" s="59">
        <v>1</v>
      </c>
      <c r="G16" s="59">
        <v>15</v>
      </c>
      <c r="H16" s="59">
        <v>1</v>
      </c>
      <c r="I16" s="59">
        <v>0</v>
      </c>
      <c r="J16" s="59">
        <v>15</v>
      </c>
      <c r="K16" s="144">
        <v>0</v>
      </c>
      <c r="M16" s="73"/>
    </row>
    <row r="17" spans="1:13" ht="18" customHeight="1">
      <c r="A17" s="73"/>
      <c r="B17" s="126" t="s">
        <v>354</v>
      </c>
      <c r="C17" s="59">
        <v>14</v>
      </c>
      <c r="D17" s="59">
        <v>0</v>
      </c>
      <c r="E17" s="59">
        <v>1</v>
      </c>
      <c r="F17" s="59">
        <v>2</v>
      </c>
      <c r="G17" s="59">
        <v>2</v>
      </c>
      <c r="H17" s="59">
        <v>4</v>
      </c>
      <c r="I17" s="59">
        <v>0</v>
      </c>
      <c r="J17" s="59">
        <v>5</v>
      </c>
      <c r="K17" s="144">
        <v>0</v>
      </c>
      <c r="M17" s="73"/>
    </row>
    <row r="18" spans="1:13" ht="18" customHeight="1">
      <c r="A18" s="73"/>
      <c r="B18" s="126" t="s">
        <v>353</v>
      </c>
      <c r="C18" s="59">
        <v>14</v>
      </c>
      <c r="D18" s="59">
        <v>1</v>
      </c>
      <c r="E18" s="59">
        <v>0</v>
      </c>
      <c r="F18" s="59">
        <v>1</v>
      </c>
      <c r="G18" s="59">
        <v>5</v>
      </c>
      <c r="H18" s="59">
        <v>4</v>
      </c>
      <c r="I18" s="59">
        <v>1</v>
      </c>
      <c r="J18" s="59">
        <v>2</v>
      </c>
      <c r="K18" s="144">
        <v>0</v>
      </c>
      <c r="M18" s="73"/>
    </row>
    <row r="19" spans="1:13" ht="18" customHeight="1">
      <c r="A19" s="73"/>
      <c r="B19" s="126" t="s">
        <v>352</v>
      </c>
      <c r="C19" s="59">
        <v>70</v>
      </c>
      <c r="D19" s="59">
        <v>19</v>
      </c>
      <c r="E19" s="59">
        <v>4</v>
      </c>
      <c r="F19" s="59">
        <v>2</v>
      </c>
      <c r="G19" s="59">
        <v>8</v>
      </c>
      <c r="H19" s="59">
        <v>8</v>
      </c>
      <c r="I19" s="59">
        <v>2</v>
      </c>
      <c r="J19" s="59">
        <v>27</v>
      </c>
      <c r="K19" s="144">
        <v>0</v>
      </c>
      <c r="M19" s="73"/>
    </row>
    <row r="20" spans="1:13" ht="18" customHeight="1">
      <c r="A20" s="73"/>
      <c r="B20" s="126" t="s">
        <v>351</v>
      </c>
      <c r="C20" s="59">
        <v>24</v>
      </c>
      <c r="D20" s="59">
        <v>3</v>
      </c>
      <c r="E20" s="59">
        <v>0</v>
      </c>
      <c r="F20" s="59">
        <v>0</v>
      </c>
      <c r="G20" s="59">
        <v>6</v>
      </c>
      <c r="H20" s="59">
        <v>7</v>
      </c>
      <c r="I20" s="59">
        <v>1</v>
      </c>
      <c r="J20" s="59">
        <v>7</v>
      </c>
      <c r="K20" s="144">
        <v>0</v>
      </c>
      <c r="M20" s="73"/>
    </row>
    <row r="21" spans="1:13" ht="18" customHeight="1">
      <c r="A21" s="73"/>
      <c r="B21" s="126" t="s">
        <v>350</v>
      </c>
      <c r="C21" s="59">
        <v>22</v>
      </c>
      <c r="D21" s="59">
        <v>2</v>
      </c>
      <c r="E21" s="59">
        <v>0</v>
      </c>
      <c r="F21" s="59">
        <v>1</v>
      </c>
      <c r="G21" s="59">
        <v>5</v>
      </c>
      <c r="H21" s="59">
        <v>4</v>
      </c>
      <c r="I21" s="59">
        <v>0</v>
      </c>
      <c r="J21" s="59">
        <v>10</v>
      </c>
      <c r="K21" s="144">
        <v>0</v>
      </c>
      <c r="M21" s="73"/>
    </row>
    <row r="22" spans="1:13" ht="18" customHeight="1">
      <c r="A22" s="73"/>
      <c r="B22" s="126" t="s">
        <v>349</v>
      </c>
      <c r="C22" s="59">
        <v>58</v>
      </c>
      <c r="D22" s="59">
        <v>10</v>
      </c>
      <c r="E22" s="59">
        <v>2</v>
      </c>
      <c r="F22" s="59">
        <v>2</v>
      </c>
      <c r="G22" s="59">
        <v>12</v>
      </c>
      <c r="H22" s="59">
        <v>5</v>
      </c>
      <c r="I22" s="59">
        <v>0</v>
      </c>
      <c r="J22" s="59">
        <v>27</v>
      </c>
      <c r="K22" s="144">
        <v>0</v>
      </c>
      <c r="M22" s="73"/>
    </row>
    <row r="23" spans="1:13" ht="18" customHeight="1">
      <c r="A23" s="73"/>
      <c r="B23" s="126" t="s">
        <v>348</v>
      </c>
      <c r="C23" s="59">
        <v>28</v>
      </c>
      <c r="D23" s="59">
        <v>5</v>
      </c>
      <c r="E23" s="59">
        <v>0</v>
      </c>
      <c r="F23" s="59">
        <v>3</v>
      </c>
      <c r="G23" s="59">
        <v>10</v>
      </c>
      <c r="H23" s="59">
        <v>4</v>
      </c>
      <c r="I23" s="59">
        <v>0</v>
      </c>
      <c r="J23" s="59">
        <v>6</v>
      </c>
      <c r="K23" s="144">
        <v>0</v>
      </c>
      <c r="M23" s="73"/>
    </row>
    <row r="24" spans="1:13" ht="18" customHeight="1">
      <c r="A24" s="73"/>
      <c r="B24" s="126" t="s">
        <v>347</v>
      </c>
      <c r="C24" s="59">
        <v>99</v>
      </c>
      <c r="D24" s="59">
        <v>18</v>
      </c>
      <c r="E24" s="59">
        <v>14</v>
      </c>
      <c r="F24" s="59">
        <v>0</v>
      </c>
      <c r="G24" s="59">
        <v>14</v>
      </c>
      <c r="H24" s="59">
        <v>21</v>
      </c>
      <c r="I24" s="59">
        <v>1</v>
      </c>
      <c r="J24" s="59">
        <v>31</v>
      </c>
      <c r="K24" s="144">
        <v>0</v>
      </c>
      <c r="M24" s="73"/>
    </row>
    <row r="25" spans="1:13" ht="18" customHeight="1">
      <c r="A25" s="73"/>
      <c r="B25" s="126" t="s">
        <v>346</v>
      </c>
      <c r="C25" s="59">
        <v>88</v>
      </c>
      <c r="D25" s="59">
        <v>27</v>
      </c>
      <c r="E25" s="59">
        <v>9</v>
      </c>
      <c r="F25" s="59">
        <v>4</v>
      </c>
      <c r="G25" s="59">
        <v>10</v>
      </c>
      <c r="H25" s="59">
        <v>12</v>
      </c>
      <c r="I25" s="59">
        <v>0</v>
      </c>
      <c r="J25" s="59">
        <v>26</v>
      </c>
      <c r="K25" s="144">
        <v>0</v>
      </c>
      <c r="M25" s="73"/>
    </row>
    <row r="26" spans="1:13" ht="18" customHeight="1">
      <c r="A26" s="73"/>
      <c r="B26" s="126" t="s">
        <v>345</v>
      </c>
      <c r="C26" s="59">
        <v>16</v>
      </c>
      <c r="D26" s="59">
        <v>4</v>
      </c>
      <c r="E26" s="59">
        <v>1</v>
      </c>
      <c r="F26" s="59">
        <v>0</v>
      </c>
      <c r="G26" s="59">
        <v>4</v>
      </c>
      <c r="H26" s="59">
        <v>6</v>
      </c>
      <c r="I26" s="59">
        <v>0</v>
      </c>
      <c r="J26" s="59">
        <v>1</v>
      </c>
      <c r="K26" s="144">
        <v>0</v>
      </c>
      <c r="M26" s="73"/>
    </row>
    <row r="27" spans="1:13" ht="18" customHeight="1">
      <c r="A27" s="73"/>
      <c r="B27" s="126" t="s">
        <v>344</v>
      </c>
      <c r="C27" s="59">
        <v>49</v>
      </c>
      <c r="D27" s="59">
        <v>8</v>
      </c>
      <c r="E27" s="59">
        <v>3</v>
      </c>
      <c r="F27" s="59">
        <v>2</v>
      </c>
      <c r="G27" s="59">
        <v>7</v>
      </c>
      <c r="H27" s="59">
        <v>18</v>
      </c>
      <c r="I27" s="59">
        <v>0</v>
      </c>
      <c r="J27" s="59">
        <v>11</v>
      </c>
      <c r="K27" s="144">
        <v>0</v>
      </c>
      <c r="M27" s="73"/>
    </row>
    <row r="28" spans="1:13" ht="18" customHeight="1">
      <c r="A28" s="73"/>
      <c r="B28" s="126" t="s">
        <v>343</v>
      </c>
      <c r="C28" s="59">
        <v>18</v>
      </c>
      <c r="D28" s="59">
        <v>5</v>
      </c>
      <c r="E28" s="59">
        <v>1</v>
      </c>
      <c r="F28" s="59">
        <v>0</v>
      </c>
      <c r="G28" s="59">
        <v>5</v>
      </c>
      <c r="H28" s="59">
        <v>4</v>
      </c>
      <c r="I28" s="59">
        <v>0</v>
      </c>
      <c r="J28" s="59">
        <v>3</v>
      </c>
      <c r="K28" s="144">
        <v>0</v>
      </c>
      <c r="M28" s="73"/>
    </row>
    <row r="29" spans="1:13" ht="18" customHeight="1">
      <c r="A29" s="73"/>
      <c r="B29" s="126" t="s">
        <v>342</v>
      </c>
      <c r="C29" s="59">
        <v>29</v>
      </c>
      <c r="D29" s="59">
        <v>8</v>
      </c>
      <c r="E29" s="59">
        <v>1</v>
      </c>
      <c r="F29" s="59">
        <v>3</v>
      </c>
      <c r="G29" s="59">
        <v>5</v>
      </c>
      <c r="H29" s="59">
        <v>8</v>
      </c>
      <c r="I29" s="59">
        <v>0</v>
      </c>
      <c r="J29" s="59">
        <v>4</v>
      </c>
      <c r="K29" s="144">
        <v>0</v>
      </c>
      <c r="M29" s="73"/>
    </row>
    <row r="30" spans="1:13" ht="18" customHeight="1">
      <c r="A30" s="73"/>
      <c r="B30" s="126" t="s">
        <v>341</v>
      </c>
      <c r="C30" s="59">
        <v>12</v>
      </c>
      <c r="D30" s="59">
        <v>1</v>
      </c>
      <c r="E30" s="59">
        <v>3</v>
      </c>
      <c r="F30" s="59">
        <v>1</v>
      </c>
      <c r="G30" s="59">
        <v>1</v>
      </c>
      <c r="H30" s="59">
        <v>3</v>
      </c>
      <c r="I30" s="59">
        <v>0</v>
      </c>
      <c r="J30" s="59">
        <v>3</v>
      </c>
      <c r="K30" s="144">
        <v>0</v>
      </c>
      <c r="M30" s="73"/>
    </row>
    <row r="31" spans="1:13" ht="18" customHeight="1">
      <c r="A31" s="73"/>
      <c r="B31" s="126" t="s">
        <v>340</v>
      </c>
      <c r="C31" s="59">
        <v>12</v>
      </c>
      <c r="D31" s="59">
        <v>1</v>
      </c>
      <c r="E31" s="59">
        <v>3</v>
      </c>
      <c r="F31" s="59">
        <v>0</v>
      </c>
      <c r="G31" s="59">
        <v>1</v>
      </c>
      <c r="H31" s="59">
        <v>6</v>
      </c>
      <c r="I31" s="59">
        <v>0</v>
      </c>
      <c r="J31" s="59">
        <v>1</v>
      </c>
      <c r="K31" s="144">
        <v>0</v>
      </c>
      <c r="M31" s="73"/>
    </row>
    <row r="32" spans="1:13" ht="18" customHeight="1">
      <c r="A32" s="73"/>
      <c r="B32" s="126" t="s">
        <v>339</v>
      </c>
      <c r="C32" s="59">
        <v>26</v>
      </c>
      <c r="D32" s="59">
        <v>4</v>
      </c>
      <c r="E32" s="59">
        <v>2</v>
      </c>
      <c r="F32" s="59">
        <v>0</v>
      </c>
      <c r="G32" s="59">
        <v>10</v>
      </c>
      <c r="H32" s="59">
        <v>4</v>
      </c>
      <c r="I32" s="59">
        <v>0</v>
      </c>
      <c r="J32" s="59">
        <v>6</v>
      </c>
      <c r="K32" s="144">
        <v>0</v>
      </c>
      <c r="M32" s="73"/>
    </row>
    <row r="33" spans="1:13" ht="18" customHeight="1">
      <c r="A33" s="73"/>
      <c r="B33" s="126" t="s">
        <v>338</v>
      </c>
      <c r="C33" s="59">
        <v>21</v>
      </c>
      <c r="D33" s="59">
        <v>7</v>
      </c>
      <c r="E33" s="59">
        <v>4</v>
      </c>
      <c r="F33" s="59">
        <v>0</v>
      </c>
      <c r="G33" s="59">
        <v>3</v>
      </c>
      <c r="H33" s="59">
        <v>3</v>
      </c>
      <c r="I33" s="59">
        <v>0</v>
      </c>
      <c r="J33" s="59">
        <v>4</v>
      </c>
      <c r="K33" s="144">
        <v>0</v>
      </c>
      <c r="M33" s="73"/>
    </row>
    <row r="34" spans="1:13" ht="18" customHeight="1">
      <c r="A34" s="73"/>
      <c r="B34" s="126" t="s">
        <v>337</v>
      </c>
      <c r="C34" s="59">
        <v>68</v>
      </c>
      <c r="D34" s="59">
        <v>13</v>
      </c>
      <c r="E34" s="59">
        <v>11</v>
      </c>
      <c r="F34" s="59">
        <v>4</v>
      </c>
      <c r="G34" s="59">
        <v>8</v>
      </c>
      <c r="H34" s="59">
        <v>7</v>
      </c>
      <c r="I34" s="59">
        <v>0</v>
      </c>
      <c r="J34" s="59">
        <v>25</v>
      </c>
      <c r="K34" s="144">
        <v>0</v>
      </c>
      <c r="M34" s="73"/>
    </row>
    <row r="35" spans="1:13" ht="18" customHeight="1">
      <c r="A35" s="73"/>
      <c r="B35" s="126" t="s">
        <v>336</v>
      </c>
      <c r="C35" s="59">
        <v>17</v>
      </c>
      <c r="D35" s="59">
        <v>4</v>
      </c>
      <c r="E35" s="59">
        <v>4</v>
      </c>
      <c r="F35" s="59">
        <v>0</v>
      </c>
      <c r="G35" s="59">
        <v>1</v>
      </c>
      <c r="H35" s="59">
        <v>2</v>
      </c>
      <c r="I35" s="59">
        <v>0</v>
      </c>
      <c r="J35" s="59">
        <v>6</v>
      </c>
      <c r="K35" s="144">
        <v>0</v>
      </c>
      <c r="M35" s="73"/>
    </row>
    <row r="36" spans="1:13" ht="18" customHeight="1">
      <c r="A36" s="73"/>
      <c r="B36" s="126" t="s">
        <v>335</v>
      </c>
      <c r="C36" s="59">
        <v>23</v>
      </c>
      <c r="D36" s="59">
        <v>5</v>
      </c>
      <c r="E36" s="59">
        <v>0</v>
      </c>
      <c r="F36" s="59">
        <v>0</v>
      </c>
      <c r="G36" s="59">
        <v>5</v>
      </c>
      <c r="H36" s="59">
        <v>5</v>
      </c>
      <c r="I36" s="59">
        <v>0</v>
      </c>
      <c r="J36" s="59">
        <v>8</v>
      </c>
      <c r="K36" s="144">
        <v>0</v>
      </c>
      <c r="M36" s="73"/>
    </row>
    <row r="37" spans="1:13" ht="18" customHeight="1">
      <c r="A37" s="73"/>
      <c r="B37" s="126" t="s">
        <v>334</v>
      </c>
      <c r="C37" s="59">
        <v>51</v>
      </c>
      <c r="D37" s="59">
        <v>6</v>
      </c>
      <c r="E37" s="59">
        <v>2</v>
      </c>
      <c r="F37" s="59">
        <v>2</v>
      </c>
      <c r="G37" s="59">
        <v>6</v>
      </c>
      <c r="H37" s="59">
        <v>9</v>
      </c>
      <c r="I37" s="59">
        <v>0</v>
      </c>
      <c r="J37" s="59">
        <v>26</v>
      </c>
      <c r="K37" s="144">
        <v>0</v>
      </c>
      <c r="M37" s="73"/>
    </row>
    <row r="38" spans="1:13" ht="18" customHeight="1">
      <c r="A38" s="73"/>
      <c r="B38" s="126" t="s">
        <v>333</v>
      </c>
      <c r="C38" s="59">
        <v>28</v>
      </c>
      <c r="D38" s="59">
        <v>3</v>
      </c>
      <c r="E38" s="59">
        <v>3</v>
      </c>
      <c r="F38" s="59">
        <v>2</v>
      </c>
      <c r="G38" s="59">
        <v>6</v>
      </c>
      <c r="H38" s="59">
        <v>4</v>
      </c>
      <c r="I38" s="59">
        <v>0</v>
      </c>
      <c r="J38" s="59">
        <v>10</v>
      </c>
      <c r="K38" s="144">
        <v>0</v>
      </c>
      <c r="M38" s="73"/>
    </row>
    <row r="39" spans="1:13" ht="18" customHeight="1">
      <c r="A39" s="73"/>
      <c r="B39" s="126" t="s">
        <v>332</v>
      </c>
      <c r="C39" s="59">
        <v>29</v>
      </c>
      <c r="D39" s="59">
        <v>7</v>
      </c>
      <c r="E39" s="59">
        <v>5</v>
      </c>
      <c r="F39" s="59">
        <v>1</v>
      </c>
      <c r="G39" s="59">
        <v>5</v>
      </c>
      <c r="H39" s="59">
        <v>0</v>
      </c>
      <c r="I39" s="59">
        <v>0</v>
      </c>
      <c r="J39" s="59">
        <v>11</v>
      </c>
      <c r="K39" s="144">
        <v>0</v>
      </c>
      <c r="M39" s="73"/>
    </row>
    <row r="40" spans="1:13" ht="18" customHeight="1">
      <c r="A40" s="73"/>
      <c r="B40" s="126" t="s">
        <v>331</v>
      </c>
      <c r="C40" s="59">
        <v>17</v>
      </c>
      <c r="D40" s="59">
        <v>1</v>
      </c>
      <c r="E40" s="59">
        <v>3</v>
      </c>
      <c r="F40" s="59">
        <v>0</v>
      </c>
      <c r="G40" s="59">
        <v>2</v>
      </c>
      <c r="H40" s="59">
        <v>6</v>
      </c>
      <c r="I40" s="59">
        <v>0</v>
      </c>
      <c r="J40" s="59">
        <v>5</v>
      </c>
      <c r="K40" s="144">
        <v>0</v>
      </c>
      <c r="M40" s="73"/>
    </row>
    <row r="41" spans="1:13" ht="18" customHeight="1">
      <c r="A41" s="73"/>
      <c r="B41" s="126" t="s">
        <v>330</v>
      </c>
      <c r="C41" s="59">
        <v>34</v>
      </c>
      <c r="D41" s="59">
        <v>6</v>
      </c>
      <c r="E41" s="59">
        <v>0</v>
      </c>
      <c r="F41" s="59">
        <v>0</v>
      </c>
      <c r="G41" s="59">
        <v>8</v>
      </c>
      <c r="H41" s="59">
        <v>1</v>
      </c>
      <c r="I41" s="59">
        <v>0</v>
      </c>
      <c r="J41" s="59">
        <v>19</v>
      </c>
      <c r="K41" s="144">
        <v>0</v>
      </c>
      <c r="M41" s="73"/>
    </row>
    <row r="42" spans="1:13" ht="18" customHeight="1">
      <c r="A42" s="73"/>
      <c r="B42" s="126" t="s">
        <v>329</v>
      </c>
      <c r="C42" s="59">
        <v>28</v>
      </c>
      <c r="D42" s="59">
        <v>4</v>
      </c>
      <c r="E42" s="59">
        <v>6</v>
      </c>
      <c r="F42" s="59">
        <v>0</v>
      </c>
      <c r="G42" s="59">
        <v>4</v>
      </c>
      <c r="H42" s="59">
        <v>6</v>
      </c>
      <c r="I42" s="59">
        <v>2</v>
      </c>
      <c r="J42" s="59">
        <v>6</v>
      </c>
      <c r="K42" s="144">
        <v>0</v>
      </c>
      <c r="M42" s="73"/>
    </row>
    <row r="43" spans="1:13" ht="18" customHeight="1">
      <c r="A43" s="73"/>
      <c r="B43" s="126" t="s">
        <v>328</v>
      </c>
      <c r="C43" s="59">
        <v>6</v>
      </c>
      <c r="D43" s="59">
        <v>2</v>
      </c>
      <c r="E43" s="59">
        <v>1</v>
      </c>
      <c r="F43" s="59">
        <v>0</v>
      </c>
      <c r="G43" s="59">
        <v>1</v>
      </c>
      <c r="H43" s="59">
        <v>1</v>
      </c>
      <c r="I43" s="59">
        <v>0</v>
      </c>
      <c r="J43" s="59">
        <v>1</v>
      </c>
      <c r="K43" s="144">
        <v>0</v>
      </c>
      <c r="M43" s="73"/>
    </row>
    <row r="44" spans="1:13" ht="18" customHeight="1">
      <c r="A44" s="73"/>
      <c r="B44" s="126" t="s">
        <v>327</v>
      </c>
      <c r="C44" s="59">
        <v>23</v>
      </c>
      <c r="D44" s="59">
        <v>4</v>
      </c>
      <c r="E44" s="59">
        <v>4</v>
      </c>
      <c r="F44" s="59">
        <v>0</v>
      </c>
      <c r="G44" s="59">
        <v>1</v>
      </c>
      <c r="H44" s="59">
        <v>2</v>
      </c>
      <c r="I44" s="59">
        <v>1</v>
      </c>
      <c r="J44" s="59">
        <v>11</v>
      </c>
      <c r="K44" s="144">
        <v>0</v>
      </c>
      <c r="M44" s="73"/>
    </row>
    <row r="45" spans="1:13" ht="18" customHeight="1">
      <c r="A45" s="73"/>
      <c r="B45" s="126" t="s">
        <v>326</v>
      </c>
      <c r="C45" s="59">
        <v>21</v>
      </c>
      <c r="D45" s="59">
        <v>1</v>
      </c>
      <c r="E45" s="59">
        <v>1</v>
      </c>
      <c r="F45" s="59">
        <v>0</v>
      </c>
      <c r="G45" s="59">
        <v>8</v>
      </c>
      <c r="H45" s="59">
        <v>5</v>
      </c>
      <c r="I45" s="59">
        <v>0</v>
      </c>
      <c r="J45" s="59">
        <v>6</v>
      </c>
      <c r="K45" s="144">
        <v>0</v>
      </c>
      <c r="M45" s="73"/>
    </row>
    <row r="46" spans="1:13" ht="18" customHeight="1">
      <c r="A46" s="73"/>
      <c r="B46" s="126" t="s">
        <v>325</v>
      </c>
      <c r="C46" s="59">
        <v>28</v>
      </c>
      <c r="D46" s="59">
        <v>9</v>
      </c>
      <c r="E46" s="59">
        <v>1</v>
      </c>
      <c r="F46" s="59">
        <v>1</v>
      </c>
      <c r="G46" s="59">
        <v>3</v>
      </c>
      <c r="H46" s="59">
        <v>7</v>
      </c>
      <c r="I46" s="59">
        <v>0</v>
      </c>
      <c r="J46" s="59">
        <v>7</v>
      </c>
      <c r="K46" s="144">
        <v>0</v>
      </c>
      <c r="M46" s="73"/>
    </row>
    <row r="47" spans="1:13" ht="18" customHeight="1">
      <c r="A47" s="73"/>
      <c r="B47" s="126" t="s">
        <v>324</v>
      </c>
      <c r="C47" s="59">
        <v>19</v>
      </c>
      <c r="D47" s="59">
        <v>4</v>
      </c>
      <c r="E47" s="59">
        <v>1</v>
      </c>
      <c r="F47" s="59">
        <v>1</v>
      </c>
      <c r="G47" s="59">
        <v>5</v>
      </c>
      <c r="H47" s="59">
        <v>0</v>
      </c>
      <c r="I47" s="59">
        <v>0</v>
      </c>
      <c r="J47" s="59">
        <v>8</v>
      </c>
      <c r="K47" s="144">
        <v>0</v>
      </c>
      <c r="M47" s="73"/>
    </row>
    <row r="48" spans="1:13" ht="18" customHeight="1">
      <c r="A48" s="73"/>
      <c r="B48" s="126" t="s">
        <v>323</v>
      </c>
      <c r="C48" s="59">
        <v>9</v>
      </c>
      <c r="D48" s="59">
        <v>5</v>
      </c>
      <c r="E48" s="59">
        <v>0</v>
      </c>
      <c r="F48" s="59">
        <v>0</v>
      </c>
      <c r="G48" s="59">
        <v>1</v>
      </c>
      <c r="H48" s="59">
        <v>1</v>
      </c>
      <c r="I48" s="59">
        <v>0</v>
      </c>
      <c r="J48" s="59">
        <v>2</v>
      </c>
      <c r="K48" s="144">
        <v>0</v>
      </c>
      <c r="M48" s="73"/>
    </row>
    <row r="49" spans="1:13" ht="18" customHeight="1">
      <c r="A49" s="73"/>
      <c r="B49" s="126" t="s">
        <v>322</v>
      </c>
      <c r="C49" s="59">
        <v>6</v>
      </c>
      <c r="D49" s="59">
        <v>2</v>
      </c>
      <c r="E49" s="59">
        <v>0</v>
      </c>
      <c r="F49" s="59">
        <v>1</v>
      </c>
      <c r="G49" s="59">
        <v>0</v>
      </c>
      <c r="H49" s="59">
        <v>1</v>
      </c>
      <c r="I49" s="59">
        <v>0</v>
      </c>
      <c r="J49" s="59">
        <v>2</v>
      </c>
      <c r="K49" s="144">
        <v>0</v>
      </c>
      <c r="M49" s="73"/>
    </row>
    <row r="50" spans="1:13" ht="18" customHeight="1">
      <c r="A50" s="73"/>
      <c r="B50" s="126" t="s">
        <v>321</v>
      </c>
      <c r="C50" s="59">
        <v>1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144">
        <v>0</v>
      </c>
      <c r="M50" s="73"/>
    </row>
    <row r="51" spans="1:13" ht="18" customHeight="1">
      <c r="A51" s="73"/>
      <c r="B51" s="126" t="s">
        <v>320</v>
      </c>
      <c r="C51" s="59">
        <v>3</v>
      </c>
      <c r="D51" s="59">
        <v>2</v>
      </c>
      <c r="E51" s="59">
        <v>0</v>
      </c>
      <c r="F51" s="59">
        <v>0</v>
      </c>
      <c r="G51" s="59">
        <v>0</v>
      </c>
      <c r="H51" s="59">
        <v>0</v>
      </c>
      <c r="I51" s="59">
        <v>1</v>
      </c>
      <c r="J51" s="59">
        <v>0</v>
      </c>
      <c r="K51" s="144">
        <v>0</v>
      </c>
      <c r="M51" s="73"/>
    </row>
    <row r="52" spans="1:13" ht="18" customHeight="1">
      <c r="A52" s="73"/>
      <c r="B52" s="126" t="s">
        <v>319</v>
      </c>
      <c r="C52" s="59">
        <v>2</v>
      </c>
      <c r="D52" s="59">
        <v>1</v>
      </c>
      <c r="E52" s="59">
        <v>0</v>
      </c>
      <c r="F52" s="59">
        <v>0</v>
      </c>
      <c r="G52" s="59">
        <v>0</v>
      </c>
      <c r="H52" s="59">
        <v>1</v>
      </c>
      <c r="I52" s="59">
        <v>0</v>
      </c>
      <c r="J52" s="59">
        <v>0</v>
      </c>
      <c r="K52" s="144">
        <v>0</v>
      </c>
      <c r="M52" s="73"/>
    </row>
    <row r="53" spans="1:13" ht="18" customHeight="1">
      <c r="A53" s="73"/>
      <c r="B53" s="126" t="s">
        <v>318</v>
      </c>
      <c r="C53" s="59">
        <v>2</v>
      </c>
      <c r="D53" s="59">
        <v>0</v>
      </c>
      <c r="E53" s="59">
        <v>0</v>
      </c>
      <c r="F53" s="59">
        <v>0</v>
      </c>
      <c r="G53" s="59">
        <v>1</v>
      </c>
      <c r="H53" s="59">
        <v>1</v>
      </c>
      <c r="I53" s="59">
        <v>0</v>
      </c>
      <c r="J53" s="59">
        <v>0</v>
      </c>
      <c r="K53" s="144">
        <v>0</v>
      </c>
      <c r="M53" s="73"/>
    </row>
    <row r="54" spans="1:13" ht="18" customHeight="1">
      <c r="A54" s="73"/>
      <c r="B54" s="126" t="s">
        <v>317</v>
      </c>
      <c r="C54" s="59">
        <v>5</v>
      </c>
      <c r="D54" s="59">
        <v>0</v>
      </c>
      <c r="E54" s="59">
        <v>0</v>
      </c>
      <c r="F54" s="59">
        <v>0</v>
      </c>
      <c r="G54" s="59">
        <v>1</v>
      </c>
      <c r="H54" s="59">
        <v>1</v>
      </c>
      <c r="I54" s="59">
        <v>0</v>
      </c>
      <c r="J54" s="59">
        <v>3</v>
      </c>
      <c r="K54" s="144">
        <v>0</v>
      </c>
      <c r="M54" s="73"/>
    </row>
    <row r="55" spans="1:13" ht="18" customHeight="1">
      <c r="A55" s="73"/>
      <c r="B55" s="126" t="s">
        <v>316</v>
      </c>
      <c r="C55" s="59">
        <v>7</v>
      </c>
      <c r="D55" s="59">
        <v>2</v>
      </c>
      <c r="E55" s="59">
        <v>0</v>
      </c>
      <c r="F55" s="59">
        <v>0</v>
      </c>
      <c r="G55" s="59">
        <v>0</v>
      </c>
      <c r="H55" s="59">
        <v>1</v>
      </c>
      <c r="I55" s="59">
        <v>0</v>
      </c>
      <c r="J55" s="59">
        <v>4</v>
      </c>
      <c r="K55" s="144">
        <v>0</v>
      </c>
      <c r="M55" s="73"/>
    </row>
    <row r="56" spans="1:13" ht="18" customHeight="1">
      <c r="A56" s="73"/>
      <c r="B56" s="126" t="s">
        <v>315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144">
        <v>0</v>
      </c>
      <c r="M56" s="73"/>
    </row>
    <row r="57" spans="1:13" ht="18" customHeight="1">
      <c r="A57" s="73"/>
      <c r="B57" s="126" t="s">
        <v>314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144">
        <v>0</v>
      </c>
      <c r="M57" s="73"/>
    </row>
    <row r="58" spans="1:13" ht="18" customHeight="1">
      <c r="A58" s="73"/>
      <c r="B58" s="126" t="s">
        <v>313</v>
      </c>
      <c r="C58" s="59">
        <v>2</v>
      </c>
      <c r="D58" s="59">
        <v>1</v>
      </c>
      <c r="E58" s="59">
        <v>0</v>
      </c>
      <c r="F58" s="59">
        <v>0</v>
      </c>
      <c r="G58" s="59">
        <v>0</v>
      </c>
      <c r="H58" s="59">
        <v>1</v>
      </c>
      <c r="I58" s="59">
        <v>0</v>
      </c>
      <c r="J58" s="59">
        <v>0</v>
      </c>
      <c r="K58" s="144">
        <v>0</v>
      </c>
      <c r="M58" s="73"/>
    </row>
    <row r="59" spans="1:13" ht="18" customHeight="1">
      <c r="A59" s="73"/>
      <c r="B59" s="126" t="s">
        <v>312</v>
      </c>
      <c r="C59" s="59">
        <v>2</v>
      </c>
      <c r="D59" s="59">
        <v>0</v>
      </c>
      <c r="E59" s="59">
        <v>0</v>
      </c>
      <c r="F59" s="59">
        <v>0</v>
      </c>
      <c r="G59" s="59">
        <v>0</v>
      </c>
      <c r="H59" s="59">
        <v>2</v>
      </c>
      <c r="I59" s="59">
        <v>0</v>
      </c>
      <c r="J59" s="59">
        <v>0</v>
      </c>
      <c r="K59" s="144">
        <v>0</v>
      </c>
      <c r="M59" s="73"/>
    </row>
    <row r="60" spans="1:13" ht="18" customHeight="1">
      <c r="A60" s="73"/>
      <c r="B60" s="126" t="s">
        <v>311</v>
      </c>
      <c r="C60" s="59">
        <v>1</v>
      </c>
      <c r="D60" s="59">
        <v>1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144">
        <v>0</v>
      </c>
      <c r="M60" s="73"/>
    </row>
    <row r="61" spans="1:13" ht="18" customHeight="1">
      <c r="A61" s="73"/>
      <c r="B61" s="126" t="s">
        <v>310</v>
      </c>
      <c r="C61" s="59">
        <v>2</v>
      </c>
      <c r="D61" s="59">
        <v>0</v>
      </c>
      <c r="E61" s="59">
        <v>0</v>
      </c>
      <c r="F61" s="59">
        <v>0</v>
      </c>
      <c r="G61" s="59">
        <v>2</v>
      </c>
      <c r="H61" s="59">
        <v>0</v>
      </c>
      <c r="I61" s="59">
        <v>0</v>
      </c>
      <c r="J61" s="59">
        <v>0</v>
      </c>
      <c r="K61" s="144">
        <v>0</v>
      </c>
      <c r="M61" s="73"/>
    </row>
    <row r="62" spans="1:13" ht="18" customHeight="1">
      <c r="A62" s="73"/>
      <c r="B62" s="126" t="s">
        <v>309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144">
        <v>0</v>
      </c>
      <c r="M62" s="73"/>
    </row>
    <row r="63" spans="1:13" ht="18" customHeight="1">
      <c r="A63" s="73"/>
      <c r="B63" s="126" t="s">
        <v>308</v>
      </c>
      <c r="C63" s="59">
        <v>1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1</v>
      </c>
      <c r="J63" s="59">
        <v>0</v>
      </c>
      <c r="K63" s="144">
        <v>0</v>
      </c>
      <c r="M63" s="73"/>
    </row>
    <row r="64" spans="1:13" ht="18" customHeight="1">
      <c r="A64" s="73"/>
      <c r="B64" s="126" t="s">
        <v>307</v>
      </c>
      <c r="C64" s="59">
        <v>1</v>
      </c>
      <c r="D64" s="59">
        <v>0</v>
      </c>
      <c r="E64" s="59">
        <v>0</v>
      </c>
      <c r="F64" s="59">
        <v>0</v>
      </c>
      <c r="G64" s="59">
        <v>0</v>
      </c>
      <c r="H64" s="59">
        <v>1</v>
      </c>
      <c r="I64" s="59">
        <v>0</v>
      </c>
      <c r="J64" s="59">
        <v>0</v>
      </c>
      <c r="K64" s="144">
        <v>0</v>
      </c>
      <c r="M64" s="73"/>
    </row>
    <row r="65" spans="1:13" ht="18" customHeight="1">
      <c r="A65" s="73"/>
      <c r="B65" s="126" t="s">
        <v>306</v>
      </c>
      <c r="C65" s="59">
        <v>5</v>
      </c>
      <c r="D65" s="59">
        <v>1</v>
      </c>
      <c r="E65" s="59">
        <v>1</v>
      </c>
      <c r="F65" s="59">
        <v>0</v>
      </c>
      <c r="G65" s="59">
        <v>3</v>
      </c>
      <c r="H65" s="59">
        <v>0</v>
      </c>
      <c r="I65" s="59">
        <v>0</v>
      </c>
      <c r="J65" s="59">
        <v>0</v>
      </c>
      <c r="K65" s="144">
        <v>0</v>
      </c>
      <c r="M65" s="73"/>
    </row>
    <row r="66" spans="1:13" ht="18" customHeight="1">
      <c r="A66" s="73"/>
      <c r="B66" s="126" t="s">
        <v>305</v>
      </c>
      <c r="C66" s="59">
        <v>10</v>
      </c>
      <c r="D66" s="59">
        <v>0</v>
      </c>
      <c r="E66" s="59">
        <v>0</v>
      </c>
      <c r="F66" s="59">
        <v>1</v>
      </c>
      <c r="G66" s="59">
        <v>8</v>
      </c>
      <c r="H66" s="59">
        <v>1</v>
      </c>
      <c r="I66" s="59">
        <v>0</v>
      </c>
      <c r="J66" s="59">
        <v>0</v>
      </c>
      <c r="K66" s="144">
        <v>0</v>
      </c>
      <c r="M66" s="73"/>
    </row>
    <row r="67" spans="1:13" ht="18" customHeight="1">
      <c r="A67" s="73"/>
      <c r="B67" s="126" t="s">
        <v>304</v>
      </c>
      <c r="C67" s="59">
        <v>15</v>
      </c>
      <c r="D67" s="59">
        <v>6</v>
      </c>
      <c r="E67" s="59">
        <v>0</v>
      </c>
      <c r="F67" s="59">
        <v>1</v>
      </c>
      <c r="G67" s="59">
        <v>2</v>
      </c>
      <c r="H67" s="59">
        <v>2</v>
      </c>
      <c r="I67" s="59">
        <v>0</v>
      </c>
      <c r="J67" s="59">
        <v>4</v>
      </c>
      <c r="K67" s="144">
        <v>0</v>
      </c>
      <c r="M67" s="73"/>
    </row>
    <row r="68" spans="1:13" ht="18" customHeight="1">
      <c r="A68" s="73"/>
      <c r="B68" s="126" t="s">
        <v>303</v>
      </c>
      <c r="C68" s="59">
        <v>13</v>
      </c>
      <c r="D68" s="59">
        <v>2</v>
      </c>
      <c r="E68" s="59">
        <v>2</v>
      </c>
      <c r="F68" s="59">
        <v>0</v>
      </c>
      <c r="G68" s="59">
        <v>2</v>
      </c>
      <c r="H68" s="59">
        <v>3</v>
      </c>
      <c r="I68" s="59">
        <v>0</v>
      </c>
      <c r="J68" s="59">
        <v>4</v>
      </c>
      <c r="K68" s="144">
        <v>0</v>
      </c>
      <c r="M68" s="73"/>
    </row>
    <row r="69" spans="1:13" ht="18" customHeight="1">
      <c r="A69" s="73"/>
      <c r="B69" s="126" t="s">
        <v>302</v>
      </c>
      <c r="C69" s="59">
        <v>3</v>
      </c>
      <c r="D69" s="59">
        <v>2</v>
      </c>
      <c r="E69" s="59">
        <v>1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144">
        <v>0</v>
      </c>
      <c r="M69" s="73"/>
    </row>
    <row r="70" spans="2:11" ht="18" customHeight="1">
      <c r="B70" s="121"/>
      <c r="C70" s="122"/>
      <c r="D70" s="122"/>
      <c r="E70" s="122"/>
      <c r="F70" s="122"/>
      <c r="G70" s="122"/>
      <c r="H70" s="122"/>
      <c r="I70" s="122"/>
      <c r="J70" s="122"/>
      <c r="K70" s="187"/>
    </row>
    <row r="71" ht="18" customHeight="1">
      <c r="K71" s="124" t="s">
        <v>301</v>
      </c>
    </row>
  </sheetData>
  <sheetProtection/>
  <printOptions/>
  <pageMargins left="0.7874015748031497" right="0.5905511811023623" top="0.7874015748031497" bottom="0.7874015748031497" header="0.5118110236220472" footer="0.5118110236220472"/>
  <pageSetup fitToHeight="2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view="pageBreakPreview" zoomScale="70" zoomScaleSheetLayoutView="70" zoomScalePageLayoutView="0" workbookViewId="0" topLeftCell="A1">
      <selection activeCell="C7" sqref="C7"/>
    </sheetView>
  </sheetViews>
  <sheetFormatPr defaultColWidth="9.00390625" defaultRowHeight="13.5"/>
  <cols>
    <col min="1" max="1" width="2.625" style="72" customWidth="1"/>
    <col min="2" max="2" width="15.50390625" style="72" customWidth="1"/>
    <col min="3" max="6" width="13.125" style="72" customWidth="1"/>
    <col min="7" max="16384" width="9.00390625" style="72" customWidth="1"/>
  </cols>
  <sheetData>
    <row r="1" spans="2:6" ht="17.25">
      <c r="B1" s="307" t="s">
        <v>383</v>
      </c>
      <c r="C1" s="307"/>
      <c r="D1" s="307"/>
      <c r="E1" s="307"/>
      <c r="F1" s="307"/>
    </row>
    <row r="2" ht="13.5" customHeight="1">
      <c r="B2" s="116"/>
    </row>
    <row r="3" ht="14.25">
      <c r="F3" s="97" t="s">
        <v>382</v>
      </c>
    </row>
    <row r="4" spans="2:6" ht="33" customHeight="1">
      <c r="B4" s="281"/>
      <c r="C4" s="248" t="s">
        <v>381</v>
      </c>
      <c r="D4" s="257"/>
      <c r="E4" s="305" t="s">
        <v>380</v>
      </c>
      <c r="F4" s="306"/>
    </row>
    <row r="5" spans="2:6" ht="23.25" customHeight="1">
      <c r="B5" s="251"/>
      <c r="C5" s="66" t="s">
        <v>379</v>
      </c>
      <c r="D5" s="66" t="s">
        <v>378</v>
      </c>
      <c r="E5" s="66" t="s">
        <v>379</v>
      </c>
      <c r="F5" s="66" t="s">
        <v>378</v>
      </c>
    </row>
    <row r="6" spans="2:6" ht="16.5" customHeight="1">
      <c r="B6" s="117"/>
      <c r="C6" s="118"/>
      <c r="D6" s="118"/>
      <c r="E6" s="148"/>
      <c r="F6" s="145"/>
    </row>
    <row r="7" spans="2:10" ht="32.25" customHeight="1">
      <c r="B7" s="57" t="s">
        <v>377</v>
      </c>
      <c r="C7" s="72">
        <v>3</v>
      </c>
      <c r="D7" s="72">
        <v>4</v>
      </c>
      <c r="E7" s="123">
        <v>5195</v>
      </c>
      <c r="F7" s="170">
        <v>8923</v>
      </c>
      <c r="J7" s="77"/>
    </row>
    <row r="8" spans="2:6" ht="32.25" customHeight="1">
      <c r="B8" s="100" t="s">
        <v>363</v>
      </c>
      <c r="C8" s="72">
        <v>0</v>
      </c>
      <c r="D8" s="72">
        <v>0</v>
      </c>
      <c r="E8" s="123">
        <v>1070</v>
      </c>
      <c r="F8" s="170">
        <v>1807</v>
      </c>
    </row>
    <row r="9" spans="2:6" ht="32.25" customHeight="1">
      <c r="B9" s="100" t="s">
        <v>230</v>
      </c>
      <c r="C9" s="72">
        <v>0</v>
      </c>
      <c r="D9" s="72">
        <v>0</v>
      </c>
      <c r="E9" s="123">
        <v>301</v>
      </c>
      <c r="F9" s="170">
        <v>515</v>
      </c>
    </row>
    <row r="10" spans="2:6" ht="32.25" customHeight="1">
      <c r="B10" s="100" t="s">
        <v>376</v>
      </c>
      <c r="C10" s="72">
        <v>0</v>
      </c>
      <c r="D10" s="72">
        <v>0</v>
      </c>
      <c r="E10" s="123">
        <v>225</v>
      </c>
      <c r="F10" s="170">
        <v>375</v>
      </c>
    </row>
    <row r="11" spans="2:8" ht="32.25" customHeight="1">
      <c r="B11" s="100" t="s">
        <v>228</v>
      </c>
      <c r="C11" s="72">
        <v>0</v>
      </c>
      <c r="D11" s="72">
        <v>0</v>
      </c>
      <c r="E11" s="123">
        <v>615</v>
      </c>
      <c r="F11" s="170">
        <v>1064</v>
      </c>
      <c r="G11" s="119"/>
      <c r="H11" s="119"/>
    </row>
    <row r="12" spans="2:8" ht="32.25" customHeight="1">
      <c r="B12" s="100" t="s">
        <v>227</v>
      </c>
      <c r="C12" s="72">
        <v>0</v>
      </c>
      <c r="D12" s="72">
        <v>0</v>
      </c>
      <c r="E12" s="123">
        <v>601</v>
      </c>
      <c r="F12" s="170">
        <v>1058</v>
      </c>
      <c r="G12" s="119"/>
      <c r="H12" s="119"/>
    </row>
    <row r="13" spans="2:8" ht="32.25" customHeight="1">
      <c r="B13" s="100" t="s">
        <v>226</v>
      </c>
      <c r="C13" s="72">
        <v>1</v>
      </c>
      <c r="D13" s="72">
        <v>2</v>
      </c>
      <c r="E13" s="123">
        <v>353</v>
      </c>
      <c r="F13" s="170">
        <v>629</v>
      </c>
      <c r="G13" s="119"/>
      <c r="H13" s="119"/>
    </row>
    <row r="14" spans="2:8" ht="32.25" customHeight="1">
      <c r="B14" s="100" t="s">
        <v>225</v>
      </c>
      <c r="C14" s="72">
        <v>0</v>
      </c>
      <c r="D14" s="72">
        <v>0</v>
      </c>
      <c r="E14" s="123">
        <v>103</v>
      </c>
      <c r="F14" s="170">
        <v>173</v>
      </c>
      <c r="G14" s="119"/>
      <c r="H14" s="119"/>
    </row>
    <row r="15" spans="2:8" ht="32.25" customHeight="1">
      <c r="B15" s="100" t="s">
        <v>224</v>
      </c>
      <c r="C15" s="72">
        <v>0</v>
      </c>
      <c r="D15" s="72">
        <v>0</v>
      </c>
      <c r="E15" s="123">
        <v>47</v>
      </c>
      <c r="F15" s="170">
        <v>83</v>
      </c>
      <c r="G15" s="119"/>
      <c r="H15" s="119"/>
    </row>
    <row r="16" spans="2:8" ht="32.25" customHeight="1">
      <c r="B16" s="100" t="s">
        <v>223</v>
      </c>
      <c r="C16" s="72">
        <v>0</v>
      </c>
      <c r="D16" s="72">
        <v>0</v>
      </c>
      <c r="E16" s="123">
        <v>98</v>
      </c>
      <c r="F16" s="170">
        <v>180</v>
      </c>
      <c r="G16" s="119"/>
      <c r="H16" s="119"/>
    </row>
    <row r="17" spans="2:8" ht="32.25" customHeight="1">
      <c r="B17" s="100" t="s">
        <v>222</v>
      </c>
      <c r="C17" s="72">
        <v>0</v>
      </c>
      <c r="D17" s="72">
        <v>0</v>
      </c>
      <c r="E17" s="123">
        <v>248</v>
      </c>
      <c r="F17" s="170">
        <v>406</v>
      </c>
      <c r="G17" s="119"/>
      <c r="H17" s="119"/>
    </row>
    <row r="18" spans="2:8" ht="32.25" customHeight="1">
      <c r="B18" s="100" t="s">
        <v>221</v>
      </c>
      <c r="C18" s="72">
        <v>0</v>
      </c>
      <c r="D18" s="72">
        <v>0</v>
      </c>
      <c r="E18" s="123">
        <v>116</v>
      </c>
      <c r="F18" s="170">
        <v>182</v>
      </c>
      <c r="G18" s="119"/>
      <c r="H18" s="119"/>
    </row>
    <row r="19" spans="2:8" ht="32.25" customHeight="1">
      <c r="B19" s="100" t="s">
        <v>220</v>
      </c>
      <c r="C19" s="72">
        <v>1</v>
      </c>
      <c r="D19" s="72">
        <v>1</v>
      </c>
      <c r="E19" s="123">
        <v>101</v>
      </c>
      <c r="F19" s="170">
        <v>181</v>
      </c>
      <c r="G19" s="119"/>
      <c r="H19" s="119"/>
    </row>
    <row r="20" spans="2:8" ht="32.25" customHeight="1">
      <c r="B20" s="100" t="s">
        <v>219</v>
      </c>
      <c r="C20" s="72">
        <v>0</v>
      </c>
      <c r="D20" s="72">
        <v>0</v>
      </c>
      <c r="E20" s="123">
        <v>223</v>
      </c>
      <c r="F20" s="170">
        <v>384</v>
      </c>
      <c r="G20" s="119"/>
      <c r="H20" s="119"/>
    </row>
    <row r="21" spans="2:8" ht="32.25" customHeight="1">
      <c r="B21" s="100" t="s">
        <v>218</v>
      </c>
      <c r="C21" s="72">
        <v>0</v>
      </c>
      <c r="D21" s="72">
        <v>0</v>
      </c>
      <c r="E21" s="123">
        <v>117</v>
      </c>
      <c r="F21" s="170">
        <v>211</v>
      </c>
      <c r="G21" s="119"/>
      <c r="H21" s="119"/>
    </row>
    <row r="22" spans="2:8" ht="32.25" customHeight="1">
      <c r="B22" s="100" t="s">
        <v>217</v>
      </c>
      <c r="C22" s="72">
        <v>0</v>
      </c>
      <c r="D22" s="72">
        <v>0</v>
      </c>
      <c r="E22" s="123">
        <v>404</v>
      </c>
      <c r="F22" s="170">
        <v>681</v>
      </c>
      <c r="G22" s="119"/>
      <c r="H22" s="119"/>
    </row>
    <row r="23" spans="2:8" ht="32.25" customHeight="1">
      <c r="B23" s="100" t="s">
        <v>216</v>
      </c>
      <c r="C23" s="72">
        <v>1</v>
      </c>
      <c r="D23" s="72">
        <v>1</v>
      </c>
      <c r="E23" s="123">
        <v>573</v>
      </c>
      <c r="F23" s="170">
        <v>994</v>
      </c>
      <c r="G23" s="120"/>
      <c r="H23" s="119"/>
    </row>
    <row r="24" spans="2:6" ht="14.25">
      <c r="B24" s="121"/>
      <c r="C24" s="122"/>
      <c r="D24" s="122"/>
      <c r="E24" s="122"/>
      <c r="F24" s="187"/>
    </row>
    <row r="25" spans="2:6" ht="14.25">
      <c r="B25" s="123"/>
      <c r="C25" s="123"/>
      <c r="D25" s="123"/>
      <c r="E25" s="123"/>
      <c r="F25" s="123"/>
    </row>
    <row r="26" ht="14.25">
      <c r="F26" s="124" t="s">
        <v>301</v>
      </c>
    </row>
  </sheetData>
  <sheetProtection/>
  <mergeCells count="4">
    <mergeCell ref="B4:B5"/>
    <mergeCell ref="C4:D4"/>
    <mergeCell ref="E4:F4"/>
    <mergeCell ref="B1:F1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view="pageBreakPreview" zoomScale="6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4.00390625" style="83" customWidth="1"/>
    <col min="2" max="2" width="16.50390625" style="83" customWidth="1"/>
    <col min="3" max="4" width="18.625" style="83" customWidth="1"/>
    <col min="5" max="5" width="9.00390625" style="83" customWidth="1"/>
    <col min="6" max="6" width="5.375" style="83" customWidth="1"/>
    <col min="7" max="7" width="16.50390625" style="83" customWidth="1"/>
    <col min="8" max="9" width="18.625" style="83" customWidth="1"/>
    <col min="10" max="16384" width="9.00390625" style="83" customWidth="1"/>
  </cols>
  <sheetData>
    <row r="1" ht="18.75" customHeight="1">
      <c r="B1" s="105" t="s">
        <v>389</v>
      </c>
    </row>
    <row r="3" spans="2:9" ht="14.25">
      <c r="B3" s="78"/>
      <c r="C3" s="78"/>
      <c r="D3" s="106"/>
      <c r="E3" s="107"/>
      <c r="F3" s="107"/>
      <c r="G3" s="107"/>
      <c r="H3" s="107"/>
      <c r="I3" s="108" t="s">
        <v>388</v>
      </c>
    </row>
    <row r="4" spans="2:9" ht="32.25" customHeight="1">
      <c r="B4" s="308"/>
      <c r="C4" s="310" t="s">
        <v>387</v>
      </c>
      <c r="D4" s="311"/>
      <c r="E4" s="107"/>
      <c r="F4" s="107"/>
      <c r="G4" s="308"/>
      <c r="H4" s="310" t="s">
        <v>387</v>
      </c>
      <c r="I4" s="311"/>
    </row>
    <row r="5" spans="2:9" ht="21.75" customHeight="1">
      <c r="B5" s="309"/>
      <c r="C5" s="109" t="s">
        <v>379</v>
      </c>
      <c r="D5" s="109" t="s">
        <v>378</v>
      </c>
      <c r="E5" s="107"/>
      <c r="F5" s="107"/>
      <c r="G5" s="309"/>
      <c r="H5" s="109" t="s">
        <v>379</v>
      </c>
      <c r="I5" s="109" t="s">
        <v>378</v>
      </c>
    </row>
    <row r="6" spans="2:9" ht="14.25">
      <c r="B6" s="110"/>
      <c r="C6" s="188"/>
      <c r="D6" s="189"/>
      <c r="E6" s="107"/>
      <c r="F6" s="107"/>
      <c r="G6" s="111"/>
      <c r="H6" s="111"/>
      <c r="I6" s="193"/>
    </row>
    <row r="7" spans="2:9" ht="21.75" customHeight="1">
      <c r="B7" s="112" t="s">
        <v>377</v>
      </c>
      <c r="C7" s="190">
        <v>1739</v>
      </c>
      <c r="D7" s="191">
        <v>4853</v>
      </c>
      <c r="E7" s="107"/>
      <c r="F7" s="107"/>
      <c r="G7" s="113" t="s">
        <v>334</v>
      </c>
      <c r="H7" s="190">
        <v>29</v>
      </c>
      <c r="I7" s="191">
        <v>91</v>
      </c>
    </row>
    <row r="8" spans="2:9" ht="21.75" customHeight="1">
      <c r="B8" s="113"/>
      <c r="C8" s="190"/>
      <c r="D8" s="191"/>
      <c r="E8" s="107"/>
      <c r="F8" s="107"/>
      <c r="G8" s="113" t="s">
        <v>333</v>
      </c>
      <c r="H8" s="190">
        <v>29</v>
      </c>
      <c r="I8" s="191">
        <v>80</v>
      </c>
    </row>
    <row r="9" spans="2:9" ht="21.75" customHeight="1">
      <c r="B9" s="113" t="s">
        <v>363</v>
      </c>
      <c r="C9" s="190">
        <v>391</v>
      </c>
      <c r="D9" s="191">
        <v>1009</v>
      </c>
      <c r="E9" s="107"/>
      <c r="F9" s="107"/>
      <c r="G9" s="113" t="s">
        <v>332</v>
      </c>
      <c r="H9" s="190">
        <v>18</v>
      </c>
      <c r="I9" s="191">
        <v>45</v>
      </c>
    </row>
    <row r="10" spans="2:9" ht="21.75" customHeight="1">
      <c r="B10" s="113" t="s">
        <v>230</v>
      </c>
      <c r="C10" s="190">
        <v>101</v>
      </c>
      <c r="D10" s="191">
        <v>244</v>
      </c>
      <c r="E10" s="107"/>
      <c r="F10" s="107"/>
      <c r="G10" s="113" t="s">
        <v>331</v>
      </c>
      <c r="H10" s="190">
        <v>22</v>
      </c>
      <c r="I10" s="191">
        <v>83</v>
      </c>
    </row>
    <row r="11" spans="2:9" ht="21.75" customHeight="1">
      <c r="B11" s="113" t="s">
        <v>386</v>
      </c>
      <c r="C11" s="190">
        <v>75</v>
      </c>
      <c r="D11" s="191">
        <v>196</v>
      </c>
      <c r="E11" s="107"/>
      <c r="F11" s="107"/>
      <c r="G11" s="113" t="s">
        <v>330</v>
      </c>
      <c r="H11" s="190">
        <v>13</v>
      </c>
      <c r="I11" s="191">
        <v>38</v>
      </c>
    </row>
    <row r="12" spans="2:9" ht="21.75" customHeight="1">
      <c r="B12" s="113" t="s">
        <v>361</v>
      </c>
      <c r="C12" s="190">
        <v>42</v>
      </c>
      <c r="D12" s="191">
        <v>92</v>
      </c>
      <c r="E12" s="107"/>
      <c r="F12" s="107"/>
      <c r="G12" s="113" t="s">
        <v>329</v>
      </c>
      <c r="H12" s="190">
        <v>19</v>
      </c>
      <c r="I12" s="191">
        <v>42</v>
      </c>
    </row>
    <row r="13" spans="2:9" ht="21.75" customHeight="1">
      <c r="B13" s="113" t="s">
        <v>360</v>
      </c>
      <c r="C13" s="190">
        <v>117</v>
      </c>
      <c r="D13" s="191">
        <v>412</v>
      </c>
      <c r="E13" s="107"/>
      <c r="F13" s="107"/>
      <c r="G13" s="113" t="s">
        <v>328</v>
      </c>
      <c r="H13" s="190">
        <v>16</v>
      </c>
      <c r="I13" s="191">
        <v>55</v>
      </c>
    </row>
    <row r="14" spans="2:9" ht="21.75" customHeight="1">
      <c r="B14" s="113" t="s">
        <v>359</v>
      </c>
      <c r="C14" s="190">
        <v>27</v>
      </c>
      <c r="D14" s="191">
        <v>74</v>
      </c>
      <c r="E14" s="107"/>
      <c r="F14" s="107"/>
      <c r="G14" s="113" t="s">
        <v>327</v>
      </c>
      <c r="H14" s="190">
        <v>21</v>
      </c>
      <c r="I14" s="191">
        <v>45</v>
      </c>
    </row>
    <row r="15" spans="2:9" ht="21.75" customHeight="1">
      <c r="B15" s="113" t="s">
        <v>358</v>
      </c>
      <c r="C15" s="190">
        <v>11</v>
      </c>
      <c r="D15" s="191">
        <v>24</v>
      </c>
      <c r="E15" s="107"/>
      <c r="F15" s="107"/>
      <c r="G15" s="113" t="s">
        <v>326</v>
      </c>
      <c r="H15" s="190">
        <v>27</v>
      </c>
      <c r="I15" s="191">
        <v>71</v>
      </c>
    </row>
    <row r="16" spans="2:9" ht="21.75" customHeight="1">
      <c r="B16" s="113" t="s">
        <v>357</v>
      </c>
      <c r="C16" s="190">
        <v>68</v>
      </c>
      <c r="D16" s="191">
        <v>222</v>
      </c>
      <c r="E16" s="107"/>
      <c r="F16" s="107"/>
      <c r="G16" s="113" t="s">
        <v>325</v>
      </c>
      <c r="H16" s="190">
        <v>9</v>
      </c>
      <c r="I16" s="191">
        <v>25</v>
      </c>
    </row>
    <row r="17" spans="2:9" ht="21.75" customHeight="1">
      <c r="B17" s="113" t="s">
        <v>356</v>
      </c>
      <c r="C17" s="190">
        <v>11</v>
      </c>
      <c r="D17" s="191">
        <v>22</v>
      </c>
      <c r="E17" s="107"/>
      <c r="F17" s="107"/>
      <c r="G17" s="113" t="s">
        <v>324</v>
      </c>
      <c r="H17" s="190">
        <v>18</v>
      </c>
      <c r="I17" s="191">
        <v>37</v>
      </c>
    </row>
    <row r="18" spans="2:9" ht="21.75" customHeight="1">
      <c r="B18" s="113" t="s">
        <v>355</v>
      </c>
      <c r="C18" s="190">
        <v>23</v>
      </c>
      <c r="D18" s="191">
        <v>60</v>
      </c>
      <c r="E18" s="107"/>
      <c r="F18" s="107"/>
      <c r="G18" s="113" t="s">
        <v>323</v>
      </c>
      <c r="H18" s="190">
        <v>4</v>
      </c>
      <c r="I18" s="191">
        <v>9</v>
      </c>
    </row>
    <row r="19" spans="2:9" ht="21.75" customHeight="1">
      <c r="B19" s="113" t="s">
        <v>354</v>
      </c>
      <c r="C19" s="190">
        <v>9</v>
      </c>
      <c r="D19" s="191">
        <v>59</v>
      </c>
      <c r="E19" s="107"/>
      <c r="F19" s="107"/>
      <c r="G19" s="113" t="s">
        <v>322</v>
      </c>
      <c r="H19" s="190">
        <v>7</v>
      </c>
      <c r="I19" s="191">
        <v>15</v>
      </c>
    </row>
    <row r="20" spans="2:9" ht="21.75" customHeight="1">
      <c r="B20" s="113" t="s">
        <v>353</v>
      </c>
      <c r="C20" s="190">
        <v>21</v>
      </c>
      <c r="D20" s="191">
        <v>72</v>
      </c>
      <c r="E20" s="107"/>
      <c r="F20" s="107"/>
      <c r="G20" s="113" t="s">
        <v>321</v>
      </c>
      <c r="H20" s="190">
        <v>2</v>
      </c>
      <c r="I20" s="191">
        <v>4</v>
      </c>
    </row>
    <row r="21" spans="2:9" ht="21.75" customHeight="1">
      <c r="B21" s="113" t="s">
        <v>352</v>
      </c>
      <c r="C21" s="190">
        <v>63</v>
      </c>
      <c r="D21" s="191">
        <v>169</v>
      </c>
      <c r="E21" s="107"/>
      <c r="F21" s="107"/>
      <c r="G21" s="113" t="s">
        <v>320</v>
      </c>
      <c r="H21" s="190">
        <v>1</v>
      </c>
      <c r="I21" s="191">
        <v>18</v>
      </c>
    </row>
    <row r="22" spans="2:9" ht="21.75" customHeight="1">
      <c r="B22" s="113" t="s">
        <v>351</v>
      </c>
      <c r="C22" s="190">
        <v>31</v>
      </c>
      <c r="D22" s="191">
        <v>79</v>
      </c>
      <c r="E22" s="107"/>
      <c r="F22" s="107"/>
      <c r="G22" s="113" t="s">
        <v>319</v>
      </c>
      <c r="H22" s="190">
        <v>6</v>
      </c>
      <c r="I22" s="191">
        <v>9</v>
      </c>
    </row>
    <row r="23" spans="2:9" ht="21.75" customHeight="1">
      <c r="B23" s="113" t="s">
        <v>350</v>
      </c>
      <c r="C23" s="190">
        <v>14</v>
      </c>
      <c r="D23" s="191">
        <v>31</v>
      </c>
      <c r="E23" s="107"/>
      <c r="F23" s="107"/>
      <c r="G23" s="113" t="s">
        <v>318</v>
      </c>
      <c r="H23" s="190">
        <v>9</v>
      </c>
      <c r="I23" s="191">
        <v>19</v>
      </c>
    </row>
    <row r="24" spans="2:9" ht="21.75" customHeight="1">
      <c r="B24" s="113" t="s">
        <v>349</v>
      </c>
      <c r="C24" s="190">
        <v>23</v>
      </c>
      <c r="D24" s="191">
        <v>56</v>
      </c>
      <c r="E24" s="107"/>
      <c r="F24" s="107"/>
      <c r="G24" s="113" t="s">
        <v>317</v>
      </c>
      <c r="H24" s="190">
        <v>0</v>
      </c>
      <c r="I24" s="191">
        <v>1</v>
      </c>
    </row>
    <row r="25" spans="2:9" ht="21.75" customHeight="1">
      <c r="B25" s="113" t="s">
        <v>348</v>
      </c>
      <c r="C25" s="190">
        <v>36</v>
      </c>
      <c r="D25" s="191">
        <v>113</v>
      </c>
      <c r="E25" s="107"/>
      <c r="F25" s="107"/>
      <c r="G25" s="113" t="s">
        <v>316</v>
      </c>
      <c r="H25" s="190">
        <v>3</v>
      </c>
      <c r="I25" s="191">
        <v>8</v>
      </c>
    </row>
    <row r="26" spans="2:9" ht="21.75" customHeight="1">
      <c r="B26" s="113" t="s">
        <v>347</v>
      </c>
      <c r="C26" s="190">
        <v>54</v>
      </c>
      <c r="D26" s="191">
        <v>130</v>
      </c>
      <c r="E26" s="107"/>
      <c r="F26" s="107"/>
      <c r="G26" s="113" t="s">
        <v>315</v>
      </c>
      <c r="H26" s="190">
        <v>4</v>
      </c>
      <c r="I26" s="191">
        <v>4</v>
      </c>
    </row>
    <row r="27" spans="2:9" ht="21.75" customHeight="1">
      <c r="B27" s="113" t="s">
        <v>346</v>
      </c>
      <c r="C27" s="190">
        <v>57</v>
      </c>
      <c r="D27" s="191">
        <v>156</v>
      </c>
      <c r="E27" s="107"/>
      <c r="F27" s="107"/>
      <c r="G27" s="113" t="s">
        <v>314</v>
      </c>
      <c r="H27" s="190">
        <v>6</v>
      </c>
      <c r="I27" s="191">
        <v>9</v>
      </c>
    </row>
    <row r="28" spans="2:9" ht="21.75" customHeight="1">
      <c r="B28" s="113" t="s">
        <v>362</v>
      </c>
      <c r="C28" s="190">
        <v>0</v>
      </c>
      <c r="D28" s="191">
        <v>0</v>
      </c>
      <c r="E28" s="107"/>
      <c r="F28" s="107"/>
      <c r="G28" s="113" t="s">
        <v>313</v>
      </c>
      <c r="H28" s="190">
        <v>0</v>
      </c>
      <c r="I28" s="191">
        <v>0</v>
      </c>
    </row>
    <row r="29" spans="2:9" ht="21.75" customHeight="1">
      <c r="B29" s="113" t="s">
        <v>345</v>
      </c>
      <c r="C29" s="190">
        <v>16</v>
      </c>
      <c r="D29" s="191">
        <v>34</v>
      </c>
      <c r="E29" s="107"/>
      <c r="F29" s="107"/>
      <c r="G29" s="113" t="s">
        <v>312</v>
      </c>
      <c r="H29" s="190">
        <v>0</v>
      </c>
      <c r="I29" s="191">
        <v>0</v>
      </c>
    </row>
    <row r="30" spans="2:9" ht="21.75" customHeight="1">
      <c r="B30" s="113" t="s">
        <v>344</v>
      </c>
      <c r="C30" s="190">
        <v>26</v>
      </c>
      <c r="D30" s="191">
        <v>94</v>
      </c>
      <c r="E30" s="107"/>
      <c r="F30" s="107"/>
      <c r="G30" s="113" t="s">
        <v>311</v>
      </c>
      <c r="H30" s="190">
        <v>0</v>
      </c>
      <c r="I30" s="191">
        <v>0</v>
      </c>
    </row>
    <row r="31" spans="2:9" ht="21.75" customHeight="1">
      <c r="B31" s="113" t="s">
        <v>343</v>
      </c>
      <c r="C31" s="190">
        <v>30</v>
      </c>
      <c r="D31" s="191">
        <v>91</v>
      </c>
      <c r="E31" s="107"/>
      <c r="F31" s="107"/>
      <c r="G31" s="113" t="s">
        <v>310</v>
      </c>
      <c r="H31" s="190">
        <v>2</v>
      </c>
      <c r="I31" s="191">
        <v>6</v>
      </c>
    </row>
    <row r="32" spans="2:9" ht="21.75" customHeight="1">
      <c r="B32" s="113" t="s">
        <v>342</v>
      </c>
      <c r="C32" s="190">
        <v>29</v>
      </c>
      <c r="D32" s="191">
        <v>83</v>
      </c>
      <c r="E32" s="107"/>
      <c r="F32" s="107"/>
      <c r="G32" s="113" t="s">
        <v>309</v>
      </c>
      <c r="H32" s="190">
        <v>0</v>
      </c>
      <c r="I32" s="191">
        <v>0</v>
      </c>
    </row>
    <row r="33" spans="2:9" ht="21.75" customHeight="1">
      <c r="B33" s="113" t="s">
        <v>341</v>
      </c>
      <c r="C33" s="190">
        <v>18</v>
      </c>
      <c r="D33" s="191">
        <v>57</v>
      </c>
      <c r="E33" s="107"/>
      <c r="F33" s="107"/>
      <c r="G33" s="113" t="s">
        <v>308</v>
      </c>
      <c r="H33" s="190">
        <v>1</v>
      </c>
      <c r="I33" s="191">
        <v>2</v>
      </c>
    </row>
    <row r="34" spans="2:9" ht="21.75" customHeight="1">
      <c r="B34" s="113" t="s">
        <v>340</v>
      </c>
      <c r="C34" s="190">
        <v>20</v>
      </c>
      <c r="D34" s="191">
        <v>75</v>
      </c>
      <c r="E34" s="107"/>
      <c r="F34" s="107"/>
      <c r="G34" s="113" t="s">
        <v>307</v>
      </c>
      <c r="H34" s="190">
        <v>2</v>
      </c>
      <c r="I34" s="191">
        <v>4</v>
      </c>
    </row>
    <row r="35" spans="2:9" ht="21.75" customHeight="1">
      <c r="B35" s="113" t="s">
        <v>339</v>
      </c>
      <c r="C35" s="190">
        <v>33</v>
      </c>
      <c r="D35" s="191">
        <v>101</v>
      </c>
      <c r="E35" s="107"/>
      <c r="F35" s="107"/>
      <c r="G35" s="113" t="s">
        <v>306</v>
      </c>
      <c r="H35" s="190">
        <v>7</v>
      </c>
      <c r="I35" s="191">
        <v>21</v>
      </c>
    </row>
    <row r="36" spans="2:9" ht="21.75" customHeight="1">
      <c r="B36" s="113" t="s">
        <v>338</v>
      </c>
      <c r="C36" s="190">
        <v>14</v>
      </c>
      <c r="D36" s="191">
        <v>45</v>
      </c>
      <c r="E36" s="107"/>
      <c r="F36" s="107"/>
      <c r="G36" s="113" t="s">
        <v>305</v>
      </c>
      <c r="H36" s="190">
        <v>9</v>
      </c>
      <c r="I36" s="191">
        <v>21</v>
      </c>
    </row>
    <row r="37" spans="2:9" ht="21.75" customHeight="1">
      <c r="B37" s="113" t="s">
        <v>337</v>
      </c>
      <c r="C37" s="190">
        <v>35</v>
      </c>
      <c r="D37" s="191">
        <v>82</v>
      </c>
      <c r="E37" s="107"/>
      <c r="F37" s="107"/>
      <c r="G37" s="113" t="s">
        <v>304</v>
      </c>
      <c r="H37" s="190">
        <v>9</v>
      </c>
      <c r="I37" s="191">
        <v>24</v>
      </c>
    </row>
    <row r="38" spans="2:9" ht="21.75" customHeight="1">
      <c r="B38" s="113" t="s">
        <v>336</v>
      </c>
      <c r="C38" s="190">
        <v>16</v>
      </c>
      <c r="D38" s="191">
        <v>48</v>
      </c>
      <c r="E38" s="107"/>
      <c r="F38" s="107"/>
      <c r="G38" s="113" t="s">
        <v>303</v>
      </c>
      <c r="H38" s="190">
        <v>6</v>
      </c>
      <c r="I38" s="191">
        <v>21</v>
      </c>
    </row>
    <row r="39" spans="2:9" ht="21.75" customHeight="1">
      <c r="B39" s="113" t="s">
        <v>335</v>
      </c>
      <c r="C39" s="190">
        <v>24</v>
      </c>
      <c r="D39" s="191">
        <v>100</v>
      </c>
      <c r="E39" s="107"/>
      <c r="F39" s="107"/>
      <c r="G39" s="113" t="s">
        <v>302</v>
      </c>
      <c r="H39" s="190">
        <v>5</v>
      </c>
      <c r="I39" s="191">
        <v>16</v>
      </c>
    </row>
    <row r="40" spans="2:9" ht="21.75" customHeight="1">
      <c r="B40" s="114"/>
      <c r="C40" s="114"/>
      <c r="D40" s="192"/>
      <c r="E40" s="107"/>
      <c r="F40" s="107"/>
      <c r="G40" s="115"/>
      <c r="H40" s="194"/>
      <c r="I40" s="195"/>
    </row>
    <row r="41" spans="2:9" ht="13.5" customHeight="1">
      <c r="B41" s="312" t="s">
        <v>385</v>
      </c>
      <c r="C41" s="312"/>
      <c r="D41" s="312"/>
      <c r="E41" s="312"/>
      <c r="F41" s="107"/>
      <c r="G41" s="107"/>
      <c r="H41" s="107"/>
      <c r="I41" s="108" t="s">
        <v>384</v>
      </c>
    </row>
    <row r="42" spans="2:9" ht="14.25" customHeight="1">
      <c r="B42" s="312"/>
      <c r="C42" s="312"/>
      <c r="D42" s="312"/>
      <c r="E42" s="312"/>
      <c r="F42" s="107"/>
      <c r="G42" s="107"/>
      <c r="H42" s="107"/>
      <c r="I42" s="107"/>
    </row>
    <row r="61" ht="14.25">
      <c r="L61" s="167"/>
    </row>
  </sheetData>
  <sheetProtection/>
  <mergeCells count="5">
    <mergeCell ref="B4:B5"/>
    <mergeCell ref="C4:D4"/>
    <mergeCell ref="G4:G5"/>
    <mergeCell ref="H4:I4"/>
    <mergeCell ref="B41:E42"/>
  </mergeCells>
  <printOptions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　</cp:lastModifiedBy>
  <cp:lastPrinted>2017-06-05T11:47:56Z</cp:lastPrinted>
  <dcterms:created xsi:type="dcterms:W3CDTF">2004-12-09T23:42:35Z</dcterms:created>
  <dcterms:modified xsi:type="dcterms:W3CDTF">2017-06-05T11:56:28Z</dcterms:modified>
  <cp:category/>
  <cp:version/>
  <cp:contentType/>
  <cp:contentStatus/>
</cp:coreProperties>
</file>